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drawings/drawing10.xml" ContentType="application/vnd.openxmlformats-officedocument.drawing+xml"/>
  <Override PartName="/xl/charts/chart11.xml" ContentType="application/vnd.openxmlformats-officedocument.drawingml.chart+xml"/>
  <Override PartName="/xl/drawings/drawing11.xml" ContentType="application/vnd.openxmlformats-officedocument.drawing+xml"/>
  <Override PartName="/xl/charts/chart1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12.xml" ContentType="application/vnd.openxmlformats-officedocument.drawing+xml"/>
  <Override PartName="/xl/charts/chart1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13.xml" ContentType="application/vnd.openxmlformats-officedocument.drawing+xml"/>
  <Override PartName="/xl/charts/chart1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14.xml" ContentType="application/vnd.openxmlformats-officedocument.drawing+xml"/>
  <Override PartName="/xl/charts/chart1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15.xml" ContentType="application/vnd.openxmlformats-officedocument.drawing+xml"/>
  <Override PartName="/xl/charts/chart1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16.xml" ContentType="application/vnd.openxmlformats-officedocument.drawing+xml"/>
  <Override PartName="/xl/charts/chart1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17.xml" ContentType="application/vnd.openxmlformats-officedocument.drawing+xml"/>
  <Override PartName="/xl/charts/chart1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18.xml" ContentType="application/vnd.openxmlformats-officedocument.drawing+xml"/>
  <Override PartName="/xl/charts/chart1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2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9.xml" ContentType="application/vnd.openxmlformats-officedocument.drawing+xml"/>
  <Override PartName="/xl/charts/chart2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20.xml" ContentType="application/vnd.openxmlformats-officedocument.drawing+xml"/>
  <Override PartName="/xl/charts/chart2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21.xml" ContentType="application/vnd.openxmlformats-officedocument.drawing+xml"/>
  <Override PartName="/xl/charts/chart2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2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25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22.xml" ContentType="application/vnd.openxmlformats-officedocument.drawing+xml"/>
  <Override PartName="/xl/charts/chart26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27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28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23.xml" ContentType="application/vnd.openxmlformats-officedocument.drawing+xml"/>
  <Override PartName="/xl/charts/chart29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24.xml" ContentType="application/vnd.openxmlformats-officedocument.drawing+xml"/>
  <Override PartName="/xl/charts/chart30.xml" ContentType="application/vnd.openxmlformats-officedocument.drawingml.chart+xml"/>
  <Override PartName="/xl/drawings/drawing25.xml" ContentType="application/vnd.openxmlformats-officedocument.drawing+xml"/>
  <Override PartName="/xl/charts/chart31.xml" ContentType="application/vnd.openxmlformats-officedocument.drawingml.chart+xml"/>
  <Override PartName="/xl/drawings/drawing26.xml" ContentType="application/vnd.openxmlformats-officedocument.drawing+xml"/>
  <Override PartName="/xl/charts/chart32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27.xml" ContentType="application/vnd.openxmlformats-officedocument.drawing+xml"/>
  <Override PartName="/xl/charts/chart33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28.xml" ContentType="application/vnd.openxmlformats-officedocument.drawing+xml"/>
  <Override PartName="/xl/charts/chart34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29.xml" ContentType="application/vnd.openxmlformats-officedocument.drawing+xml"/>
  <Override PartName="/xl/charts/chart35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30.xml" ContentType="application/vnd.openxmlformats-officedocument.drawing+xml"/>
  <Override PartName="/xl/charts/chart36.xml" ContentType="application/vnd.openxmlformats-officedocument.drawingml.chart+xml"/>
  <Override PartName="/xl/drawings/drawing31.xml" ContentType="application/vnd.openxmlformats-officedocument.drawing+xml"/>
  <Override PartName="/xl/charts/chart37.xml" ContentType="application/vnd.openxmlformats-officedocument.drawingml.chart+xml"/>
  <Override PartName="/xl/drawings/drawing32.xml" ContentType="application/vnd.openxmlformats-officedocument.drawing+xml"/>
  <Override PartName="/xl/charts/chart38.xml" ContentType="application/vnd.openxmlformats-officedocument.drawingml.chart+xml"/>
  <Override PartName="/xl/drawings/drawing33.xml" ContentType="application/vnd.openxmlformats-officedocument.drawing+xml"/>
  <Override PartName="/xl/charts/chart39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34.xml" ContentType="application/vnd.openxmlformats-officedocument.drawingml.chartshapes+xml"/>
  <Override PartName="/xl/charts/chart40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35.xml" ContentType="application/vnd.openxmlformats-officedocument.drawing+xml"/>
  <Override PartName="/xl/charts/chart41.xml" ContentType="application/vnd.openxmlformats-officedocument.drawingml.chart+xml"/>
  <Override PartName="/xl/drawings/drawing36.xml" ContentType="application/vnd.openxmlformats-officedocument.drawing+xml"/>
  <Override PartName="/xl/charts/chart42.xml" ContentType="application/vnd.openxmlformats-officedocument.drawingml.chart+xml"/>
  <Override PartName="/xl/drawings/drawing37.xml" ContentType="application/vnd.openxmlformats-officedocument.drawing+xml"/>
  <Override PartName="/xl/charts/chart43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38.xml" ContentType="application/vnd.openxmlformats-officedocument.drawing+xml"/>
  <Override PartName="/xl/charts/chart44.xml" ContentType="application/vnd.openxmlformats-officedocument.drawingml.chart+xml"/>
  <Override PartName="/xl/drawings/drawing39.xml" ContentType="application/vnd.openxmlformats-officedocument.drawing+xml"/>
  <Override PartName="/xl/charts/chart45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40.xml" ContentType="application/vnd.openxmlformats-officedocument.drawing+xml"/>
  <Override PartName="/xl/charts/chart46.xml" ContentType="application/vnd.openxmlformats-officedocument.drawingml.chart+xml"/>
  <Override PartName="/xl/drawings/drawing41.xml" ContentType="application/vnd.openxmlformats-officedocument.drawing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drawings/drawing42.xml" ContentType="application/vnd.openxmlformats-officedocument.drawingml.chartshapes+xml"/>
  <Override PartName="/xl/drawings/drawing43.xml" ContentType="application/vnd.openxmlformats-officedocument.drawing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drawings/drawing44.xml" ContentType="application/vnd.openxmlformats-officedocument.drawingml.chartshapes+xml"/>
  <Override PartName="/xl/drawings/drawing45.xml" ContentType="application/vnd.openxmlformats-officedocument.drawing+xml"/>
  <Override PartName="/xl/charts/chart5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DieseArbeitsmappe"/>
  <mc:AlternateContent xmlns:mc="http://schemas.openxmlformats.org/markup-compatibility/2006">
    <mc:Choice Requires="x15">
      <x15ac:absPath xmlns:x15ac="http://schemas.microsoft.com/office/spreadsheetml/2010/11/ac" url="\\adb.intra.admin.ch\Userhome$\All\data\Documents\Energieperspektive\EP 2050+\05 Publikation\14 2022 April Anpassung Kurzbericht\"/>
    </mc:Choice>
  </mc:AlternateContent>
  <bookViews>
    <workbookView xWindow="28680" yWindow="-120" windowWidth="29040" windowHeight="15840"/>
  </bookViews>
  <sheets>
    <sheet name="Titelblatt" sheetId="141" r:id="rId1"/>
    <sheet name="Inhaltsverzeichnis" sheetId="137" r:id="rId2"/>
    <sheet name="Tabelle 1" sheetId="1" r:id="rId3"/>
    <sheet name="Tabelle 3" sheetId="7" r:id="rId4"/>
    <sheet name="Tabelle 4" sheetId="8" r:id="rId5"/>
    <sheet name="Tabelle 5" sheetId="11" r:id="rId6"/>
    <sheet name="Tabelle 6" sheetId="139" r:id="rId7"/>
    <sheet name="Tabelle 7" sheetId="18" r:id="rId8"/>
    <sheet name="Tabelle 8" sheetId="19" r:id="rId9"/>
    <sheet name="Tabelle 9" sheetId="28" r:id="rId10"/>
    <sheet name="Tabelle 10" sheetId="31" r:id="rId11"/>
    <sheet name="Tabelle 11" sheetId="33" r:id="rId12"/>
    <sheet name="Tabelle 12" sheetId="36" r:id="rId13"/>
    <sheet name="Tabelle 13" sheetId="39" r:id="rId14"/>
    <sheet name="Tabelle 14" sheetId="53" r:id="rId15"/>
    <sheet name="Tabelle 15" sheetId="55" r:id="rId16"/>
    <sheet name="Tabelle 16" sheetId="59" r:id="rId17"/>
    <sheet name="Tabelle 17" sheetId="135" r:id="rId18"/>
    <sheet name="Abbildung 4" sheetId="4" r:id="rId19"/>
    <sheet name="Abbildung 5" sheetId="5" r:id="rId20"/>
    <sheet name="Abbildung 6" sheetId="6" r:id="rId21"/>
    <sheet name="Abbildung 7" sheetId="9" r:id="rId22"/>
    <sheet name="Abbildung 8" sheetId="12" r:id="rId23"/>
    <sheet name="Abbildung 9" sheetId="13" r:id="rId24"/>
    <sheet name="Abbildung 10" sheetId="14" r:id="rId25"/>
    <sheet name="Abbildung 11" sheetId="16" r:id="rId26"/>
    <sheet name="Abbildung 12" sheetId="17" r:id="rId27"/>
    <sheet name="Abbildung 13" sheetId="22" r:id="rId28"/>
    <sheet name="Abbildung 14" sheetId="24" r:id="rId29"/>
    <sheet name="Abbildung 15" sheetId="25" r:id="rId30"/>
    <sheet name="Abbildung 16" sheetId="26" r:id="rId31"/>
    <sheet name="Abbildung 17" sheetId="27" r:id="rId32"/>
    <sheet name="Abbildung 18" sheetId="30" r:id="rId33"/>
    <sheet name="Abbildung 19" sheetId="32" r:id="rId34"/>
    <sheet name="Abbildung 20" sheetId="34" r:id="rId35"/>
    <sheet name="Abbildung 21" sheetId="35" r:id="rId36"/>
    <sheet name="Abbildung 22" sheetId="37" r:id="rId37"/>
    <sheet name="Abbildung 23" sheetId="40" r:id="rId38"/>
    <sheet name="Abbildung 24" sheetId="41" r:id="rId39"/>
    <sheet name="Abbildung 25" sheetId="42" r:id="rId40"/>
    <sheet name="Abbildung 26" sheetId="43" r:id="rId41"/>
    <sheet name="Abbildung 27" sheetId="45" r:id="rId42"/>
    <sheet name="Abbildung 28" sheetId="140" r:id="rId43"/>
    <sheet name="Abbildung 29" sheetId="46" r:id="rId44"/>
    <sheet name="Abbildung 30" sheetId="47" r:id="rId45"/>
    <sheet name="Abbildung 31" sheetId="48" r:id="rId46"/>
    <sheet name="Abbildung 32" sheetId="49" r:id="rId47"/>
    <sheet name="Abbildung 33" sheetId="50" r:id="rId48"/>
    <sheet name="Abbildung 34" sheetId="138" r:id="rId49"/>
    <sheet name="Abbildung 35" sheetId="52" r:id="rId50"/>
    <sheet name="Abbildung 36" sheetId="51" r:id="rId51"/>
    <sheet name="Abbildung 37" sheetId="54" r:id="rId52"/>
    <sheet name="Abbildung 38" sheetId="56" r:id="rId53"/>
    <sheet name="Abbildung 39" sheetId="57" r:id="rId54"/>
    <sheet name="Abbildung 40" sheetId="58" r:id="rId55"/>
    <sheet name="Abbildung 41" sheetId="60" r:id="rId56"/>
    <sheet name="Abbildung 42" sheetId="133" r:id="rId57"/>
    <sheet name="Abbildung 43" sheetId="134" r:id="rId58"/>
    <sheet name="Abbildung 44" sheetId="136" r:id="rId59"/>
  </sheets>
  <definedNames>
    <definedName name="_Ref54279825" localSheetId="16">'Tabelle 16'!$B$10</definedName>
    <definedName name="_Ref54805566" localSheetId="22">'Abbildung 8'!$B$10</definedName>
    <definedName name="_Ref54805566" localSheetId="23">'Abbildung 9'!$B$10</definedName>
    <definedName name="_Toc56155977" localSheetId="3">'Tabelle 3'!$B$10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42" i="50" l="1"/>
  <c r="J40" i="50"/>
  <c r="E40" i="50"/>
  <c r="J39" i="50"/>
  <c r="E39" i="50"/>
  <c r="J41" i="50"/>
  <c r="E41" i="50"/>
  <c r="J38" i="50"/>
  <c r="E38" i="50"/>
  <c r="J37" i="50"/>
  <c r="E37" i="50"/>
  <c r="J36" i="50"/>
  <c r="E36" i="50"/>
  <c r="J35" i="50"/>
  <c r="E35" i="50"/>
  <c r="J34" i="50"/>
  <c r="E34" i="50"/>
  <c r="E42" i="50" l="1"/>
  <c r="W20" i="39" l="1"/>
  <c r="V20" i="39"/>
  <c r="X22" i="36" l="1"/>
  <c r="W22" i="36"/>
  <c r="V22" i="36"/>
  <c r="U22" i="36"/>
  <c r="T22" i="36"/>
  <c r="S22" i="36"/>
  <c r="R22" i="36"/>
  <c r="Q22" i="36"/>
  <c r="P22" i="36"/>
  <c r="O22" i="36"/>
  <c r="N22" i="36"/>
  <c r="M22" i="36"/>
  <c r="L22" i="36"/>
  <c r="K22" i="36"/>
  <c r="J22" i="36"/>
  <c r="I22" i="36"/>
  <c r="H22" i="36"/>
  <c r="G22" i="36"/>
  <c r="F22" i="36"/>
  <c r="E22" i="36"/>
  <c r="F19" i="28" l="1"/>
  <c r="G19" i="28"/>
  <c r="H19" i="28"/>
  <c r="I19" i="28"/>
  <c r="J19" i="28"/>
  <c r="K19" i="28"/>
  <c r="L19" i="28"/>
  <c r="M19" i="28"/>
  <c r="N19" i="28"/>
  <c r="O19" i="28"/>
  <c r="P19" i="28"/>
  <c r="Q19" i="28"/>
  <c r="R19" i="28"/>
  <c r="S19" i="28"/>
  <c r="T19" i="28"/>
  <c r="U19" i="28"/>
  <c r="V19" i="28"/>
  <c r="E19" i="28"/>
  <c r="W19" i="28" l="1"/>
  <c r="D19" i="28" l="1"/>
  <c r="Y31" i="6" l="1"/>
  <c r="Z31" i="6" s="1"/>
  <c r="AA31" i="6" s="1"/>
  <c r="AB31" i="6" s="1"/>
  <c r="AC31" i="6" s="1"/>
  <c r="AD31" i="6" s="1"/>
  <c r="AE31" i="6" s="1"/>
  <c r="AF31" i="6" s="1"/>
  <c r="AG31" i="6" s="1"/>
  <c r="AH31" i="6" s="1"/>
  <c r="AI31" i="6" s="1"/>
  <c r="AJ31" i="6" s="1"/>
  <c r="AK31" i="6" s="1"/>
  <c r="AL31" i="6" s="1"/>
  <c r="AM31" i="6" s="1"/>
  <c r="AN31" i="6" s="1"/>
  <c r="AO31" i="6" s="1"/>
  <c r="AP31" i="6" s="1"/>
  <c r="AQ31" i="6" s="1"/>
  <c r="AR31" i="6" s="1"/>
  <c r="AS31" i="6" s="1"/>
  <c r="AT31" i="6" s="1"/>
  <c r="AU31" i="6" s="1"/>
  <c r="AV31" i="6" s="1"/>
  <c r="AW31" i="6" s="1"/>
  <c r="AX31" i="6" s="1"/>
  <c r="AY31" i="6" s="1"/>
  <c r="AZ31" i="6" s="1"/>
  <c r="BA31" i="6" s="1"/>
  <c r="BB31" i="6" s="1"/>
  <c r="W31" i="6"/>
  <c r="V31" i="6" s="1"/>
  <c r="U31" i="6" s="1"/>
  <c r="T31" i="6" s="1"/>
  <c r="S31" i="6" s="1"/>
  <c r="R31" i="6" s="1"/>
  <c r="Q31" i="6" s="1"/>
  <c r="P31" i="6" s="1"/>
  <c r="O31" i="6" s="1"/>
  <c r="N31" i="6" s="1"/>
  <c r="M31" i="6" s="1"/>
  <c r="L31" i="6" s="1"/>
  <c r="K31" i="6" s="1"/>
  <c r="J31" i="6" s="1"/>
  <c r="I31" i="6" s="1"/>
  <c r="H31" i="6" s="1"/>
  <c r="G31" i="6" s="1"/>
  <c r="F31" i="6" s="1"/>
  <c r="E31" i="6" s="1"/>
  <c r="D31" i="6" s="1"/>
  <c r="V31" i="5" l="1"/>
  <c r="U31" i="5" s="1"/>
  <c r="T31" i="5" s="1"/>
  <c r="S31" i="5" s="1"/>
  <c r="R31" i="5" s="1"/>
  <c r="Q31" i="5" s="1"/>
  <c r="P31" i="5" s="1"/>
  <c r="O31" i="5" s="1"/>
  <c r="N31" i="5" s="1"/>
  <c r="M31" i="5" s="1"/>
  <c r="L31" i="5" s="1"/>
  <c r="K31" i="5" s="1"/>
  <c r="J31" i="5" s="1"/>
  <c r="I31" i="5" s="1"/>
  <c r="H31" i="5" s="1"/>
  <c r="G31" i="5" s="1"/>
  <c r="F31" i="5" s="1"/>
  <c r="E31" i="5" s="1"/>
  <c r="D31" i="5" s="1"/>
  <c r="C31" i="5" s="1"/>
  <c r="X31" i="5"/>
  <c r="Y31" i="5" s="1"/>
  <c r="Z31" i="5" s="1"/>
  <c r="AA31" i="5" s="1"/>
  <c r="AB31" i="5" s="1"/>
  <c r="AC31" i="5" s="1"/>
  <c r="AD31" i="5" s="1"/>
  <c r="AE31" i="5" s="1"/>
  <c r="AF31" i="5" s="1"/>
  <c r="AG31" i="5" s="1"/>
  <c r="AH31" i="5" s="1"/>
  <c r="AI31" i="5" s="1"/>
  <c r="AJ31" i="5" s="1"/>
  <c r="AK31" i="5" s="1"/>
  <c r="AL31" i="5" s="1"/>
  <c r="AM31" i="5" s="1"/>
  <c r="AN31" i="5" s="1"/>
  <c r="AO31" i="5" s="1"/>
  <c r="AP31" i="5" s="1"/>
  <c r="AQ31" i="5" s="1"/>
  <c r="AR31" i="5" s="1"/>
  <c r="AS31" i="5" s="1"/>
  <c r="AT31" i="5" s="1"/>
  <c r="AU31" i="5" s="1"/>
  <c r="AV31" i="5" s="1"/>
  <c r="AW31" i="5" s="1"/>
  <c r="AX31" i="5" s="1"/>
  <c r="AY31" i="5" s="1"/>
  <c r="AZ31" i="5" s="1"/>
  <c r="BA31" i="5" s="1"/>
  <c r="X37" i="5"/>
  <c r="Y37" i="5" s="1"/>
  <c r="Z37" i="5" s="1"/>
  <c r="AA37" i="5" s="1"/>
  <c r="AB37" i="5" s="1"/>
  <c r="AC37" i="5" s="1"/>
  <c r="AD37" i="5" s="1"/>
  <c r="AE37" i="5" s="1"/>
  <c r="AF37" i="5" s="1"/>
  <c r="AG37" i="5" s="1"/>
  <c r="AH37" i="5" s="1"/>
  <c r="AI37" i="5" s="1"/>
  <c r="AJ37" i="5" s="1"/>
  <c r="AK37" i="5" s="1"/>
  <c r="AL37" i="5" s="1"/>
  <c r="AM37" i="5" s="1"/>
  <c r="AN37" i="5" s="1"/>
  <c r="AO37" i="5" s="1"/>
  <c r="AP37" i="5" s="1"/>
  <c r="AQ37" i="5" s="1"/>
  <c r="AR37" i="5" s="1"/>
  <c r="AS37" i="5" s="1"/>
  <c r="AT37" i="5" s="1"/>
  <c r="AU37" i="5" s="1"/>
  <c r="AV37" i="5" s="1"/>
  <c r="AW37" i="5" s="1"/>
  <c r="AX37" i="5" s="1"/>
  <c r="AY37" i="5" s="1"/>
  <c r="AZ37" i="5" s="1"/>
  <c r="BA37" i="5" s="1"/>
  <c r="V37" i="5"/>
  <c r="U37" i="5" s="1"/>
  <c r="T37" i="5" s="1"/>
  <c r="S37" i="5" s="1"/>
  <c r="R37" i="5" s="1"/>
  <c r="Q37" i="5" s="1"/>
  <c r="P37" i="5" s="1"/>
  <c r="O37" i="5" s="1"/>
  <c r="N37" i="5" s="1"/>
  <c r="M37" i="5" s="1"/>
  <c r="L37" i="5" s="1"/>
  <c r="K37" i="5" s="1"/>
  <c r="J37" i="5" s="1"/>
  <c r="I37" i="5" s="1"/>
  <c r="H37" i="5" s="1"/>
  <c r="G37" i="5" s="1"/>
  <c r="F37" i="5" s="1"/>
  <c r="E37" i="5" s="1"/>
  <c r="D37" i="5" s="1"/>
  <c r="C37" i="5" s="1"/>
  <c r="X32" i="4"/>
  <c r="Y32" i="4" s="1"/>
  <c r="Z32" i="4" s="1"/>
  <c r="AA32" i="4" s="1"/>
  <c r="AB32" i="4" s="1"/>
  <c r="AC32" i="4" s="1"/>
  <c r="AD32" i="4" s="1"/>
  <c r="AE32" i="4" s="1"/>
  <c r="AF32" i="4" s="1"/>
  <c r="AG32" i="4" s="1"/>
  <c r="AH32" i="4" s="1"/>
  <c r="AI32" i="4" s="1"/>
  <c r="AJ32" i="4" s="1"/>
  <c r="AK32" i="4" s="1"/>
  <c r="AL32" i="4" s="1"/>
  <c r="AM32" i="4" s="1"/>
  <c r="AN32" i="4" s="1"/>
  <c r="AO32" i="4" s="1"/>
  <c r="AP32" i="4" s="1"/>
  <c r="AQ32" i="4" s="1"/>
  <c r="AR32" i="4" s="1"/>
  <c r="AS32" i="4" s="1"/>
  <c r="AT32" i="4" s="1"/>
  <c r="AU32" i="4" s="1"/>
  <c r="AV32" i="4" s="1"/>
  <c r="AW32" i="4" s="1"/>
  <c r="AX32" i="4" s="1"/>
  <c r="AY32" i="4" s="1"/>
  <c r="AZ32" i="4" s="1"/>
  <c r="BA32" i="4" s="1"/>
  <c r="V32" i="4"/>
  <c r="U32" i="4" s="1"/>
  <c r="T32" i="4" s="1"/>
  <c r="S32" i="4" s="1"/>
  <c r="R32" i="4" s="1"/>
  <c r="Q32" i="4" s="1"/>
  <c r="P32" i="4" s="1"/>
  <c r="O32" i="4" s="1"/>
  <c r="N32" i="4" s="1"/>
  <c r="M32" i="4" s="1"/>
  <c r="L32" i="4" s="1"/>
  <c r="K32" i="4" s="1"/>
  <c r="J32" i="4" s="1"/>
  <c r="I32" i="4" s="1"/>
  <c r="H32" i="4" s="1"/>
  <c r="G32" i="4" s="1"/>
  <c r="F32" i="4" s="1"/>
  <c r="E32" i="4" s="1"/>
  <c r="D32" i="4" s="1"/>
  <c r="C32" i="4" s="1"/>
  <c r="F12" i="1"/>
  <c r="G12" i="1" s="1"/>
  <c r="H12" i="1" s="1"/>
  <c r="I12" i="1" s="1"/>
  <c r="J12" i="1" s="1"/>
  <c r="K12" i="1" s="1"/>
  <c r="L12" i="1" s="1"/>
  <c r="M12" i="1" s="1"/>
  <c r="N12" i="1" s="1"/>
  <c r="O12" i="1" s="1"/>
  <c r="P12" i="1" s="1"/>
  <c r="Q12" i="1" s="1"/>
  <c r="R12" i="1" s="1"/>
  <c r="S12" i="1" s="1"/>
  <c r="T12" i="1" s="1"/>
  <c r="U12" i="1" s="1"/>
  <c r="V12" i="1" s="1"/>
  <c r="W12" i="1" s="1"/>
  <c r="X12" i="1" s="1"/>
  <c r="Y12" i="1" s="1"/>
  <c r="Z12" i="1" s="1"/>
  <c r="AA12" i="1" s="1"/>
  <c r="AB12" i="1" s="1"/>
  <c r="AC12" i="1" s="1"/>
  <c r="AD12" i="1" s="1"/>
  <c r="AE12" i="1" s="1"/>
  <c r="AF12" i="1" s="1"/>
  <c r="AG12" i="1" s="1"/>
  <c r="AH12" i="1" s="1"/>
  <c r="AI12" i="1" s="1"/>
  <c r="AJ12" i="1" s="1"/>
  <c r="AK12" i="1" s="1"/>
  <c r="AL12" i="1" s="1"/>
  <c r="AM12" i="1" s="1"/>
  <c r="AN12" i="1" s="1"/>
  <c r="AO12" i="1" s="1"/>
  <c r="AP12" i="1" s="1"/>
  <c r="AQ12" i="1" s="1"/>
  <c r="AR12" i="1" s="1"/>
  <c r="AS12" i="1" s="1"/>
  <c r="AT12" i="1" s="1"/>
  <c r="AU12" i="1" s="1"/>
  <c r="AV12" i="1" s="1"/>
  <c r="AW12" i="1" s="1"/>
  <c r="AX12" i="1" s="1"/>
  <c r="AY12" i="1" s="1"/>
  <c r="AZ12" i="1" s="1"/>
  <c r="BA12" i="1" s="1"/>
  <c r="BB12" i="1" s="1"/>
  <c r="BC12" i="1" s="1"/>
  <c r="X41" i="52" l="1"/>
  <c r="Y41" i="52"/>
  <c r="Z41" i="52"/>
  <c r="AA41" i="52"/>
  <c r="AB41" i="52"/>
  <c r="AC41" i="52"/>
  <c r="AD41" i="52"/>
  <c r="AE41" i="52"/>
  <c r="AF41" i="52"/>
  <c r="AG41" i="52"/>
  <c r="AH41" i="52"/>
  <c r="AI41" i="52"/>
  <c r="AJ41" i="52"/>
  <c r="AK41" i="52"/>
  <c r="AL41" i="52"/>
  <c r="AM41" i="52"/>
  <c r="AN41" i="52"/>
  <c r="AO41" i="52"/>
  <c r="AP41" i="52"/>
  <c r="AQ41" i="52"/>
  <c r="AR41" i="52"/>
  <c r="AS41" i="52"/>
  <c r="AT41" i="52"/>
  <c r="AU41" i="52"/>
  <c r="AV41" i="52"/>
  <c r="AW41" i="52"/>
  <c r="AX41" i="52"/>
  <c r="AY41" i="52"/>
  <c r="AZ41" i="52"/>
  <c r="BA41" i="52"/>
  <c r="W41" i="52"/>
  <c r="D41" i="52"/>
  <c r="E41" i="52"/>
  <c r="F41" i="52"/>
  <c r="G41" i="52"/>
  <c r="H41" i="52"/>
  <c r="I41" i="52"/>
  <c r="J41" i="52"/>
  <c r="K41" i="52"/>
  <c r="L41" i="52"/>
  <c r="M41" i="52"/>
  <c r="N41" i="52"/>
  <c r="O41" i="52"/>
  <c r="P41" i="52"/>
  <c r="Q41" i="52"/>
  <c r="R41" i="52"/>
  <c r="S41" i="52"/>
  <c r="T41" i="52"/>
  <c r="U41" i="52"/>
  <c r="V41" i="52"/>
  <c r="C41" i="52"/>
</calcChain>
</file>

<file path=xl/sharedStrings.xml><?xml version="1.0" encoding="utf-8"?>
<sst xmlns="http://schemas.openxmlformats.org/spreadsheetml/2006/main" count="1155" uniqueCount="450">
  <si>
    <t>Einheit</t>
  </si>
  <si>
    <t>Rahmendaten</t>
  </si>
  <si>
    <t>Bevölkerung</t>
  </si>
  <si>
    <t>Tsd</t>
  </si>
  <si>
    <t>Erwerbstätige</t>
  </si>
  <si>
    <t xml:space="preserve">Tsd </t>
  </si>
  <si>
    <t>BIP</t>
  </si>
  <si>
    <t>Rohölpreis</t>
  </si>
  <si>
    <t>Gaspreis</t>
  </si>
  <si>
    <t>EBF</t>
  </si>
  <si>
    <t>Heizgradtage</t>
  </si>
  <si>
    <t xml:space="preserve"> </t>
  </si>
  <si>
    <t>Verkehrsleistung - Personen</t>
  </si>
  <si>
    <t>Mrd. Pkm</t>
  </si>
  <si>
    <t>Verkehrsleistung - Güter</t>
  </si>
  <si>
    <t>Mrd. tkm</t>
  </si>
  <si>
    <t>Energie</t>
  </si>
  <si>
    <t>Bruttoenergieverbrauch</t>
  </si>
  <si>
    <t>PJ</t>
  </si>
  <si>
    <t>Nettoimporte</t>
  </si>
  <si>
    <t>Auslandabhängigkeit</t>
  </si>
  <si>
    <t>Prozent</t>
  </si>
  <si>
    <t>Endenergieverbrauch</t>
  </si>
  <si>
    <t>Private Haushalte</t>
  </si>
  <si>
    <t>Dienstleistungen</t>
  </si>
  <si>
    <t>Industrie</t>
  </si>
  <si>
    <t>Landwirtschaft</t>
  </si>
  <si>
    <t>TWh</t>
  </si>
  <si>
    <t>Fernwärmeerzeugung</t>
  </si>
  <si>
    <t>H2-Produktion (inländisch)</t>
  </si>
  <si>
    <t>THG-Emissionen</t>
  </si>
  <si>
    <t>Endenergieverbrauch pro Kopf</t>
  </si>
  <si>
    <t>Index</t>
  </si>
  <si>
    <t>Stromverbrauch pro Kopf</t>
  </si>
  <si>
    <t>Tabelle 1: Zentrale Annahmen und Ergebnisse im Szenario ZERO Basis, Stromvariante ausgeglichene Jahresbilanz 2050</t>
  </si>
  <si>
    <t>Haushalte</t>
  </si>
  <si>
    <t>versteckte Summe</t>
  </si>
  <si>
    <t>ZERO Basis</t>
  </si>
  <si>
    <t>Kohle</t>
  </si>
  <si>
    <t>Rohöl</t>
  </si>
  <si>
    <t>Erdgas</t>
  </si>
  <si>
    <t>CO₂</t>
  </si>
  <si>
    <t>WWB</t>
  </si>
  <si>
    <t>Daten-Tabelle</t>
  </si>
  <si>
    <t>Abbildung 4: Bevölkerungsentwicklung</t>
  </si>
  <si>
    <t>Annahmen zur Entwicklung von Bevölkerung, Erwerbstätigen und Haushalten, 2000 bis 2050</t>
  </si>
  <si>
    <t>BWS [Mrd. CHF-2017]</t>
  </si>
  <si>
    <t>Erwerbstätige (in Tsd.)</t>
  </si>
  <si>
    <t>Daten-Tabellen</t>
  </si>
  <si>
    <t>Datentabellen</t>
  </si>
  <si>
    <t>Abbildung 6: Energie- und CO2-Preise </t>
  </si>
  <si>
    <t>Tabelle 3: Abdeckung der Wärmenachfrage über Wärmenetze</t>
  </si>
  <si>
    <t>Potenzielle Anteile der Wärmeenergienachfrage innerhalb eines Nah- oder Fernwärmenetzes, nach Segment</t>
  </si>
  <si>
    <t>Segment</t>
  </si>
  <si>
    <t>Unterstellte Grenzkosten der Wärmeverteilung</t>
  </si>
  <si>
    <t>Tief</t>
  </si>
  <si>
    <t>Mittel</t>
  </si>
  <si>
    <t>Hoch</t>
  </si>
  <si>
    <t>Einfamilienhäuser</t>
  </si>
  <si>
    <t>5 %</t>
  </si>
  <si>
    <t>28 %</t>
  </si>
  <si>
    <t>42 %</t>
  </si>
  <si>
    <t>Mehrfamilienhäuser</t>
  </si>
  <si>
    <t>26 %</t>
  </si>
  <si>
    <t>67 %</t>
  </si>
  <si>
    <t>75 %</t>
  </si>
  <si>
    <t>Dienstleistung</t>
  </si>
  <si>
    <t>58 %</t>
  </si>
  <si>
    <t>82 %</t>
  </si>
  <si>
    <t>86 %</t>
  </si>
  <si>
    <t>Industriegebäude</t>
  </si>
  <si>
    <t>83 %</t>
  </si>
  <si>
    <t>85 %</t>
  </si>
  <si>
    <t>Alle Sektoren</t>
  </si>
  <si>
    <t>56 %</t>
  </si>
  <si>
    <t>65 %</t>
  </si>
  <si>
    <t>Szenario</t>
  </si>
  <si>
    <t xml:space="preserve">Tabelle 4: Entwicklung des Endenergieverbrauchs </t>
  </si>
  <si>
    <t>Szenarien ZERO Basis und WWB</t>
  </si>
  <si>
    <t>Abbildung 7: Entwicklung des Endenergieverbrauchs nach Energieträgern</t>
  </si>
  <si>
    <t>Inlandverbrauch ohne Verbrauch des internationalen Flugverkehrs, Szenario ZERO Basis, in PJ </t>
  </si>
  <si>
    <t>übrige Erneuerbare: Biogas/Biomethan, Biotreibstoffe, Solarwärme, Umweltwärme und Abwärme</t>
  </si>
  <si>
    <t>Summe Inland</t>
  </si>
  <si>
    <t>ohne Verbrauch des internationalen Flugverkehrs</t>
  </si>
  <si>
    <t>übrige Erneuerbare: Biogas, Biomethan, Biotreibstoffe, Solarwärme, Umweltwärme und Abwärme</t>
  </si>
  <si>
    <t>Abbildung 8: Entwicklung des Endenergieverbrauchs nach Verwendungszwecken</t>
  </si>
  <si>
    <t>Inlandverbrauch ohne Verbrauch des internationalen Flugverkehrs, Szenario ZERO Basis, in PJ</t>
  </si>
  <si>
    <t>Abbildung 5: Wirtschaftsentwicklung</t>
  </si>
  <si>
    <t xml:space="preserve">Annahmen zur Entwicklung von BIP, Bruttowertschöpfung nach Sektoren (linke Abbildung) und Vollzeitäquivalenten nach Sektoren (rechte Abbildung), 2000 bis 2050. </t>
  </si>
  <si>
    <t>Abbildung 10: Elektrizitätsverbrauch nach Sektoren</t>
  </si>
  <si>
    <t>Entwicklung des Endenergieverbrauchs für Elektrizität nach Sektoren im Szenario ZERO Basis, in PJ</t>
  </si>
  <si>
    <t>Abbildung 11: Fernwärmeverbrauch pro Sektor</t>
  </si>
  <si>
    <t>Entwicklung des Verbrauchs für Fernwärme nach Sektoren im Szenario ZERO Basis, in PJ</t>
  </si>
  <si>
    <t>Sektor</t>
  </si>
  <si>
    <t>Summe</t>
  </si>
  <si>
    <t>Abbildung 12: Verbrauch an strombasierten Energieträgern und inländische H2-Produktion</t>
  </si>
  <si>
    <t>Entwicklung des Verbrauchs strombasierter Energieträger im Szenario ZERO Basis, in PJ</t>
  </si>
  <si>
    <t>inkl. Verbrauch der Landwirtschaft und des Gasverbrauchs der Kompressoren für die Transitleitungen, ohne Verbrauch des internationalen Flugverkehrs</t>
  </si>
  <si>
    <t>Tabelle 7: Vergleich mit Zielen zum Endenergieverbrauch</t>
  </si>
  <si>
    <t>Tabelle 8: Vergleich mit Zielen zum Elektrizitätsverbrauch</t>
  </si>
  <si>
    <t>ZERO A</t>
  </si>
  <si>
    <t>ZERO B</t>
  </si>
  <si>
    <t>ZERO C</t>
  </si>
  <si>
    <t>Statistik</t>
  </si>
  <si>
    <t>Abbildung 13: Szenarienvergleich: Endenergieverbrauch insgesamt</t>
  </si>
  <si>
    <t>2000 bis 2050, in PJ</t>
  </si>
  <si>
    <t xml:space="preserve">Abbildung 14: Szenarienvergleich: Elektrizitätsverbrauch </t>
  </si>
  <si>
    <t>Endverbrauchssektoren, 2000 bis 2050, in PJ</t>
  </si>
  <si>
    <t>Abbildung 15: Szenarienvergleich: Fernwärmeverbrauch</t>
  </si>
  <si>
    <t>ohne Energieverbrauch für CCS</t>
  </si>
  <si>
    <t>Abbildung 16: Szenarienvergleich: Verbrauch strombasierte Energieträger (PtX)</t>
  </si>
  <si>
    <t xml:space="preserve">Abbildung 17: Landesverbrauch Elektrizität </t>
  </si>
  <si>
    <t>Entwicklung des jährlichen Landesverbrauchs für Elektrizität nach Anwendungsbereichen im Szenario ZERO Basis, in TWh</t>
  </si>
  <si>
    <t>Tabelle 9: Landesverbrauch für Elektrizität</t>
  </si>
  <si>
    <t>Entwicklung des Landesverbrauchs für Elektrizität in den Szenarien ZERO Basis, Strategievariante "ausgeglichene Jahresbilanz 2050" und WWB, in TWh</t>
  </si>
  <si>
    <t>Netto-Importe</t>
  </si>
  <si>
    <t>Bruttoverbrauch</t>
  </si>
  <si>
    <t xml:space="preserve">Abbildung 18: Stromerzeugung nach Technologien </t>
  </si>
  <si>
    <t>Wasserkraftwerke</t>
  </si>
  <si>
    <t>Kernkraftwerke</t>
  </si>
  <si>
    <t>Fossile KW*</t>
  </si>
  <si>
    <t>Landeserzeugung (brutto)</t>
  </si>
  <si>
    <t>Verbrauch Speicherpumpen</t>
  </si>
  <si>
    <t>Landeserzeugung (netto)</t>
  </si>
  <si>
    <t>Importsaldo</t>
  </si>
  <si>
    <t>Landesverbrauch</t>
  </si>
  <si>
    <t>Gesamter Verbrauch inkl. Speicherpumpen</t>
  </si>
  <si>
    <t>* gekoppelt und ungekoppelt</t>
  </si>
  <si>
    <t>** unter Abzug abgeregelter Strommengen</t>
  </si>
  <si>
    <t>Tabelle 10: Stromverbrauch und Stromerzeugung</t>
  </si>
  <si>
    <t>Entwicklung im Szenario ZERO Basis, Strategievariante "ausgeglichene Jahresbilanz 2050", in TWh</t>
  </si>
  <si>
    <t>Abbildung 19: Installierte Leistung nach Technologien</t>
  </si>
  <si>
    <t>Entwicklung der jährlichen Stromerzeugung nach Technologien im Szenario ZERO Basis, Strategievariante "ausgeglichene Jahresbilanz 2050", in TWh</t>
  </si>
  <si>
    <t>Tabelle 11: Installierte Leistung nach Technologien</t>
  </si>
  <si>
    <t>im Szenario ZERO Basis, Strategievariante "ausgeglichene Jahresbilanz 2050", in GW</t>
  </si>
  <si>
    <t>Erneuerbare*</t>
  </si>
  <si>
    <t xml:space="preserve">   davon Photovoltaik</t>
  </si>
  <si>
    <t xml:space="preserve">   davon Windenergie</t>
  </si>
  <si>
    <t xml:space="preserve">   davon gekoppelte Erzeugung</t>
  </si>
  <si>
    <t>Installierte Leistung gesamt</t>
  </si>
  <si>
    <t xml:space="preserve">Abbildung 20: Winter-/Sommerbilanz </t>
  </si>
  <si>
    <t>Entwicklung der Bruttostromerzeugung im Winter- und Sommerhalbjahr im Szenario ZERO Basis, Strategievariante "ausgeglichene Jahresbilanz 2050", in TWh</t>
  </si>
  <si>
    <t xml:space="preserve">Abbildung 21: Stromerzeugung neuer erneuerbarer Energien </t>
  </si>
  <si>
    <t>Erneuerbare (inkl. Abregelung)</t>
  </si>
  <si>
    <t>Erneuerbare Energien*</t>
  </si>
  <si>
    <t>* unter Abzug abgeregelter Strommengen</t>
  </si>
  <si>
    <t>Abbildung 22: Stromerzeugung aus Wasserkraftwerken</t>
  </si>
  <si>
    <t>Entwicklung der jährlichen Stromerzeugung aus Wasserkraftwerken nach Technologien im Szenario ZERO Basis, Strategievariante "ausgeglichene Jahresbilanz 2050", in TWh</t>
  </si>
  <si>
    <t>Kleinwasserkraft</t>
  </si>
  <si>
    <t>Laufwasserkraft</t>
  </si>
  <si>
    <t>Speicherkraftwerke*</t>
  </si>
  <si>
    <t>Wasserkraft gesamt</t>
  </si>
  <si>
    <t>mittlere erneuerbare Erzeugung</t>
  </si>
  <si>
    <t>Pumpspeicher</t>
  </si>
  <si>
    <t>Tabelle 13: Stromerzeugung aus Wasserkraftwerken</t>
  </si>
  <si>
    <t>Entwicklung der Stromerzeugung aus Wasserkraftwerken in der Schweiz im Szenario ZERO Basis, Strategievariante "ausgeglichene Jahresbilanz 2050", in TWh</t>
  </si>
  <si>
    <t>Kernkraft</t>
  </si>
  <si>
    <t>Biomasse-WKK und Sonstige</t>
  </si>
  <si>
    <t>Wind Onshore</t>
  </si>
  <si>
    <t>PV ohne Batterie</t>
  </si>
  <si>
    <t>PV mit Batterie</t>
  </si>
  <si>
    <t>Erzeugung</t>
  </si>
  <si>
    <t>Nachfrage</t>
  </si>
  <si>
    <t>PSW Verbrauch</t>
  </si>
  <si>
    <t>Elektrolyse (flexibel)</t>
  </si>
  <si>
    <t>Nachfrage (inflexibel)</t>
  </si>
  <si>
    <t>E-Mob (flexibel)</t>
  </si>
  <si>
    <t>Wärmepumpen (flexibel)</t>
  </si>
  <si>
    <t>Export</t>
  </si>
  <si>
    <t>Abregelung</t>
  </si>
  <si>
    <t>Summe Verbrauch</t>
  </si>
  <si>
    <t>Import</t>
  </si>
  <si>
    <t>DE</t>
  </si>
  <si>
    <t>FR</t>
  </si>
  <si>
    <t>IT</t>
  </si>
  <si>
    <t>AT</t>
  </si>
  <si>
    <t xml:space="preserve">Abbildung 23: Stündliche Stromerzeugung (Winterhalbjahr) </t>
  </si>
  <si>
    <t xml:space="preserve">Abbildung 24: Stündliche Stromerzeugung (Sommerhalbjahr) </t>
  </si>
  <si>
    <t>Stunde</t>
  </si>
  <si>
    <t>Tabelle 5: Endenergieverbrauch nach Energieträgern</t>
  </si>
  <si>
    <t>Entwicklung des Endenergieverbrauchs nach Energieträgern im Szenario ZERO Basis, in PJ</t>
  </si>
  <si>
    <t xml:space="preserve">Abbildung 25: Stromerzeugung Ausland </t>
  </si>
  <si>
    <t>Entwicklung der Stromerzeugung in den Nachbarländern der Schweiz im Szenario ZERO Basis, Strategievariante "ausgeglichene Jahresbilanz 2050", in TWh</t>
  </si>
  <si>
    <t xml:space="preserve">Tabelle 12: Stromerzeugung neuer erneuerbarer Energien </t>
  </si>
  <si>
    <t>Abbildung 9: Elektrizitätsverbrauch nach Verwendungszwecken</t>
  </si>
  <si>
    <t>im Szenario ZERO Basis, in PJ</t>
  </si>
  <si>
    <r>
      <rPr>
        <sz val="11"/>
        <color rgb="FFE40019"/>
        <rFont val="Franklin Gothic Book"/>
        <family val="2"/>
        <scheme val="minor"/>
      </rPr>
      <t>|</t>
    </r>
    <r>
      <rPr>
        <sz val="11"/>
        <color rgb="FF3F464A"/>
        <rFont val="Franklin Gothic Book"/>
        <family val="2"/>
        <scheme val="minor"/>
      </rPr>
      <t xml:space="preserve"> Quelle: eigene Darstellung, Entwicklung gemäss BFS (2015 bzw. 2017)</t>
    </r>
  </si>
  <si>
    <r>
      <rPr>
        <sz val="11"/>
        <color rgb="FFE40019"/>
        <rFont val="Franklin Gothic Book"/>
        <family val="2"/>
        <scheme val="minor"/>
      </rPr>
      <t>|</t>
    </r>
    <r>
      <rPr>
        <sz val="11"/>
        <color rgb="FF3F464A"/>
        <rFont val="Franklin Gothic Book"/>
        <family val="2"/>
        <scheme val="minor"/>
      </rPr>
      <t xml:space="preserve"> Quellen: BIP-Entwicklung gemäss SECO (2018), BWS- und VZÄ-Entwicklung gemäss Ecoplan (2018) und eigene Annahmen</t>
    </r>
  </si>
  <si>
    <r>
      <rPr>
        <sz val="11"/>
        <color rgb="FFE40019"/>
        <rFont val="Franklin Gothic Book"/>
        <family val="2"/>
        <scheme val="minor"/>
      </rPr>
      <t>|</t>
    </r>
    <r>
      <rPr>
        <sz val="11"/>
        <color rgb="FF3F464A"/>
        <rFont val="Franklin Gothic Book"/>
        <family val="2"/>
        <scheme val="minor"/>
      </rPr>
      <t xml:space="preserve"> Quelle: Entwicklung gemäss eigenen Schätzungen basierend auf WEO (IEA 2018) und European Commission (2019)</t>
    </r>
  </si>
  <si>
    <t xml:space="preserve">Abbildung 26: Stromerzeugungsstruktur (Szenarienvergleich) </t>
  </si>
  <si>
    <t>Entwicklung der Stromerzeugungsstruktur im Vergleich der Varianten des Szenarios ZERO, Strategievariante "ausgeglichene Jahresbilanz 2050" und des Szenarios WWB, in TWh</t>
  </si>
  <si>
    <t xml:space="preserve">Abbildung 27: Stromerzeugungsstruktur Winterhalbjahr (Szenarienvergleich) </t>
  </si>
  <si>
    <t xml:space="preserve">Abbildung 29: Stromerzeugung erneuerbarer Energien (Vergleich Szenarien und Varianten) </t>
  </si>
  <si>
    <t xml:space="preserve">Abbildung 30: Stromerzeugung aus Wasserkraftwerken (Vergleich Szenarien und Varianten) </t>
  </si>
  <si>
    <t xml:space="preserve">Abbildung 31: Importsaldo (Szenarienvergleich) </t>
  </si>
  <si>
    <t xml:space="preserve">Abbildung 32: Fernwärme </t>
  </si>
  <si>
    <t>Entwicklung des Verbrauchs (inkl. Prozesswärme für CCS) und der Erzeugung von Fernwärme im Szenario ZERO Basis, in TWh</t>
  </si>
  <si>
    <t>Energieträger</t>
  </si>
  <si>
    <t>KVA</t>
  </si>
  <si>
    <t>Sonstige*</t>
  </si>
  <si>
    <t>WP und Elektrokessel</t>
  </si>
  <si>
    <t>Geothermie</t>
  </si>
  <si>
    <t>Feste Biomasse</t>
  </si>
  <si>
    <t>PtG</t>
  </si>
  <si>
    <t>Biogas</t>
  </si>
  <si>
    <t>Bruttoverbrauch inkl. Verluste</t>
  </si>
  <si>
    <t>Sonstige *</t>
  </si>
  <si>
    <t>* Kernenergie, Abwärme, sonstige erneuerbare Energien</t>
  </si>
  <si>
    <t>Abbildung 33: Fernwärmeerzeugung (Szenarienvergleich)</t>
  </si>
  <si>
    <t>Entwicklung der Fernwärmeerzeugung in den Varianten des Szenarios ZERO im Vergleich zum Szenario WWB, in TWh</t>
  </si>
  <si>
    <t>Entwicklung des Bruttoenergieverbrauchs nach Energieträgern im Szenario ZERO Basis, in PJ</t>
  </si>
  <si>
    <t xml:space="preserve">Abbildung 35: Nettoimporte </t>
  </si>
  <si>
    <t>nach Energieträgergruppen im Szenario ZERO Basis, in PJ</t>
  </si>
  <si>
    <t xml:space="preserve">ohne Verbrauch des internationalen Flugverkehrs </t>
  </si>
  <si>
    <t>Eigenversorgungsgrad</t>
  </si>
  <si>
    <t>Erdölprodukte</t>
  </si>
  <si>
    <t>Kernbrennstoffe</t>
  </si>
  <si>
    <t>Erneuerbare Energien</t>
  </si>
  <si>
    <t>Elektrizität</t>
  </si>
  <si>
    <t>Fernwärme</t>
  </si>
  <si>
    <t>PtX</t>
  </si>
  <si>
    <t>Tabelle 14: Bruttoenergieverbrauch</t>
  </si>
  <si>
    <t xml:space="preserve">Abbildung 36: Biomasse-Einsatz </t>
  </si>
  <si>
    <t>Entwicklung des Einsatzes von Biomasse nach Sektoren im Szenario ZERO Basis, in PJ</t>
  </si>
  <si>
    <t>inkl. biogenem Anteil des Mülls und der Industrieabfälle, ohne Biotreibstoffe des internationalen Flugverkehrs</t>
  </si>
  <si>
    <t>Tabelle 15: Entwicklung der Treibhausgasemissionen im Szenario ZERO Basis</t>
  </si>
  <si>
    <t>Energie (Verbrennung; 1A)</t>
  </si>
  <si>
    <t>Verdampfungsemissionen (1 B)</t>
  </si>
  <si>
    <t>ind. Prozesse und Lösungsmittel (2)</t>
  </si>
  <si>
    <t>Landwirtschaft (3)</t>
  </si>
  <si>
    <t>Abfall (5)</t>
  </si>
  <si>
    <t>Andere (6)</t>
  </si>
  <si>
    <t>Summe (Inland)</t>
  </si>
  <si>
    <t>NET im Ausland</t>
  </si>
  <si>
    <t>CCS / NET im Inland</t>
  </si>
  <si>
    <t>Summe (Inland, inkl. CCS/NET)</t>
  </si>
  <si>
    <t xml:space="preserve">Zementklinkerherstellung </t>
  </si>
  <si>
    <t>Chemie, Pharma</t>
  </si>
  <si>
    <t xml:space="preserve">Kehrichtverwertungsanlagen </t>
  </si>
  <si>
    <t xml:space="preserve">Biomasseanlagen </t>
  </si>
  <si>
    <t xml:space="preserve">übrige </t>
  </si>
  <si>
    <t>Energieumwandlung (1A1)</t>
  </si>
  <si>
    <t>Industrie (1A2)</t>
  </si>
  <si>
    <t>Verkehr (1A3)</t>
  </si>
  <si>
    <t>Dienstleistungen (1A4a &amp; 1A5)</t>
  </si>
  <si>
    <t>Haushalte (1A4b)</t>
  </si>
  <si>
    <t>Landwirtschaft (Energie, 1A4C)</t>
  </si>
  <si>
    <t xml:space="preserve">Die indirekten CO2-Emissionen der Kategorie 1A sind in der Summe enthalten, werden jedoch in der Tabelle aufgrund der geringen Mengen (&lt;0,1 Mt CO2-eq) nicht eigenständig ausgewiesen. </t>
  </si>
  <si>
    <t>Die land use and land-use change and forestry (LULUCF) Emissionen der Kategorie 4 werden im Rahmen der Energieperspektiven nicht berücksichtigt, vgl. Kapitel 1.2.</t>
  </si>
  <si>
    <t>Abbildung 38: Szenarienvergleich: Bruttoenergieverbrauch</t>
  </si>
  <si>
    <t>Abbildung 39: Szenarienvergleich: Biomasseverbrauch nach Sektoren, in PJ</t>
  </si>
  <si>
    <t>inkl. biogenem Anteil des Mülls und der Industrieabfälle, ohne Verbrauch des internationalen Flugverkehrs</t>
  </si>
  <si>
    <t>Abbildung 40: Szenarienvergleich: THG-Emissionen</t>
  </si>
  <si>
    <t xml:space="preserve">Tabelle 16: Zusammensetzung der direkten volkswirtschaftlichen Mehrkosten </t>
  </si>
  <si>
    <t>2020 bis 2050</t>
  </si>
  <si>
    <t>annualisierte Investitionen</t>
  </si>
  <si>
    <t>Betriebs- und Unterhaltskosten</t>
  </si>
  <si>
    <t>eingesparte Energiekosten</t>
  </si>
  <si>
    <t xml:space="preserve">Total Mehrkosten </t>
  </si>
  <si>
    <r>
      <t>ZERO Basis gegenüber dem Szenario WWB für den Betrachtungszeitraum 2020-2050, in Mrd. CHF</t>
    </r>
    <r>
      <rPr>
        <vertAlign val="subscript"/>
        <sz val="12"/>
        <color rgb="FF3F464A"/>
        <rFont val="Franklin Gothic Book"/>
        <family val="2"/>
        <scheme val="minor"/>
      </rPr>
      <t>2017</t>
    </r>
  </si>
  <si>
    <t>Mrd. CHF</t>
  </si>
  <si>
    <t>Abbildung 41: Jährliche Differenzkosten der Basisvariante</t>
  </si>
  <si>
    <t>kumuliert</t>
  </si>
  <si>
    <t>Sektoren</t>
  </si>
  <si>
    <t>Energie-
träger</t>
  </si>
  <si>
    <t>Kostenkomponente</t>
  </si>
  <si>
    <t>Tabelle 17: Szenarienvergleich: Direkte volkswirtschaftliche Mehrkosten gegenüber WWB</t>
  </si>
  <si>
    <t>nach zentralen Kostenkomponenten, jährliche Werte und kumuliert 2020 bis 2050, in Mrd. CHF2017</t>
  </si>
  <si>
    <t>Abbildung 44: Direkte volkswirtschaftliche Mehrkosten gegenüber dem Szenario WWB</t>
  </si>
  <si>
    <t>Abbildung 43: Jährliche eingesparte Energiekosten nach Energieträgern und kumuliert bis 2050</t>
  </si>
  <si>
    <t>nicht dargestellt sind die geringen Einsparungen bei der Kohle</t>
  </si>
  <si>
    <t xml:space="preserve">Abbildung 42: Jährliche annualisierte Differenzinvestitionen nach Sektoren und kumuliert bis 2050 </t>
  </si>
  <si>
    <t xml:space="preserve">Abbildung 37: Entwicklung der Treibhausgasemissionen </t>
  </si>
  <si>
    <t>Tabellenverzeichnis</t>
  </si>
  <si>
    <t>Abbildungsverzeichnis</t>
  </si>
  <si>
    <t>zurück</t>
  </si>
  <si>
    <t>Elektrizität: Verbrauch *</t>
  </si>
  <si>
    <t>Elektrizität: Wasserkrafterzeugung</t>
  </si>
  <si>
    <t>Elektrizität: Kernenergie</t>
  </si>
  <si>
    <t>Elektrizität: EE-Erzeugung **</t>
  </si>
  <si>
    <t>Elektrizität: WKK-Erzeugung</t>
  </si>
  <si>
    <t>Elektrizität: Nettoimporte</t>
  </si>
  <si>
    <t>THG</t>
  </si>
  <si>
    <t>CCS/NET (In- und Ausland)</t>
  </si>
  <si>
    <t>Effizienz</t>
  </si>
  <si>
    <t>Verkehr</t>
  </si>
  <si>
    <t>Dienstleistungen &amp; LWT</t>
  </si>
  <si>
    <t>*    Endenergieverbrauch zzgl. Eigenverbrauch im Sektor Energieumwandlung, Verluste und Verbrauch der Speicherpumpen</t>
  </si>
  <si>
    <t>Werte ohne internationalen Flugverkehr</t>
  </si>
  <si>
    <t>ZERO</t>
  </si>
  <si>
    <t>Summe Inland in PJ</t>
  </si>
  <si>
    <t>pro Kopf in GJ/Einwohner</t>
  </si>
  <si>
    <t>pro BIP in MJ/CHF</t>
  </si>
  <si>
    <t>Müll und Industrieabfälle</t>
  </si>
  <si>
    <t>Holz</t>
  </si>
  <si>
    <t xml:space="preserve">übrige Erneuerbare </t>
  </si>
  <si>
    <t>davon Erdöltreibstoffe</t>
  </si>
  <si>
    <t>davon PtL</t>
  </si>
  <si>
    <t>Summe pro Kopf [GJ/Einwohner]</t>
  </si>
  <si>
    <t>Veränderung (Referenzindex 2000)</t>
  </si>
  <si>
    <t>erreichte Reduktion ggü. 2000</t>
  </si>
  <si>
    <t>erreichte Reduktion</t>
  </si>
  <si>
    <t>Fossile KW *</t>
  </si>
  <si>
    <r>
      <t>Erneuerbare *</t>
    </r>
    <r>
      <rPr>
        <vertAlign val="superscript"/>
        <sz val="11"/>
        <color theme="1"/>
        <rFont val="Franklin Gothic Book"/>
        <family val="2"/>
        <scheme val="minor"/>
      </rPr>
      <t>/</t>
    </r>
    <r>
      <rPr>
        <sz val="11"/>
        <color theme="1"/>
        <rFont val="Franklin Gothic Book"/>
        <family val="2"/>
        <scheme val="minor"/>
      </rPr>
      <t>**</t>
    </r>
  </si>
  <si>
    <t>Landesverbrauch *</t>
  </si>
  <si>
    <t>* Landesverbrauch = Endverbrauch + Verluste + sonstiger Verbrauch Umwandlungssektor (CCS, Elektrolyse, Grosswärmepumpen)</t>
  </si>
  <si>
    <t>Photovoltaik</t>
  </si>
  <si>
    <t>Windenergie</t>
  </si>
  <si>
    <t>Biomasse (Holz)</t>
  </si>
  <si>
    <t>ARA</t>
  </si>
  <si>
    <t>KVA (EE-Anteil)</t>
  </si>
  <si>
    <t>EE-Abregelung</t>
  </si>
  <si>
    <t>nachrichtl.: mittlere erneuerbare Stromerz.</t>
  </si>
  <si>
    <t>Holzenergie</t>
  </si>
  <si>
    <t>Mineralöle</t>
  </si>
  <si>
    <t>Wasserkraft</t>
  </si>
  <si>
    <t>übrige Erneuerbare</t>
  </si>
  <si>
    <t xml:space="preserve">Investitionen </t>
  </si>
  <si>
    <t>Betriebskosten/Unterhalt</t>
  </si>
  <si>
    <t>Energiekosten</t>
  </si>
  <si>
    <r>
      <t>Annahmen zur Entwicklung der Energie- und CO</t>
    </r>
    <r>
      <rPr>
        <vertAlign val="subscript"/>
        <sz val="12"/>
        <color rgb="FF3F464A"/>
        <rFont val="Franklin Gothic Book"/>
        <family val="2"/>
        <scheme val="minor"/>
      </rPr>
      <t>2</t>
    </r>
    <r>
      <rPr>
        <sz val="12"/>
        <color rgb="FF3F464A"/>
        <rFont val="Franklin Gothic Book"/>
        <family val="2"/>
        <scheme val="minor"/>
      </rPr>
      <t xml:space="preserve">-Preise, 2000 bis 2050 (links: Szenario WWB, rechts: Szenario ZERO) </t>
    </r>
  </si>
  <si>
    <r>
      <t>USD</t>
    </r>
    <r>
      <rPr>
        <vertAlign val="subscript"/>
        <sz val="11"/>
        <color rgb="FF404040"/>
        <rFont val="Franklin Gothic Book"/>
        <family val="2"/>
      </rPr>
      <t>2017</t>
    </r>
    <r>
      <rPr>
        <sz val="11"/>
        <color rgb="FF404040"/>
        <rFont val="Franklin Gothic Book"/>
        <family val="2"/>
      </rPr>
      <t xml:space="preserve"> / MWh</t>
    </r>
  </si>
  <si>
    <r>
      <t>USD</t>
    </r>
    <r>
      <rPr>
        <vertAlign val="subscript"/>
        <sz val="11"/>
        <color rgb="FF404040"/>
        <rFont val="Franklin Gothic Book"/>
        <family val="2"/>
      </rPr>
      <t>2017</t>
    </r>
    <r>
      <rPr>
        <sz val="11"/>
        <color rgb="FF404040"/>
        <rFont val="Franklin Gothic Book"/>
        <family val="2"/>
      </rPr>
      <t xml:space="preserve"> / bbl</t>
    </r>
  </si>
  <si>
    <r>
      <t>USD</t>
    </r>
    <r>
      <rPr>
        <vertAlign val="subscript"/>
        <sz val="11"/>
        <color rgb="FF404040"/>
        <rFont val="Franklin Gothic Book"/>
        <family val="2"/>
      </rPr>
      <t>2017</t>
    </r>
    <r>
      <rPr>
        <sz val="11"/>
        <color rgb="FF404040"/>
        <rFont val="Franklin Gothic Book"/>
        <family val="2"/>
      </rPr>
      <t xml:space="preserve"> / t CO</t>
    </r>
    <r>
      <rPr>
        <sz val="11"/>
        <color rgb="FF404040"/>
        <rFont val="Calibri"/>
        <family val="2"/>
      </rPr>
      <t>₂</t>
    </r>
  </si>
  <si>
    <t xml:space="preserve">Abbildung 34: Bruttoenergieverbrauch </t>
  </si>
  <si>
    <r>
      <t>1990 bis 2050, in Mt CO</t>
    </r>
    <r>
      <rPr>
        <vertAlign val="subscript"/>
        <sz val="12"/>
        <color rgb="FF3F464A"/>
        <rFont val="Franklin Gothic Book"/>
        <family val="2"/>
        <scheme val="minor"/>
      </rPr>
      <t>2</t>
    </r>
    <r>
      <rPr>
        <sz val="12"/>
        <color rgb="FF3F464A"/>
        <rFont val="Franklin Gothic Book"/>
        <family val="2"/>
        <scheme val="minor"/>
      </rPr>
      <t>-eq</t>
    </r>
  </si>
  <si>
    <r>
      <t>Und des Einsatzes von Negativemissionstechnologien im Szenario ZERO Basis, in Mt CO</t>
    </r>
    <r>
      <rPr>
        <vertAlign val="subscript"/>
        <sz val="12"/>
        <color rgb="FF3F464A"/>
        <rFont val="Franklin Gothic Book"/>
        <family val="2"/>
        <scheme val="minor"/>
      </rPr>
      <t>2</t>
    </r>
    <r>
      <rPr>
        <sz val="12"/>
        <color rgb="FF3F464A"/>
        <rFont val="Franklin Gothic Book"/>
        <family val="2"/>
        <scheme val="minor"/>
      </rPr>
      <t>-eq</t>
    </r>
  </si>
  <si>
    <r>
      <t>Zeitraum 2020 bis 2050, Szenario ZERO Basis im Vergleich zum Szenario WWB, in Mrd. CHF</t>
    </r>
    <r>
      <rPr>
        <vertAlign val="subscript"/>
        <sz val="12"/>
        <color rgb="FF3F464A"/>
        <rFont val="Franklin Gothic Book"/>
        <family val="2"/>
        <scheme val="minor"/>
      </rPr>
      <t>2017</t>
    </r>
  </si>
  <si>
    <r>
      <t>kumulierte Jahreswerte 2020 bis 2050, Vergleich der Szenarien, in Mrd. CHF</t>
    </r>
    <r>
      <rPr>
        <vertAlign val="subscript"/>
        <sz val="12"/>
        <color rgb="FF3F464A"/>
        <rFont val="Franklin Gothic Book"/>
        <family val="2"/>
        <scheme val="minor"/>
      </rPr>
      <t>2017</t>
    </r>
  </si>
  <si>
    <t>Stündliche Stromerzeugung und Stromverbrauch der Schweiz für eine ausgewählte Sommerwoche im Szenario ZERO Basis, Strategievariante "ausgeglichene Jahresbilanz 2050", in GWh/h</t>
  </si>
  <si>
    <t>Stündliche Stromerzeugung und Stromverbrauch der Schweiz für eine ausgewählte Winterwoche im Szenario ZERO Basis, Strategievariante "ausgeglichene Jahresbilanz 2050", in GWh/h</t>
  </si>
  <si>
    <r>
      <t>Mrd. CHF</t>
    </r>
    <r>
      <rPr>
        <vertAlign val="subscript"/>
        <sz val="11"/>
        <color theme="1"/>
        <rFont val="Franklin Gothic Book"/>
        <family val="2"/>
      </rPr>
      <t>2017</t>
    </r>
  </si>
  <si>
    <r>
      <t>USD</t>
    </r>
    <r>
      <rPr>
        <vertAlign val="subscript"/>
        <sz val="11"/>
        <color theme="1"/>
        <rFont val="Franklin Gothic Book"/>
        <family val="2"/>
      </rPr>
      <t>2017</t>
    </r>
    <r>
      <rPr>
        <sz val="11"/>
        <color theme="1"/>
        <rFont val="Franklin Gothic Book"/>
        <family val="2"/>
      </rPr>
      <t>/bbl</t>
    </r>
  </si>
  <si>
    <r>
      <t>USD</t>
    </r>
    <r>
      <rPr>
        <vertAlign val="subscript"/>
        <sz val="11"/>
        <color theme="1"/>
        <rFont val="Franklin Gothic Book"/>
        <family val="2"/>
      </rPr>
      <t>2017</t>
    </r>
    <r>
      <rPr>
        <sz val="11"/>
        <color theme="1"/>
        <rFont val="Franklin Gothic Book"/>
        <family val="2"/>
      </rPr>
      <t>/MWh</t>
    </r>
  </si>
  <si>
    <r>
      <t>Mio. m</t>
    </r>
    <r>
      <rPr>
        <vertAlign val="superscript"/>
        <sz val="11"/>
        <color theme="1"/>
        <rFont val="Franklin Gothic Book"/>
        <family val="2"/>
      </rPr>
      <t>2</t>
    </r>
  </si>
  <si>
    <r>
      <t>Mt CO</t>
    </r>
    <r>
      <rPr>
        <vertAlign val="subscript"/>
        <sz val="11"/>
        <color theme="1"/>
        <rFont val="Franklin Gothic Book"/>
        <family val="2"/>
      </rPr>
      <t>2</t>
    </r>
    <r>
      <rPr>
        <sz val="11"/>
        <color theme="1"/>
        <rFont val="Franklin Gothic Book"/>
        <family val="2"/>
      </rPr>
      <t>-eq</t>
    </r>
  </si>
  <si>
    <t>Abbildung 6: Energie- und CO₂-Preise </t>
  </si>
  <si>
    <r>
      <t>CO</t>
    </r>
    <r>
      <rPr>
        <vertAlign val="subscript"/>
        <sz val="11"/>
        <color theme="1"/>
        <rFont val="Franklin Gothic Book"/>
        <family val="2"/>
      </rPr>
      <t>2</t>
    </r>
    <r>
      <rPr>
        <sz val="11"/>
        <color theme="1"/>
        <rFont val="Franklin Gothic Book"/>
        <family val="2"/>
      </rPr>
      <t>-Preis (EU-EHS)</t>
    </r>
  </si>
  <si>
    <t xml:space="preserve">Tabelle 6: Passagieraufkommen, Verkehrsleistung, Treibstoffverbrauch und THG-Emission von internationalen Flügen </t>
  </si>
  <si>
    <t>abfliegende Passagiere</t>
  </si>
  <si>
    <t>Mio.</t>
  </si>
  <si>
    <t>Mrd. pkm</t>
  </si>
  <si>
    <t>Treibstoffe, PJ</t>
  </si>
  <si>
    <t>davon Kerosin, PJ</t>
  </si>
  <si>
    <r>
      <t>THG-Emissionen, Mt CO</t>
    </r>
    <r>
      <rPr>
        <vertAlign val="subscript"/>
        <sz val="11"/>
        <color theme="1"/>
        <rFont val="Franklin Gothic Book"/>
        <family val="2"/>
      </rPr>
      <t>2</t>
    </r>
    <r>
      <rPr>
        <sz val="11"/>
        <color theme="1"/>
        <rFont val="Franklin Gothic Book"/>
        <family val="2"/>
      </rPr>
      <t>-eq</t>
    </r>
  </si>
  <si>
    <t>Verkehrsleistung*</t>
  </si>
  <si>
    <t>* Die Verkehrsleistung ist abgeschätzt über den Energieverbrauch und einen spezifischen Emissionsfaktor aus ecoinvent 3.5</t>
  </si>
  <si>
    <t xml:space="preserve">Entwicklung des Endenergieverbrauchs pro Kopf </t>
  </si>
  <si>
    <t xml:space="preserve">Entwicklung des Elektrizitätsverbrauchs pro Kopf </t>
  </si>
  <si>
    <r>
      <t>Berücksichtigt ist der Endverbrauch an Elektrizität sowie der Verbrauch für Grosswärmepumpen, die H</t>
    </r>
    <r>
      <rPr>
        <vertAlign val="subscript"/>
        <sz val="11"/>
        <color rgb="FF3F464A"/>
        <rFont val="Franklin Gothic Book"/>
        <family val="2"/>
        <scheme val="minor"/>
      </rPr>
      <t>2</t>
    </r>
    <r>
      <rPr>
        <sz val="11"/>
        <color rgb="FF3F464A"/>
        <rFont val="Franklin Gothic Book"/>
        <family val="2"/>
        <scheme val="minor"/>
      </rPr>
      <t>-Synthese und von CCS</t>
    </r>
  </si>
  <si>
    <t>kumuliert 2020-2050</t>
  </si>
  <si>
    <r>
      <t>Entwicklung der Differenzen der direkten volkswirtschaftlichen Kosten des Energiesystems nach Kostenkomponenten im Szenario ZERO Basis im Vergleich zum Szenario WWB, Jahreswerte in Mrd. CHF</t>
    </r>
    <r>
      <rPr>
        <vertAlign val="subscript"/>
        <sz val="12"/>
        <color rgb="FF3F464A"/>
        <rFont val="Franklin Gothic Book"/>
        <family val="2"/>
        <scheme val="minor"/>
      </rPr>
      <t>2017</t>
    </r>
  </si>
  <si>
    <t>Biotreibstoffe, PJ</t>
  </si>
  <si>
    <t>PtKerosin, PJ</t>
  </si>
  <si>
    <t>Entwicklung der jährlichen Stromerzeugung aus neuen erneuerbaren Energien nach Technologien im Szenario ZERO Basis, Strategievariante "ausgeglichene Jahresbilanz 2050", in TWh</t>
  </si>
  <si>
    <t>Stromvariante ausgeglichene Jahresbilanz 2050</t>
  </si>
  <si>
    <t>Entwicklung der installierten Leistung nach Technologien im Szenario ZERO Basis, Strategievariante "ausgeglichene Jahresbilanz 2050", in GW</t>
  </si>
  <si>
    <t>Entwicklung der Stromerzeugung aus Wasserkraftwerken im Vergleich der Varianten des Szenarios ZERO (Strategievariante "ausgeglichene Jahresbilanz 2050") und des Szenarios WWB, in TWh</t>
  </si>
  <si>
    <t>Entwicklung des jährlichen Importsaldos im Vergleich der Varianten des Szenarios ZERO (Strategievariante "ausgeglichene Jahresbilanz 2050") und des Szenarios WWB, in TWh</t>
  </si>
  <si>
    <t>Entwicklung der Stromerzeugungsstruktur im Winterhalbjahr im Vergleich der Varianten des Szenarios ZERO, Strategievariante "ausgeglichene Jahresbilanz 2050" und des Szenarios WWB, in TWh</t>
  </si>
  <si>
    <t>Entwicklung der Stromerzeugung aus erneuerbaren Energien im Vergleich der Varianten des Szenarios ZERO, Strategievariante "ausgeglichene Jahresbilanz 2050" und des Szenarios WWB (unter Abzug abgeregelter Strommengen), in TWh</t>
  </si>
  <si>
    <t xml:space="preserve">Abbildung 28: Stromerzeugung erneuerbarer Energien (Vergleich Strategievarianten) </t>
  </si>
  <si>
    <t>Entwicklung der Stromerzeugung aus erneuerbaren Energien im Vergleich der Varianten des Szenarios ZERO und des Szenarios WWB (unter Abzug abgeregelter Strommengen), in TWh</t>
  </si>
  <si>
    <r>
      <rPr>
        <sz val="11"/>
        <color rgb="FFE40019"/>
        <rFont val="Franklin Gothic Book"/>
        <family val="2"/>
        <scheme val="minor"/>
      </rPr>
      <t>|</t>
    </r>
    <r>
      <rPr>
        <sz val="11"/>
        <color rgb="FF3F464A"/>
        <rFont val="Franklin Gothic Book"/>
        <family val="2"/>
        <scheme val="minor"/>
      </rPr>
      <t xml:space="preserve"> Quelle: Prognos AG / TEP Energy GmbH / INFRAS AG 2020</t>
    </r>
  </si>
  <si>
    <t>bestehende Erneuerbare*</t>
  </si>
  <si>
    <t>neue Erneuerbare (inkl. abgeregelte EE)*</t>
  </si>
  <si>
    <t>* bis 2019 inkl. Erzeugung aus Pumpspeicherkraftwerken</t>
  </si>
  <si>
    <t>Speicherkraftwerke</t>
  </si>
  <si>
    <t>H2</t>
  </si>
  <si>
    <r>
      <t>in der Abgrenzung des THG-Inventars in Mio. t CO</t>
    </r>
    <r>
      <rPr>
        <vertAlign val="subscript"/>
        <sz val="12"/>
        <color rgb="FF3F464A"/>
        <rFont val="Franklin Gothic Book"/>
        <family val="2"/>
      </rPr>
      <t>2</t>
    </r>
    <r>
      <rPr>
        <sz val="12"/>
        <color rgb="FF3F464A"/>
        <rFont val="Franklin Gothic Book"/>
        <family val="2"/>
      </rPr>
      <t>-eq</t>
    </r>
  </si>
  <si>
    <r>
      <t>Abbildung 12: Verbrauch an strombasierten Energieträgern und inländische H</t>
    </r>
    <r>
      <rPr>
        <b/>
        <vertAlign val="subscript"/>
        <sz val="13"/>
        <color rgb="FF3F464A"/>
        <rFont val="Times New Roman"/>
        <family val="1"/>
      </rPr>
      <t>2</t>
    </r>
    <r>
      <rPr>
        <b/>
        <sz val="13"/>
        <color rgb="FF3F464A"/>
        <rFont val="Times New Roman"/>
        <family val="1"/>
      </rPr>
      <t>-Produktion</t>
    </r>
  </si>
  <si>
    <t>ZERO Basis: Richtwerte</t>
  </si>
  <si>
    <t>ZERO Basis: aktuelle Rahmenb.</t>
  </si>
  <si>
    <t>ZERO Basis: Jahresbil. 2050</t>
  </si>
  <si>
    <r>
      <t>USD</t>
    </r>
    <r>
      <rPr>
        <vertAlign val="subscript"/>
        <sz val="11"/>
        <color theme="1"/>
        <rFont val="Franklin Gothic Book"/>
        <family val="2"/>
      </rPr>
      <t>2017</t>
    </r>
    <r>
      <rPr>
        <sz val="11"/>
        <color theme="1"/>
        <rFont val="Franklin Gothic Book"/>
        <family val="2"/>
      </rPr>
      <t>/t CO</t>
    </r>
    <r>
      <rPr>
        <vertAlign val="subscript"/>
        <sz val="11"/>
        <color theme="1"/>
        <rFont val="Franklin Gothic Book"/>
        <family val="2"/>
      </rPr>
      <t>2</t>
    </r>
  </si>
  <si>
    <t>n.a.</t>
  </si>
  <si>
    <t>Raumwärme</t>
  </si>
  <si>
    <t>Warmwasser</t>
  </si>
  <si>
    <t>Prozesswärme</t>
  </si>
  <si>
    <t>Beleuchtung</t>
  </si>
  <si>
    <t>Klima, Lüftung und Haustechnik</t>
  </si>
  <si>
    <t>I&amp;K, Unterhaltungsmedien</t>
  </si>
  <si>
    <t>Antriebe, Prozesse</t>
  </si>
  <si>
    <t>Mobilität</t>
  </si>
  <si>
    <t>Sonstige Verwendungszwecke</t>
  </si>
  <si>
    <t>PtH₂</t>
  </si>
  <si>
    <t>PtH₂ (inländische Erzeugung)</t>
  </si>
  <si>
    <t>PtBenzin</t>
  </si>
  <si>
    <t>PtDiesel</t>
  </si>
  <si>
    <t>PtKerosin</t>
  </si>
  <si>
    <t>Umwandlung</t>
  </si>
  <si>
    <t>Energieumwandlung</t>
  </si>
  <si>
    <t>Verdampfungsemissionen</t>
  </si>
  <si>
    <t>Prozessemissionen</t>
  </si>
  <si>
    <t>Abfall</t>
  </si>
  <si>
    <t>CCS/NET Inland</t>
  </si>
  <si>
    <t>NET Ausland</t>
  </si>
  <si>
    <t>Investitionen (annuisiert)</t>
  </si>
  <si>
    <t>Strom</t>
  </si>
  <si>
    <t>sonstige Umwandlung</t>
  </si>
  <si>
    <t>CCS / NET</t>
  </si>
  <si>
    <t>Biomasse</t>
  </si>
  <si>
    <t>Wasserstoff</t>
  </si>
  <si>
    <t>PtL</t>
  </si>
  <si>
    <t>Investitionen</t>
  </si>
  <si>
    <t>Unterhalt</t>
  </si>
  <si>
    <t>Dienstleistungen, Landwirtschaft</t>
  </si>
  <si>
    <t>Konv-.-thermische KW fossil</t>
  </si>
  <si>
    <t>Konv-.-thermische KW H₂</t>
  </si>
  <si>
    <t>Erneuerbare</t>
  </si>
  <si>
    <t>Bezeichner</t>
  </si>
  <si>
    <t>Wärmepumpen</t>
  </si>
  <si>
    <t>H₂</t>
  </si>
  <si>
    <t>bestehende Wasserkraft</t>
  </si>
  <si>
    <t>neue Wasserkraft</t>
  </si>
  <si>
    <t>bestehende Kernkraftwerke</t>
  </si>
  <si>
    <t>Fossile KW (gekoppelt und ungekoppelt)</t>
  </si>
  <si>
    <t>bestehende fossile KW*</t>
  </si>
  <si>
    <t>neue KW fossil/PtG*</t>
  </si>
  <si>
    <t>Erneuerbare (gekoppelt und ungekoppelt)</t>
  </si>
  <si>
    <t>Verbrauch der Speicherpumpen</t>
  </si>
  <si>
    <t>davon Elektofahrzeuge (Strasse)</t>
  </si>
  <si>
    <t>davon Wärmepumpen (Gebäude) </t>
  </si>
  <si>
    <t>Elektrolyse, Gross-WP und CCS</t>
  </si>
  <si>
    <t>Verluste</t>
  </si>
  <si>
    <t>Stromverbrauch - Kalenderjahr</t>
  </si>
  <si>
    <t>Konventionell</t>
  </si>
  <si>
    <t>Elektrofahrzeuge Strasse</t>
  </si>
  <si>
    <t>Grosswärmepumpen</t>
  </si>
  <si>
    <t>Elektrolyse</t>
  </si>
  <si>
    <t>Sonstige (inkl. CCS)</t>
  </si>
  <si>
    <t>GW</t>
  </si>
  <si>
    <t>bestehende Wasserkraftwerke</t>
  </si>
  <si>
    <t>neue Wasserkraftwerke</t>
  </si>
  <si>
    <t>neue Erneuerbare*</t>
  </si>
  <si>
    <t>Erzeugung - Winter (Kalenderjahr)</t>
  </si>
  <si>
    <t>Erzeugung - Sommer</t>
  </si>
  <si>
    <t>Erzeugung - Kalenderjahr (Nachbarländer)</t>
  </si>
  <si>
    <t>Gase (inkl. synthetische Gase)</t>
  </si>
  <si>
    <t>Sonstige</t>
  </si>
  <si>
    <t>Windenergie Onshore</t>
  </si>
  <si>
    <t>Windenergie Offshore</t>
  </si>
  <si>
    <t>Stromverbrauch</t>
  </si>
  <si>
    <t>Erzeugung gesamt</t>
  </si>
  <si>
    <t>Mittlere Bruttoerzeugung</t>
  </si>
  <si>
    <t>Energieperspektiven 2050+</t>
  </si>
  <si>
    <t>Kurzbericht</t>
  </si>
  <si>
    <t>Tabellen und Abbildungen</t>
  </si>
  <si>
    <t>Prognos, TEP Energy, Infras, Ecoplan (2020) Energieperspektiven 2050+, Kurzbericht, im Auftrag des Bundesministeriums für Energie, Bern.</t>
  </si>
  <si>
    <t>November 2020, aktualisiert April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</si>
</sst>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"/>
    <numFmt numFmtId="165" formatCode="hh:mm\ dd/mm/yyyy"/>
    <numFmt numFmtId="166" formatCode="\+0;\-0"/>
    <numFmt numFmtId="167" formatCode="#,##0.0"/>
  </numFmts>
  <fonts count="45" x14ac:knownFonts="1">
    <font>
      <sz val="11"/>
      <color theme="1"/>
      <name val="Franklin Gothic Book"/>
      <family val="2"/>
      <scheme val="minor"/>
    </font>
    <font>
      <sz val="11"/>
      <color theme="1"/>
      <name val="Franklin Gothic Book"/>
      <family val="2"/>
      <scheme val="minor"/>
    </font>
    <font>
      <sz val="8"/>
      <color rgb="FF3F464A"/>
      <name val="Franklin Gothic Book"/>
      <family val="2"/>
      <scheme val="minor"/>
    </font>
    <font>
      <sz val="8"/>
      <color theme="1"/>
      <name val="Franklin Gothic Book"/>
      <family val="2"/>
      <scheme val="minor"/>
    </font>
    <font>
      <sz val="11"/>
      <name val="Franklin Gothic Book"/>
      <family val="2"/>
    </font>
    <font>
      <sz val="11"/>
      <color theme="1"/>
      <name val="Franklin Gothic Demi"/>
      <family val="2"/>
    </font>
    <font>
      <sz val="10"/>
      <color theme="1" tint="0.249977111117893"/>
      <name val="Franklin Gothic Book"/>
      <family val="2"/>
      <scheme val="minor"/>
    </font>
    <font>
      <sz val="9"/>
      <color theme="1" tint="0.249977111117893"/>
      <name val="Franklin Gothic Book"/>
      <family val="2"/>
      <scheme val="minor"/>
    </font>
    <font>
      <b/>
      <sz val="11"/>
      <name val="Franklin Gothic Book"/>
      <family val="2"/>
      <scheme val="minor"/>
    </font>
    <font>
      <sz val="11"/>
      <name val="Franklin Gothic Demi"/>
      <family val="2"/>
    </font>
    <font>
      <sz val="11"/>
      <name val="Franklin Gothic Book"/>
      <family val="2"/>
      <scheme val="minor"/>
    </font>
    <font>
      <sz val="11"/>
      <color theme="1"/>
      <name val="Franklin Gothic Book"/>
      <family val="2"/>
    </font>
    <font>
      <sz val="11"/>
      <color rgb="FF666F77"/>
      <name val="Franklin Gothic Book"/>
      <family val="2"/>
      <scheme val="minor"/>
    </font>
    <font>
      <sz val="12"/>
      <color rgb="FF666F77"/>
      <name val="Franklin Gothic Book"/>
      <family val="2"/>
      <scheme val="minor"/>
    </font>
    <font>
      <sz val="12"/>
      <color rgb="FF666F77"/>
      <name val="Franklin Gothic Book"/>
      <family val="2"/>
    </font>
    <font>
      <b/>
      <sz val="13"/>
      <color rgb="FF666F77"/>
      <name val="Times New Roman"/>
      <family val="1"/>
    </font>
    <font>
      <b/>
      <sz val="13"/>
      <color rgb="FF3F464A"/>
      <name val="Times New Roman"/>
      <family val="1"/>
    </font>
    <font>
      <sz val="11"/>
      <color rgb="FF3F464A"/>
      <name val="Franklin Gothic Book"/>
      <family val="2"/>
      <scheme val="minor"/>
    </font>
    <font>
      <sz val="12"/>
      <color rgb="FF3F464A"/>
      <name val="Franklin Gothic Book"/>
      <family val="2"/>
      <scheme val="minor"/>
    </font>
    <font>
      <sz val="11"/>
      <color rgb="FF000000"/>
      <name val="Franklin Gothic Demi"/>
      <family val="2"/>
    </font>
    <font>
      <sz val="11"/>
      <color theme="1"/>
      <name val="Arial"/>
      <family val="2"/>
    </font>
    <font>
      <sz val="11"/>
      <color rgb="FFE40019"/>
      <name val="Franklin Gothic Book"/>
      <family val="2"/>
      <scheme val="minor"/>
    </font>
    <font>
      <sz val="12"/>
      <color rgb="FF3F464A"/>
      <name val="Franklin Gothic Book"/>
      <family val="2"/>
    </font>
    <font>
      <sz val="11"/>
      <color rgb="FF3F464A"/>
      <name val="Franklin Gothic Book"/>
      <family val="2"/>
    </font>
    <font>
      <vertAlign val="subscript"/>
      <sz val="12"/>
      <color rgb="FF3F464A"/>
      <name val="Franklin Gothic Book"/>
      <family val="2"/>
      <scheme val="minor"/>
    </font>
    <font>
      <u/>
      <sz val="11"/>
      <color theme="10"/>
      <name val="Franklin Gothic Book"/>
      <family val="2"/>
      <scheme val="minor"/>
    </font>
    <font>
      <u/>
      <sz val="11"/>
      <color theme="4"/>
      <name val="Franklin Gothic Book"/>
      <family val="2"/>
      <scheme val="minor"/>
    </font>
    <font>
      <vertAlign val="superscript"/>
      <sz val="11"/>
      <color theme="1"/>
      <name val="Franklin Gothic Book"/>
      <family val="2"/>
      <scheme val="minor"/>
    </font>
    <font>
      <sz val="11"/>
      <color rgb="FF404040"/>
      <name val="Franklin Gothic Demi"/>
      <family val="2"/>
    </font>
    <font>
      <sz val="11"/>
      <color rgb="FF404040"/>
      <name val="Franklin Gothic Book"/>
      <family val="2"/>
      <scheme val="minor"/>
    </font>
    <font>
      <sz val="11"/>
      <color rgb="FF404040"/>
      <name val="Franklin Gothic Book"/>
      <family val="2"/>
    </font>
    <font>
      <vertAlign val="subscript"/>
      <sz val="11"/>
      <color rgb="FF404040"/>
      <name val="Franklin Gothic Book"/>
      <family val="2"/>
    </font>
    <font>
      <sz val="11"/>
      <color rgb="FF404040"/>
      <name val="Calibri"/>
      <family val="2"/>
    </font>
    <font>
      <sz val="10"/>
      <color rgb="FF404040"/>
      <name val="Arial"/>
      <family val="2"/>
    </font>
    <font>
      <sz val="9"/>
      <color rgb="FF404040"/>
      <name val="Franklin Gothic Book"/>
      <family val="2"/>
    </font>
    <font>
      <vertAlign val="subscript"/>
      <sz val="11"/>
      <color theme="1"/>
      <name val="Franklin Gothic Book"/>
      <family val="2"/>
    </font>
    <font>
      <vertAlign val="superscript"/>
      <sz val="11"/>
      <color theme="1"/>
      <name val="Franklin Gothic Book"/>
      <family val="2"/>
    </font>
    <font>
      <vertAlign val="subscript"/>
      <sz val="11"/>
      <color rgb="FF3F464A"/>
      <name val="Franklin Gothic Book"/>
      <family val="2"/>
      <scheme val="minor"/>
    </font>
    <font>
      <vertAlign val="subscript"/>
      <sz val="12"/>
      <color rgb="FF3F464A"/>
      <name val="Franklin Gothic Book"/>
      <family val="2"/>
    </font>
    <font>
      <b/>
      <vertAlign val="subscript"/>
      <sz val="13"/>
      <color rgb="FF3F464A"/>
      <name val="Times New Roman"/>
      <family val="1"/>
    </font>
    <font>
      <sz val="33"/>
      <color rgb="FFB7BCBF"/>
      <name val="Franklin Gothic Book"/>
      <family val="2"/>
      <scheme val="minor"/>
    </font>
    <font>
      <sz val="28"/>
      <color rgb="FFE40019"/>
      <name val="Franklin Gothic Book"/>
      <family val="2"/>
      <scheme val="minor"/>
    </font>
    <font>
      <sz val="16"/>
      <color rgb="FFFF0000"/>
      <name val="Franklin Gothic Book"/>
      <family val="2"/>
      <scheme val="minor"/>
    </font>
    <font>
      <sz val="16"/>
      <color theme="1"/>
      <name val="Franklin Gothic Book"/>
      <family val="2"/>
      <scheme val="minor"/>
    </font>
    <font>
      <sz val="22"/>
      <color theme="1"/>
      <name val="Franklin Gothic Book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0F1F2"/>
        <bgColor indexed="64"/>
      </patternFill>
    </fill>
    <fill>
      <patternFill patternType="solid">
        <fgColor theme="9" tint="0.59999389629810485"/>
        <bgColor indexed="65"/>
      </patternFill>
    </fill>
    <fill>
      <patternFill patternType="lightUp">
        <fgColor theme="0" tint="-0.24994659260841701"/>
        <bgColor auto="1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ECECED"/>
        <bgColor indexed="64"/>
      </patternFill>
    </fill>
    <fill>
      <patternFill patternType="lightUp">
        <fgColor theme="0" tint="-0.24994659260841701"/>
        <bgColor rgb="FFECECED"/>
      </patternFill>
    </fill>
    <fill>
      <patternFill patternType="lightUp">
        <fgColor theme="0" tint="-0.34998626667073579"/>
        <bgColor indexed="65"/>
      </patternFill>
    </fill>
    <fill>
      <patternFill patternType="lightUp">
        <fgColor theme="0" tint="-0.24994659260841701"/>
        <bgColor indexed="65"/>
      </patternFill>
    </fill>
    <fill>
      <patternFill patternType="lightUp">
        <fgColor theme="0" tint="-0.34998626667073579"/>
        <bgColor rgb="FFECECED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/>
      <right/>
      <top/>
      <bottom style="medium">
        <color rgb="FFE40019"/>
      </bottom>
      <diagonal/>
    </border>
    <border>
      <left/>
      <right/>
      <top/>
      <bottom style="medium">
        <color rgb="FFB7BCBF"/>
      </bottom>
      <diagonal/>
    </border>
    <border>
      <left/>
      <right/>
      <top/>
      <bottom style="medium">
        <color rgb="FF666F77"/>
      </bottom>
      <diagonal/>
    </border>
    <border>
      <left style="medium">
        <color rgb="FFE40019"/>
      </left>
      <right/>
      <top/>
      <bottom/>
      <diagonal/>
    </border>
    <border>
      <left/>
      <right/>
      <top style="medium">
        <color rgb="FF666F77"/>
      </top>
      <bottom style="medium">
        <color rgb="FF666F77"/>
      </bottom>
      <diagonal/>
    </border>
    <border>
      <left/>
      <right/>
      <top style="medium">
        <color rgb="FF666F77"/>
      </top>
      <bottom/>
      <diagonal/>
    </border>
    <border>
      <left style="medium">
        <color rgb="FFE40019"/>
      </left>
      <right/>
      <top style="medium">
        <color rgb="FF666F77"/>
      </top>
      <bottom/>
      <diagonal/>
    </border>
    <border>
      <left style="medium">
        <color rgb="FFE40019"/>
      </left>
      <right/>
      <top/>
      <bottom style="medium">
        <color rgb="FF666F77"/>
      </bottom>
      <diagonal/>
    </border>
    <border>
      <left/>
      <right/>
      <top style="medium">
        <color rgb="FF666F77"/>
      </top>
      <bottom style="medium">
        <color rgb="FFE40019"/>
      </bottom>
      <diagonal/>
    </border>
    <border>
      <left/>
      <right/>
      <top style="medium">
        <color rgb="FFB7BCBF"/>
      </top>
      <bottom style="medium">
        <color rgb="FFB7BCBF"/>
      </bottom>
      <diagonal/>
    </border>
    <border>
      <left/>
      <right/>
      <top style="medium">
        <color rgb="FFB7BCBF"/>
      </top>
      <bottom/>
      <diagonal/>
    </border>
    <border>
      <left/>
      <right/>
      <top style="medium">
        <color rgb="FFB7BCBF"/>
      </top>
      <bottom style="medium">
        <color rgb="FF666F77"/>
      </bottom>
      <diagonal/>
    </border>
    <border>
      <left/>
      <right/>
      <top style="medium">
        <color theme="9"/>
      </top>
      <bottom style="medium">
        <color rgb="FF666F77"/>
      </bottom>
      <diagonal/>
    </border>
    <border>
      <left/>
      <right/>
      <top/>
      <bottom style="medium">
        <color theme="9"/>
      </bottom>
      <diagonal/>
    </border>
    <border>
      <left/>
      <right/>
      <top style="medium">
        <color theme="9"/>
      </top>
      <bottom style="medium">
        <color theme="9"/>
      </bottom>
      <diagonal/>
    </border>
    <border>
      <left/>
      <right/>
      <top style="medium">
        <color theme="9"/>
      </top>
      <bottom/>
      <diagonal/>
    </border>
    <border>
      <left/>
      <right/>
      <top/>
      <bottom style="medium">
        <color rgb="FF7F7F7F"/>
      </bottom>
      <diagonal/>
    </border>
    <border>
      <left/>
      <right/>
      <top style="medium">
        <color rgb="FFB7BCBF"/>
      </top>
      <bottom style="medium">
        <color rgb="FF7F7F7F"/>
      </bottom>
      <diagonal/>
    </border>
    <border>
      <left/>
      <right/>
      <top style="medium">
        <color rgb="FF666F77"/>
      </top>
      <bottom style="medium">
        <color rgb="FF7F7F7F"/>
      </bottom>
      <diagonal/>
    </border>
    <border>
      <left/>
      <right/>
      <top style="thin">
        <color rgb="FF666F77"/>
      </top>
      <bottom/>
      <diagonal/>
    </border>
    <border>
      <left/>
      <right/>
      <top style="thin">
        <color rgb="FF666F77"/>
      </top>
      <bottom style="thin">
        <color rgb="FF666F77"/>
      </bottom>
      <diagonal/>
    </border>
    <border>
      <left/>
      <right/>
      <top style="medium">
        <color theme="2"/>
      </top>
      <bottom style="medium">
        <color theme="2"/>
      </bottom>
      <diagonal/>
    </border>
    <border>
      <left/>
      <right/>
      <top/>
      <bottom style="thin">
        <color theme="2"/>
      </bottom>
      <diagonal/>
    </border>
    <border>
      <left/>
      <right/>
      <top style="thin">
        <color theme="2"/>
      </top>
      <bottom style="thin">
        <color theme="2"/>
      </bottom>
      <diagonal/>
    </border>
    <border>
      <left/>
      <right/>
      <top style="thin">
        <color theme="2"/>
      </top>
      <bottom style="medium">
        <color rgb="FF666F77"/>
      </bottom>
      <diagonal/>
    </border>
    <border>
      <left/>
      <right/>
      <top style="thin">
        <color theme="2"/>
      </top>
      <bottom style="medium">
        <color theme="2"/>
      </bottom>
      <diagonal/>
    </border>
    <border>
      <left/>
      <right/>
      <top/>
      <bottom style="medium">
        <color theme="2"/>
      </bottom>
      <diagonal/>
    </border>
    <border>
      <left/>
      <right/>
      <top style="thin">
        <color indexed="64"/>
      </top>
      <bottom style="medium">
        <color rgb="FF666F77"/>
      </bottom>
      <diagonal/>
    </border>
    <border>
      <left/>
      <right/>
      <top style="thin">
        <color theme="2"/>
      </top>
      <bottom/>
      <diagonal/>
    </border>
    <border>
      <left style="thin">
        <color theme="2"/>
      </left>
      <right/>
      <top style="thin">
        <color theme="2"/>
      </top>
      <bottom style="medium">
        <color rgb="FF666F77"/>
      </bottom>
      <diagonal/>
    </border>
    <border>
      <left style="thin">
        <color theme="2"/>
      </left>
      <right/>
      <top style="thin">
        <color theme="2"/>
      </top>
      <bottom/>
      <diagonal/>
    </border>
    <border>
      <left style="thin">
        <color theme="2"/>
      </left>
      <right/>
      <top/>
      <bottom/>
      <diagonal/>
    </border>
    <border>
      <left style="thin">
        <color theme="2"/>
      </left>
      <right/>
      <top/>
      <bottom style="medium">
        <color rgb="FF666F77"/>
      </bottom>
      <diagonal/>
    </border>
    <border>
      <left/>
      <right style="thin">
        <color theme="2"/>
      </right>
      <top style="thin">
        <color theme="2"/>
      </top>
      <bottom/>
      <diagonal/>
    </border>
    <border>
      <left/>
      <right style="thin">
        <color theme="2"/>
      </right>
      <top/>
      <bottom/>
      <diagonal/>
    </border>
    <border>
      <left/>
      <right style="thin">
        <color theme="2"/>
      </right>
      <top/>
      <bottom style="medium">
        <color rgb="FF666F77"/>
      </bottom>
      <diagonal/>
    </border>
    <border>
      <left/>
      <right style="thin">
        <color theme="2"/>
      </right>
      <top style="thin">
        <color theme="2"/>
      </top>
      <bottom style="medium">
        <color rgb="FF666F77"/>
      </bottom>
      <diagonal/>
    </border>
    <border>
      <left style="thin">
        <color theme="2"/>
      </left>
      <right/>
      <top style="thin">
        <color theme="2"/>
      </top>
      <bottom style="medium">
        <color theme="2"/>
      </bottom>
      <diagonal/>
    </border>
    <border>
      <left/>
      <right style="thin">
        <color theme="2"/>
      </right>
      <top style="thin">
        <color theme="2"/>
      </top>
      <bottom style="medium">
        <color theme="2"/>
      </bottom>
      <diagonal/>
    </border>
    <border>
      <left/>
      <right/>
      <top style="medium">
        <color rgb="FF7F7F7F"/>
      </top>
      <bottom/>
      <diagonal/>
    </border>
    <border>
      <left/>
      <right/>
      <top style="thin">
        <color rgb="FF7F7F7F"/>
      </top>
      <bottom style="medium">
        <color rgb="FF666F77"/>
      </bottom>
      <diagonal/>
    </border>
    <border>
      <left style="thin">
        <color theme="2"/>
      </left>
      <right/>
      <top style="thin">
        <color rgb="FF7F7F7F"/>
      </top>
      <bottom style="medium">
        <color rgb="FF666F77"/>
      </bottom>
      <diagonal/>
    </border>
    <border>
      <left/>
      <right style="thin">
        <color theme="2"/>
      </right>
      <top style="thin">
        <color rgb="FF7F7F7F"/>
      </top>
      <bottom style="medium">
        <color rgb="FF666F77"/>
      </bottom>
      <diagonal/>
    </border>
    <border>
      <left/>
      <right/>
      <top/>
      <bottom style="thin">
        <color rgb="FF7F7F7F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1" fillId="3" borderId="0" applyNumberFormat="0" applyBorder="0" applyAlignment="0" applyProtection="0"/>
    <xf numFmtId="0" fontId="25" fillId="0" borderId="0" applyNumberFormat="0" applyFill="0" applyBorder="0" applyAlignment="0" applyProtection="0"/>
  </cellStyleXfs>
  <cellXfs count="334">
    <xf numFmtId="0" fontId="0" fillId="0" borderId="0" xfId="0"/>
    <xf numFmtId="0" fontId="2" fillId="0" borderId="0" xfId="0" applyFont="1" applyAlignment="1">
      <alignment horizontal="left" vertical="center" indent="1"/>
    </xf>
    <xf numFmtId="0" fontId="0" fillId="0" borderId="0" xfId="0" applyNumberFormat="1"/>
    <xf numFmtId="0" fontId="4" fillId="0" borderId="0" xfId="0" applyFont="1"/>
    <xf numFmtId="1" fontId="0" fillId="0" borderId="0" xfId="0" applyNumberFormat="1"/>
    <xf numFmtId="3" fontId="0" fillId="0" borderId="0" xfId="0" applyNumberFormat="1"/>
    <xf numFmtId="9" fontId="0" fillId="0" borderId="0" xfId="1" applyFont="1"/>
    <xf numFmtId="0" fontId="3" fillId="0" borderId="0" xfId="0" applyFont="1" applyAlignment="1">
      <alignment vertical="center"/>
    </xf>
    <xf numFmtId="0" fontId="5" fillId="0" borderId="0" xfId="0" applyFont="1"/>
    <xf numFmtId="0" fontId="0" fillId="0" borderId="0" xfId="0" applyFill="1"/>
    <xf numFmtId="0" fontId="6" fillId="0" borderId="0" xfId="0" applyFont="1" applyFill="1"/>
    <xf numFmtId="0" fontId="7" fillId="0" borderId="0" xfId="0" applyFont="1" applyFill="1"/>
    <xf numFmtId="164" fontId="7" fillId="0" borderId="0" xfId="0" applyNumberFormat="1" applyFont="1" applyFill="1"/>
    <xf numFmtId="0" fontId="8" fillId="0" borderId="0" xfId="0" applyFont="1" applyFill="1"/>
    <xf numFmtId="0" fontId="0" fillId="0" borderId="0" xfId="0" applyFill="1" applyBorder="1"/>
    <xf numFmtId="0" fontId="5" fillId="0" borderId="0" xfId="0" applyFont="1" applyFill="1" applyBorder="1"/>
    <xf numFmtId="164" fontId="0" fillId="0" borderId="0" xfId="0" applyNumberFormat="1" applyFill="1" applyBorder="1"/>
    <xf numFmtId="0" fontId="6" fillId="0" borderId="0" xfId="0" applyFont="1" applyFill="1" applyBorder="1"/>
    <xf numFmtId="0" fontId="7" fillId="0" borderId="0" xfId="0" applyFont="1" applyFill="1" applyBorder="1"/>
    <xf numFmtId="0" fontId="7" fillId="0" borderId="0" xfId="2" applyFont="1" applyFill="1" applyBorder="1"/>
    <xf numFmtId="164" fontId="7" fillId="0" borderId="0" xfId="0" applyNumberFormat="1" applyFont="1" applyFill="1" applyBorder="1"/>
    <xf numFmtId="0" fontId="0" fillId="0" borderId="0" xfId="0" applyAlignment="1">
      <alignment horizontal="left"/>
    </xf>
    <xf numFmtId="0" fontId="0" fillId="0" borderId="0" xfId="0" applyAlignment="1">
      <alignment horizontal="left" indent="2"/>
    </xf>
    <xf numFmtId="1" fontId="5" fillId="0" borderId="0" xfId="0" applyNumberFormat="1" applyFont="1"/>
    <xf numFmtId="1" fontId="5" fillId="0" borderId="6" xfId="0" applyNumberFormat="1" applyFont="1" applyBorder="1"/>
    <xf numFmtId="0" fontId="5" fillId="0" borderId="0" xfId="0" applyFont="1" applyBorder="1"/>
    <xf numFmtId="1" fontId="5" fillId="0" borderId="3" xfId="0" applyNumberFormat="1" applyFont="1" applyBorder="1"/>
    <xf numFmtId="0" fontId="14" fillId="0" borderId="0" xfId="0" applyFont="1" applyBorder="1"/>
    <xf numFmtId="0" fontId="13" fillId="0" borderId="0" xfId="0" applyFont="1" applyBorder="1"/>
    <xf numFmtId="1" fontId="5" fillId="0" borderId="9" xfId="0" applyNumberFormat="1" applyFont="1" applyBorder="1"/>
    <xf numFmtId="0" fontId="0" fillId="0" borderId="0" xfId="0" applyNumberFormat="1" applyFill="1"/>
    <xf numFmtId="0" fontId="0" fillId="0" borderId="6" xfId="0" applyBorder="1"/>
    <xf numFmtId="0" fontId="15" fillId="0" borderId="6" xfId="0" applyFont="1" applyBorder="1"/>
    <xf numFmtId="0" fontId="5" fillId="0" borderId="3" xfId="0" applyFont="1" applyBorder="1"/>
    <xf numFmtId="0" fontId="0" fillId="0" borderId="3" xfId="0" applyBorder="1"/>
    <xf numFmtId="0" fontId="5" fillId="0" borderId="9" xfId="0" applyFont="1" applyBorder="1"/>
    <xf numFmtId="0" fontId="11" fillId="0" borderId="0" xfId="0" applyFont="1"/>
    <xf numFmtId="1" fontId="11" fillId="0" borderId="0" xfId="0" applyNumberFormat="1" applyFont="1"/>
    <xf numFmtId="0" fontId="11" fillId="0" borderId="0" xfId="0" applyFont="1" applyAlignment="1">
      <alignment horizontal="left" indent="2"/>
    </xf>
    <xf numFmtId="1" fontId="11" fillId="0" borderId="3" xfId="0" applyNumberFormat="1" applyFont="1" applyBorder="1"/>
    <xf numFmtId="0" fontId="17" fillId="0" borderId="0" xfId="0" applyFont="1" applyAlignment="1">
      <alignment vertical="center"/>
    </xf>
    <xf numFmtId="0" fontId="10" fillId="0" borderId="1" xfId="0" applyFont="1" applyBorder="1" applyAlignment="1">
      <alignment vertical="center" wrapText="1"/>
    </xf>
    <xf numFmtId="0" fontId="9" fillId="0" borderId="1" xfId="0" applyFont="1" applyBorder="1" applyAlignment="1">
      <alignment horizontal="right" vertical="center" wrapText="1"/>
    </xf>
    <xf numFmtId="0" fontId="19" fillId="2" borderId="3" xfId="0" applyFont="1" applyFill="1" applyBorder="1" applyAlignment="1">
      <alignment vertical="center" wrapText="1"/>
    </xf>
    <xf numFmtId="0" fontId="19" fillId="2" borderId="3" xfId="0" applyFont="1" applyFill="1" applyBorder="1" applyAlignment="1">
      <alignment horizontal="right" vertical="center" wrapText="1"/>
    </xf>
    <xf numFmtId="0" fontId="16" fillId="0" borderId="6" xfId="0" applyFont="1" applyBorder="1" applyAlignment="1">
      <alignment vertical="center"/>
    </xf>
    <xf numFmtId="0" fontId="18" fillId="0" borderId="3" xfId="0" applyFont="1" applyBorder="1" applyAlignment="1">
      <alignment vertical="center"/>
    </xf>
    <xf numFmtId="0" fontId="5" fillId="0" borderId="9" xfId="0" applyNumberFormat="1" applyFont="1" applyFill="1" applyBorder="1"/>
    <xf numFmtId="0" fontId="5" fillId="0" borderId="0" xfId="0" applyNumberFormat="1" applyFont="1" applyFill="1"/>
    <xf numFmtId="0" fontId="11" fillId="0" borderId="0" xfId="0" applyNumberFormat="1" applyFont="1" applyFill="1"/>
    <xf numFmtId="0" fontId="5" fillId="0" borderId="3" xfId="0" applyNumberFormat="1" applyFont="1" applyFill="1" applyBorder="1"/>
    <xf numFmtId="0" fontId="11" fillId="0" borderId="3" xfId="0" applyNumberFormat="1" applyFont="1" applyFill="1" applyBorder="1"/>
    <xf numFmtId="0" fontId="20" fillId="0" borderId="3" xfId="0" applyNumberFormat="1" applyFont="1" applyFill="1" applyBorder="1"/>
    <xf numFmtId="0" fontId="11" fillId="0" borderId="0" xfId="0" applyNumberFormat="1" applyFont="1" applyFill="1" applyAlignment="1">
      <alignment horizontal="left" indent="2"/>
    </xf>
    <xf numFmtId="3" fontId="11" fillId="0" borderId="0" xfId="0" applyNumberFormat="1" applyFont="1" applyFill="1"/>
    <xf numFmtId="3" fontId="11" fillId="0" borderId="3" xfId="0" applyNumberFormat="1" applyFont="1" applyFill="1" applyBorder="1"/>
    <xf numFmtId="0" fontId="0" fillId="0" borderId="0" xfId="0" applyNumberFormat="1" applyFont="1"/>
    <xf numFmtId="0" fontId="17" fillId="0" borderId="0" xfId="0" applyNumberFormat="1" applyFont="1" applyAlignment="1">
      <alignment horizontal="left" vertical="center"/>
    </xf>
    <xf numFmtId="0" fontId="17" fillId="0" borderId="6" xfId="0" applyFont="1" applyBorder="1" applyAlignment="1">
      <alignment vertical="center"/>
    </xf>
    <xf numFmtId="0" fontId="17" fillId="0" borderId="3" xfId="0" applyFont="1" applyBorder="1" applyAlignment="1">
      <alignment vertical="center"/>
    </xf>
    <xf numFmtId="1" fontId="0" fillId="0" borderId="0" xfId="0" applyNumberFormat="1" applyFont="1"/>
    <xf numFmtId="1" fontId="0" fillId="0" borderId="4" xfId="0" applyNumberFormat="1" applyFont="1" applyBorder="1"/>
    <xf numFmtId="1" fontId="11" fillId="0" borderId="6" xfId="0" applyNumberFormat="1" applyFont="1" applyBorder="1"/>
    <xf numFmtId="1" fontId="0" fillId="0" borderId="6" xfId="0" applyNumberFormat="1" applyFont="1" applyBorder="1"/>
    <xf numFmtId="1" fontId="0" fillId="0" borderId="7" xfId="0" applyNumberFormat="1" applyFont="1" applyBorder="1"/>
    <xf numFmtId="1" fontId="0" fillId="0" borderId="0" xfId="0" applyNumberFormat="1" applyFont="1" applyBorder="1"/>
    <xf numFmtId="1" fontId="0" fillId="0" borderId="3" xfId="0" applyNumberFormat="1" applyFont="1" applyBorder="1"/>
    <xf numFmtId="0" fontId="0" fillId="0" borderId="0" xfId="0" applyFont="1"/>
    <xf numFmtId="0" fontId="16" fillId="0" borderId="6" xfId="0" applyFont="1" applyBorder="1"/>
    <xf numFmtId="0" fontId="22" fillId="0" borderId="0" xfId="0" applyFont="1" applyBorder="1"/>
    <xf numFmtId="0" fontId="18" fillId="0" borderId="0" xfId="0" applyFont="1" applyBorder="1"/>
    <xf numFmtId="0" fontId="16" fillId="0" borderId="6" xfId="0" applyNumberFormat="1" applyFont="1" applyFill="1" applyBorder="1"/>
    <xf numFmtId="0" fontId="22" fillId="0" borderId="0" xfId="0" applyNumberFormat="1" applyFont="1" applyFill="1" applyBorder="1"/>
    <xf numFmtId="0" fontId="18" fillId="0" borderId="0" xfId="0" applyNumberFormat="1" applyFont="1" applyFill="1" applyBorder="1"/>
    <xf numFmtId="0" fontId="23" fillId="0" borderId="6" xfId="0" applyNumberFormat="1" applyFont="1" applyBorder="1"/>
    <xf numFmtId="0" fontId="12" fillId="0" borderId="6" xfId="0" applyNumberFormat="1" applyFont="1" applyBorder="1"/>
    <xf numFmtId="0" fontId="23" fillId="0" borderId="3" xfId="0" applyNumberFormat="1" applyFont="1" applyBorder="1"/>
    <xf numFmtId="0" fontId="12" fillId="0" borderId="3" xfId="0" applyNumberFormat="1" applyFont="1" applyBorder="1"/>
    <xf numFmtId="3" fontId="11" fillId="0" borderId="0" xfId="0" applyNumberFormat="1" applyFont="1"/>
    <xf numFmtId="9" fontId="11" fillId="0" borderId="0" xfId="1" applyFont="1"/>
    <xf numFmtId="9" fontId="11" fillId="0" borderId="3" xfId="1" applyFont="1" applyBorder="1"/>
    <xf numFmtId="1" fontId="11" fillId="0" borderId="0" xfId="0" applyNumberFormat="1" applyFont="1" applyBorder="1"/>
    <xf numFmtId="3" fontId="11" fillId="0" borderId="0" xfId="0" applyNumberFormat="1" applyFont="1" applyBorder="1"/>
    <xf numFmtId="0" fontId="17" fillId="0" borderId="5" xfId="0" applyFont="1" applyBorder="1"/>
    <xf numFmtId="0" fontId="0" fillId="0" borderId="5" xfId="0" applyFont="1" applyBorder="1"/>
    <xf numFmtId="0" fontId="17" fillId="0" borderId="5" xfId="0" applyFont="1" applyBorder="1" applyAlignment="1">
      <alignment vertical="center"/>
    </xf>
    <xf numFmtId="0" fontId="0" fillId="2" borderId="12" xfId="0" applyFont="1" applyFill="1" applyBorder="1"/>
    <xf numFmtId="0" fontId="0" fillId="2" borderId="3" xfId="0" applyFont="1" applyFill="1" applyBorder="1"/>
    <xf numFmtId="0" fontId="5" fillId="2" borderId="3" xfId="0" applyFont="1" applyFill="1" applyBorder="1"/>
    <xf numFmtId="0" fontId="0" fillId="2" borderId="12" xfId="0" applyFill="1" applyBorder="1"/>
    <xf numFmtId="0" fontId="0" fillId="2" borderId="3" xfId="0" applyFill="1" applyBorder="1"/>
    <xf numFmtId="0" fontId="0" fillId="0" borderId="10" xfId="0" applyBorder="1" applyAlignment="1">
      <alignment horizontal="left"/>
    </xf>
    <xf numFmtId="0" fontId="0" fillId="0" borderId="10" xfId="0" applyBorder="1"/>
    <xf numFmtId="0" fontId="0" fillId="0" borderId="0" xfId="0" applyFont="1" applyAlignment="1">
      <alignment horizontal="left"/>
    </xf>
    <xf numFmtId="0" fontId="0" fillId="4" borderId="0" xfId="0" applyFont="1" applyFill="1"/>
    <xf numFmtId="0" fontId="0" fillId="0" borderId="0" xfId="0" applyFont="1" applyAlignment="1">
      <alignment horizontal="left" indent="2"/>
    </xf>
    <xf numFmtId="3" fontId="0" fillId="0" borderId="0" xfId="0" applyNumberFormat="1" applyFont="1"/>
    <xf numFmtId="1" fontId="0" fillId="5" borderId="13" xfId="0" applyNumberFormat="1" applyFont="1" applyFill="1" applyBorder="1"/>
    <xf numFmtId="3" fontId="0" fillId="5" borderId="13" xfId="0" applyNumberFormat="1" applyFont="1" applyFill="1" applyBorder="1"/>
    <xf numFmtId="0" fontId="5" fillId="5" borderId="5" xfId="0" applyFont="1" applyFill="1" applyBorder="1"/>
    <xf numFmtId="1" fontId="0" fillId="5" borderId="5" xfId="0" applyNumberFormat="1" applyFont="1" applyFill="1" applyBorder="1"/>
    <xf numFmtId="3" fontId="0" fillId="5" borderId="5" xfId="0" applyNumberFormat="1" applyFont="1" applyFill="1" applyBorder="1"/>
    <xf numFmtId="0" fontId="0" fillId="0" borderId="14" xfId="0" applyFont="1" applyBorder="1" applyAlignment="1">
      <alignment horizontal="left" indent="2"/>
    </xf>
    <xf numFmtId="0" fontId="0" fillId="0" borderId="15" xfId="0" applyFont="1" applyBorder="1"/>
    <xf numFmtId="0" fontId="0" fillId="0" borderId="16" xfId="0" applyFont="1" applyBorder="1"/>
    <xf numFmtId="0" fontId="0" fillId="5" borderId="5" xfId="0" applyFont="1" applyFill="1" applyBorder="1"/>
    <xf numFmtId="0" fontId="0" fillId="5" borderId="16" xfId="0" applyFont="1" applyFill="1" applyBorder="1"/>
    <xf numFmtId="0" fontId="0" fillId="5" borderId="15" xfId="0" applyFont="1" applyFill="1" applyBorder="1"/>
    <xf numFmtId="0" fontId="17" fillId="0" borderId="3" xfId="0" applyNumberFormat="1" applyFont="1" applyBorder="1" applyAlignment="1">
      <alignment horizontal="left" vertical="center"/>
    </xf>
    <xf numFmtId="0" fontId="17" fillId="0" borderId="0" xfId="0" applyFont="1" applyAlignment="1">
      <alignment horizontal="left" vertical="center" indent="1"/>
    </xf>
    <xf numFmtId="0" fontId="9" fillId="0" borderId="1" xfId="0" applyFont="1" applyBorder="1" applyAlignment="1">
      <alignment horizontal="right" vertical="center"/>
    </xf>
    <xf numFmtId="0" fontId="19" fillId="2" borderId="3" xfId="0" applyFont="1" applyFill="1" applyBorder="1" applyAlignment="1">
      <alignment vertical="center"/>
    </xf>
    <xf numFmtId="166" fontId="17" fillId="0" borderId="3" xfId="0" applyNumberFormat="1" applyFont="1" applyBorder="1" applyAlignment="1">
      <alignment horizontal="right" vertical="center"/>
    </xf>
    <xf numFmtId="166" fontId="19" fillId="2" borderId="3" xfId="0" applyNumberFormat="1" applyFont="1" applyFill="1" applyBorder="1" applyAlignment="1">
      <alignment horizontal="right" vertical="center"/>
    </xf>
    <xf numFmtId="0" fontId="17" fillId="0" borderId="3" xfId="0" applyFont="1" applyBorder="1" applyAlignment="1">
      <alignment horizontal="left" vertical="center"/>
    </xf>
    <xf numFmtId="0" fontId="19" fillId="2" borderId="3" xfId="0" applyFont="1" applyFill="1" applyBorder="1" applyAlignment="1">
      <alignment horizontal="left" vertical="center"/>
    </xf>
    <xf numFmtId="0" fontId="0" fillId="0" borderId="5" xfId="0" applyBorder="1"/>
    <xf numFmtId="0" fontId="17" fillId="0" borderId="5" xfId="0" applyNumberFormat="1" applyFont="1" applyBorder="1" applyAlignment="1">
      <alignment horizontal="left" vertical="center"/>
    </xf>
    <xf numFmtId="0" fontId="5" fillId="0" borderId="6" xfId="0" applyFont="1" applyBorder="1"/>
    <xf numFmtId="0" fontId="0" fillId="0" borderId="6" xfId="0" applyFont="1" applyBorder="1"/>
    <xf numFmtId="0" fontId="9" fillId="0" borderId="9" xfId="0" applyFont="1" applyBorder="1" applyAlignment="1">
      <alignment vertical="center" wrapText="1"/>
    </xf>
    <xf numFmtId="0" fontId="0" fillId="0" borderId="0" xfId="0" applyFont="1" applyBorder="1"/>
    <xf numFmtId="0" fontId="25" fillId="0" borderId="0" xfId="3"/>
    <xf numFmtId="0" fontId="16" fillId="0" borderId="5" xfId="0" applyNumberFormat="1" applyFont="1" applyFill="1" applyBorder="1"/>
    <xf numFmtId="0" fontId="26" fillId="0" borderId="0" xfId="3" applyFont="1"/>
    <xf numFmtId="0" fontId="26" fillId="0" borderId="0" xfId="3" applyFont="1" applyBorder="1"/>
    <xf numFmtId="0" fontId="26" fillId="0" borderId="0" xfId="3" applyNumberFormat="1" applyFont="1" applyFill="1" applyBorder="1"/>
    <xf numFmtId="0" fontId="26" fillId="0" borderId="6" xfId="3" applyFont="1" applyBorder="1"/>
    <xf numFmtId="3" fontId="11" fillId="0" borderId="0" xfId="1" applyNumberFormat="1" applyFont="1" applyFill="1"/>
    <xf numFmtId="0" fontId="10" fillId="0" borderId="2" xfId="0" applyFont="1" applyBorder="1" applyAlignment="1">
      <alignment vertical="center" wrapText="1"/>
    </xf>
    <xf numFmtId="0" fontId="10" fillId="0" borderId="2" xfId="0" applyFont="1" applyBorder="1" applyAlignment="1">
      <alignment horizontal="right" vertical="center" wrapText="1"/>
    </xf>
    <xf numFmtId="0" fontId="10" fillId="0" borderId="3" xfId="0" applyFont="1" applyBorder="1" applyAlignment="1">
      <alignment vertical="center" wrapText="1"/>
    </xf>
    <xf numFmtId="0" fontId="10" fillId="0" borderId="3" xfId="0" applyFont="1" applyBorder="1" applyAlignment="1">
      <alignment horizontal="right" vertical="center" wrapText="1"/>
    </xf>
    <xf numFmtId="9" fontId="0" fillId="0" borderId="0" xfId="0" applyNumberFormat="1" applyFill="1"/>
    <xf numFmtId="0" fontId="5" fillId="0" borderId="17" xfId="0" applyFont="1" applyBorder="1"/>
    <xf numFmtId="0" fontId="11" fillId="2" borderId="3" xfId="0" applyFont="1" applyFill="1" applyBorder="1"/>
    <xf numFmtId="1" fontId="11" fillId="2" borderId="3" xfId="0" applyNumberFormat="1" applyFont="1" applyFill="1" applyBorder="1"/>
    <xf numFmtId="0" fontId="11" fillId="2" borderId="18" xfId="0" applyFont="1" applyFill="1" applyBorder="1"/>
    <xf numFmtId="1" fontId="11" fillId="2" borderId="18" xfId="0" applyNumberFormat="1" applyFont="1" applyFill="1" applyBorder="1"/>
    <xf numFmtId="167" fontId="11" fillId="0" borderId="0" xfId="0" applyNumberFormat="1" applyFont="1"/>
    <xf numFmtId="167" fontId="11" fillId="0" borderId="6" xfId="0" applyNumberFormat="1" applyFont="1" applyBorder="1"/>
    <xf numFmtId="164" fontId="0" fillId="0" borderId="0" xfId="0" applyNumberFormat="1" applyFont="1"/>
    <xf numFmtId="164" fontId="0" fillId="2" borderId="12" xfId="0" applyNumberFormat="1" applyFont="1" applyFill="1" applyBorder="1"/>
    <xf numFmtId="164" fontId="0" fillId="2" borderId="3" xfId="0" applyNumberFormat="1" applyFont="1" applyFill="1" applyBorder="1"/>
    <xf numFmtId="0" fontId="17" fillId="0" borderId="17" xfId="0" applyFont="1" applyBorder="1" applyAlignment="1">
      <alignment vertical="center"/>
    </xf>
    <xf numFmtId="0" fontId="0" fillId="0" borderId="17" xfId="0" applyFont="1" applyBorder="1"/>
    <xf numFmtId="0" fontId="0" fillId="2" borderId="10" xfId="0" applyFont="1" applyFill="1" applyBorder="1"/>
    <xf numFmtId="0" fontId="17" fillId="0" borderId="19" xfId="0" applyFont="1" applyBorder="1" applyAlignment="1">
      <alignment vertical="center"/>
    </xf>
    <xf numFmtId="0" fontId="0" fillId="0" borderId="19" xfId="0" applyBorder="1"/>
    <xf numFmtId="0" fontId="0" fillId="0" borderId="19" xfId="0" applyFont="1" applyBorder="1"/>
    <xf numFmtId="0" fontId="4" fillId="0" borderId="2" xfId="0" applyFont="1" applyBorder="1" applyAlignment="1">
      <alignment vertical="center" wrapText="1"/>
    </xf>
    <xf numFmtId="0" fontId="10" fillId="0" borderId="10" xfId="0" applyFont="1" applyBorder="1" applyAlignment="1">
      <alignment vertical="center" wrapText="1"/>
    </xf>
    <xf numFmtId="0" fontId="10" fillId="0" borderId="11" xfId="0" applyFont="1" applyBorder="1" applyAlignment="1">
      <alignment vertical="center" wrapText="1"/>
    </xf>
    <xf numFmtId="0" fontId="10" fillId="0" borderId="0" xfId="0" applyFont="1" applyAlignment="1">
      <alignment vertical="center" wrapText="1"/>
    </xf>
    <xf numFmtId="0" fontId="10" fillId="2" borderId="12" xfId="0" applyFont="1" applyFill="1" applyBorder="1" applyAlignment="1">
      <alignment vertical="center" wrapText="1"/>
    </xf>
    <xf numFmtId="0" fontId="10" fillId="2" borderId="3" xfId="0" applyFont="1" applyFill="1" applyBorder="1" applyAlignment="1">
      <alignment vertical="center" wrapText="1"/>
    </xf>
    <xf numFmtId="0" fontId="17" fillId="0" borderId="19" xfId="0" applyNumberFormat="1" applyFont="1" applyBorder="1" applyAlignment="1">
      <alignment horizontal="left" vertical="center"/>
    </xf>
    <xf numFmtId="2" fontId="0" fillId="0" borderId="15" xfId="0" applyNumberFormat="1" applyFont="1" applyBorder="1"/>
    <xf numFmtId="164" fontId="0" fillId="0" borderId="14" xfId="0" applyNumberFormat="1" applyFont="1" applyBorder="1"/>
    <xf numFmtId="164" fontId="0" fillId="0" borderId="15" xfId="0" applyNumberFormat="1" applyFont="1" applyBorder="1"/>
    <xf numFmtId="164" fontId="0" fillId="5" borderId="15" xfId="0" applyNumberFormat="1" applyFont="1" applyFill="1" applyBorder="1"/>
    <xf numFmtId="164" fontId="0" fillId="0" borderId="16" xfId="0" applyNumberFormat="1" applyFont="1" applyBorder="1"/>
    <xf numFmtId="164" fontId="0" fillId="5" borderId="16" xfId="0" applyNumberFormat="1" applyFont="1" applyFill="1" applyBorder="1"/>
    <xf numFmtId="164" fontId="0" fillId="5" borderId="5" xfId="0" applyNumberFormat="1" applyFont="1" applyFill="1" applyBorder="1"/>
    <xf numFmtId="164" fontId="0" fillId="0" borderId="6" xfId="0" applyNumberFormat="1" applyFont="1" applyBorder="1"/>
    <xf numFmtId="164" fontId="0" fillId="0" borderId="0" xfId="0" applyNumberFormat="1" applyFont="1" applyBorder="1"/>
    <xf numFmtId="3" fontId="0" fillId="0" borderId="6" xfId="0" applyNumberFormat="1" applyBorder="1"/>
    <xf numFmtId="3" fontId="16" fillId="0" borderId="6" xfId="0" applyNumberFormat="1" applyFont="1" applyBorder="1"/>
    <xf numFmtId="0" fontId="18" fillId="0" borderId="3" xfId="0" applyFont="1" applyBorder="1"/>
    <xf numFmtId="3" fontId="18" fillId="0" borderId="3" xfId="0" applyNumberFormat="1" applyFont="1" applyBorder="1"/>
    <xf numFmtId="0" fontId="0" fillId="0" borderId="0" xfId="0" applyBorder="1"/>
    <xf numFmtId="0" fontId="0" fillId="0" borderId="17" xfId="0" applyBorder="1"/>
    <xf numFmtId="9" fontId="0" fillId="0" borderId="17" xfId="1" applyFont="1" applyBorder="1"/>
    <xf numFmtId="9" fontId="0" fillId="0" borderId="0" xfId="1" applyFont="1" applyBorder="1"/>
    <xf numFmtId="3" fontId="0" fillId="0" borderId="0" xfId="0" applyNumberFormat="1" applyBorder="1"/>
    <xf numFmtId="0" fontId="28" fillId="6" borderId="0" xfId="0" applyFont="1" applyFill="1"/>
    <xf numFmtId="0" fontId="29" fillId="6" borderId="0" xfId="0" applyFont="1" applyFill="1"/>
    <xf numFmtId="3" fontId="29" fillId="6" borderId="0" xfId="0" applyNumberFormat="1" applyFont="1" applyFill="1"/>
    <xf numFmtId="0" fontId="29" fillId="6" borderId="21" xfId="0" applyFont="1" applyFill="1" applyBorder="1"/>
    <xf numFmtId="0" fontId="30" fillId="6" borderId="0" xfId="0" applyFont="1" applyFill="1" applyAlignment="1">
      <alignment horizontal="left" indent="1"/>
    </xf>
    <xf numFmtId="0" fontId="30" fillId="6" borderId="0" xfId="0" applyFont="1" applyFill="1"/>
    <xf numFmtId="1" fontId="29" fillId="6" borderId="0" xfId="0" applyNumberFormat="1" applyFont="1" applyFill="1"/>
    <xf numFmtId="0" fontId="30" fillId="6" borderId="3" xfId="0" applyFont="1" applyFill="1" applyBorder="1" applyAlignment="1">
      <alignment horizontal="left" indent="1"/>
    </xf>
    <xf numFmtId="0" fontId="30" fillId="6" borderId="3" xfId="0" applyFont="1" applyFill="1" applyBorder="1"/>
    <xf numFmtId="1" fontId="29" fillId="6" borderId="3" xfId="0" applyNumberFormat="1" applyFont="1" applyFill="1" applyBorder="1"/>
    <xf numFmtId="0" fontId="33" fillId="6" borderId="21" xfId="0" applyFont="1" applyFill="1" applyBorder="1"/>
    <xf numFmtId="0" fontId="30" fillId="6" borderId="24" xfId="0" applyFont="1" applyFill="1" applyBorder="1"/>
    <xf numFmtId="0" fontId="29" fillId="6" borderId="24" xfId="0" applyFont="1" applyFill="1" applyBorder="1"/>
    <xf numFmtId="3" fontId="29" fillId="6" borderId="3" xfId="0" applyNumberFormat="1" applyFont="1" applyFill="1" applyBorder="1"/>
    <xf numFmtId="0" fontId="34" fillId="6" borderId="0" xfId="0" applyFont="1" applyFill="1"/>
    <xf numFmtId="1" fontId="34" fillId="6" borderId="0" xfId="0" applyNumberFormat="1" applyFont="1" applyFill="1"/>
    <xf numFmtId="0" fontId="34" fillId="6" borderId="21" xfId="0" applyFont="1" applyFill="1" applyBorder="1"/>
    <xf numFmtId="0" fontId="34" fillId="6" borderId="25" xfId="0" applyFont="1" applyFill="1" applyBorder="1"/>
    <xf numFmtId="1" fontId="34" fillId="6" borderId="25" xfId="0" applyNumberFormat="1" applyFont="1" applyFill="1" applyBorder="1"/>
    <xf numFmtId="0" fontId="0" fillId="0" borderId="27" xfId="0" applyBorder="1"/>
    <xf numFmtId="0" fontId="17" fillId="0" borderId="22" xfId="0" applyNumberFormat="1" applyFont="1" applyBorder="1" applyAlignment="1">
      <alignment horizontal="left" vertical="center"/>
    </xf>
    <xf numFmtId="0" fontId="0" fillId="0" borderId="22" xfId="0" applyBorder="1"/>
    <xf numFmtId="1" fontId="34" fillId="6" borderId="21" xfId="0" applyNumberFormat="1" applyFont="1" applyFill="1" applyBorder="1"/>
    <xf numFmtId="2" fontId="34" fillId="6" borderId="0" xfId="0" applyNumberFormat="1" applyFont="1" applyFill="1"/>
    <xf numFmtId="1" fontId="34" fillId="6" borderId="0" xfId="0" applyNumberFormat="1" applyFont="1" applyFill="1" applyBorder="1"/>
    <xf numFmtId="1" fontId="34" fillId="6" borderId="28" xfId="0" applyNumberFormat="1" applyFont="1" applyFill="1" applyBorder="1"/>
    <xf numFmtId="0" fontId="29" fillId="6" borderId="20" xfId="0" applyFont="1" applyFill="1" applyBorder="1"/>
    <xf numFmtId="0" fontId="29" fillId="6" borderId="3" xfId="0" applyFont="1" applyFill="1" applyBorder="1"/>
    <xf numFmtId="0" fontId="16" fillId="0" borderId="6" xfId="0" applyFont="1" applyFill="1" applyBorder="1"/>
    <xf numFmtId="0" fontId="18" fillId="0" borderId="3" xfId="0" applyFont="1" applyFill="1" applyBorder="1"/>
    <xf numFmtId="3" fontId="34" fillId="6" borderId="0" xfId="0" applyNumberFormat="1" applyFont="1" applyFill="1"/>
    <xf numFmtId="3" fontId="34" fillId="6" borderId="28" xfId="0" applyNumberFormat="1" applyFont="1" applyFill="1" applyBorder="1"/>
    <xf numFmtId="164" fontId="16" fillId="0" borderId="6" xfId="2" applyNumberFormat="1" applyFont="1" applyFill="1" applyBorder="1"/>
    <xf numFmtId="164" fontId="16" fillId="0" borderId="6" xfId="0" applyNumberFormat="1" applyFont="1" applyFill="1" applyBorder="1"/>
    <xf numFmtId="164" fontId="18" fillId="0" borderId="3" xfId="0" applyNumberFormat="1" applyFont="1" applyFill="1" applyBorder="1"/>
    <xf numFmtId="0" fontId="7" fillId="0" borderId="27" xfId="0" applyFont="1" applyFill="1" applyBorder="1"/>
    <xf numFmtId="0" fontId="0" fillId="0" borderId="27" xfId="0" applyFill="1" applyBorder="1"/>
    <xf numFmtId="0" fontId="29" fillId="6" borderId="0" xfId="0" applyFont="1" applyFill="1" applyBorder="1"/>
    <xf numFmtId="0" fontId="28" fillId="6" borderId="21" xfId="0" applyFont="1" applyFill="1" applyBorder="1"/>
    <xf numFmtId="0" fontId="30" fillId="6" borderId="21" xfId="0" applyFont="1" applyFill="1" applyBorder="1"/>
    <xf numFmtId="0" fontId="29" fillId="6" borderId="0" xfId="0" applyFont="1" applyFill="1" applyAlignment="1">
      <alignment horizontal="left"/>
    </xf>
    <xf numFmtId="0" fontId="29" fillId="6" borderId="0" xfId="0" applyFont="1" applyFill="1" applyAlignment="1">
      <alignment horizontal="left" indent="2"/>
    </xf>
    <xf numFmtId="3" fontId="29" fillId="6" borderId="0" xfId="0" applyNumberFormat="1" applyFont="1" applyFill="1" applyAlignment="1">
      <alignment horizontal="right"/>
    </xf>
    <xf numFmtId="0" fontId="28" fillId="6" borderId="0" xfId="0" applyFont="1" applyFill="1" applyAlignment="1">
      <alignment horizontal="left"/>
    </xf>
    <xf numFmtId="0" fontId="29" fillId="6" borderId="21" xfId="0" applyFont="1" applyFill="1" applyBorder="1" applyAlignment="1">
      <alignment horizontal="left" vertical="center"/>
    </xf>
    <xf numFmtId="1" fontId="29" fillId="6" borderId="21" xfId="0" applyNumberFormat="1" applyFont="1" applyFill="1" applyBorder="1" applyAlignment="1">
      <alignment horizontal="right"/>
    </xf>
    <xf numFmtId="3" fontId="29" fillId="6" borderId="3" xfId="0" applyNumberFormat="1" applyFont="1" applyFill="1" applyBorder="1" applyAlignment="1">
      <alignment horizontal="right"/>
    </xf>
    <xf numFmtId="0" fontId="29" fillId="6" borderId="3" xfId="0" applyFont="1" applyFill="1" applyBorder="1" applyAlignment="1">
      <alignment horizontal="left"/>
    </xf>
    <xf numFmtId="0" fontId="17" fillId="0" borderId="27" xfId="0" applyNumberFormat="1" applyFont="1" applyBorder="1" applyAlignment="1">
      <alignment horizontal="left" vertical="center"/>
    </xf>
    <xf numFmtId="0" fontId="29" fillId="6" borderId="25" xfId="0" applyFont="1" applyFill="1" applyBorder="1"/>
    <xf numFmtId="0" fontId="29" fillId="6" borderId="29" xfId="0" applyFont="1" applyFill="1" applyBorder="1"/>
    <xf numFmtId="0" fontId="29" fillId="6" borderId="25" xfId="0" applyFont="1" applyFill="1" applyBorder="1" applyAlignment="1">
      <alignment horizontal="left" indent="2"/>
    </xf>
    <xf numFmtId="0" fontId="29" fillId="6" borderId="24" xfId="0" applyFont="1" applyFill="1" applyBorder="1" applyAlignment="1">
      <alignment horizontal="left" indent="2"/>
    </xf>
    <xf numFmtId="0" fontId="29" fillId="6" borderId="0" xfId="0" applyFont="1" applyFill="1" applyBorder="1" applyAlignment="1">
      <alignment horizontal="left" indent="2"/>
    </xf>
    <xf numFmtId="0" fontId="29" fillId="6" borderId="26" xfId="0" applyFont="1" applyFill="1" applyBorder="1"/>
    <xf numFmtId="0" fontId="29" fillId="7" borderId="3" xfId="0" applyFont="1" applyFill="1" applyBorder="1"/>
    <xf numFmtId="0" fontId="29" fillId="6" borderId="0" xfId="0" applyFont="1" applyFill="1" applyAlignment="1">
      <alignment textRotation="90"/>
    </xf>
    <xf numFmtId="165" fontId="29" fillId="6" borderId="0" xfId="0" applyNumberFormat="1" applyFont="1" applyFill="1"/>
    <xf numFmtId="165" fontId="29" fillId="6" borderId="3" xfId="0" applyNumberFormat="1" applyFont="1" applyFill="1" applyBorder="1"/>
    <xf numFmtId="0" fontId="29" fillId="6" borderId="23" xfId="0" applyFont="1" applyFill="1" applyBorder="1"/>
    <xf numFmtId="0" fontId="29" fillId="6" borderId="23" xfId="0" applyFont="1" applyFill="1" applyBorder="1" applyAlignment="1">
      <alignment textRotation="90"/>
    </xf>
    <xf numFmtId="3" fontId="29" fillId="6" borderId="29" xfId="0" applyNumberFormat="1" applyFont="1" applyFill="1" applyBorder="1"/>
    <xf numFmtId="3" fontId="29" fillId="6" borderId="25" xfId="0" applyNumberFormat="1" applyFont="1" applyFill="1" applyBorder="1"/>
    <xf numFmtId="0" fontId="7" fillId="0" borderId="23" xfId="0" applyFont="1" applyFill="1" applyBorder="1"/>
    <xf numFmtId="0" fontId="0" fillId="0" borderId="23" xfId="0" applyFill="1" applyBorder="1"/>
    <xf numFmtId="164" fontId="30" fillId="6" borderId="0" xfId="0" applyNumberFormat="1" applyFont="1" applyFill="1"/>
    <xf numFmtId="1" fontId="30" fillId="6" borderId="0" xfId="0" applyNumberFormat="1" applyFont="1" applyFill="1"/>
    <xf numFmtId="1" fontId="30" fillId="6" borderId="25" xfId="0" applyNumberFormat="1" applyFont="1" applyFill="1" applyBorder="1"/>
    <xf numFmtId="1" fontId="29" fillId="6" borderId="31" xfId="0" applyNumberFormat="1" applyFont="1" applyFill="1" applyBorder="1"/>
    <xf numFmtId="1" fontId="29" fillId="6" borderId="29" xfId="0" applyNumberFormat="1" applyFont="1" applyFill="1" applyBorder="1"/>
    <xf numFmtId="1" fontId="29" fillId="6" borderId="32" xfId="0" applyNumberFormat="1" applyFont="1" applyFill="1" applyBorder="1"/>
    <xf numFmtId="1" fontId="29" fillId="6" borderId="0" xfId="0" applyNumberFormat="1" applyFont="1" applyFill="1" applyBorder="1"/>
    <xf numFmtId="1" fontId="29" fillId="6" borderId="34" xfId="0" applyNumberFormat="1" applyFont="1" applyFill="1" applyBorder="1"/>
    <xf numFmtId="1" fontId="29" fillId="6" borderId="35" xfId="0" applyNumberFormat="1" applyFont="1" applyFill="1" applyBorder="1"/>
    <xf numFmtId="0" fontId="29" fillId="6" borderId="23" xfId="0" applyFont="1" applyFill="1" applyBorder="1" applyAlignment="1">
      <alignment horizontal="right"/>
    </xf>
    <xf numFmtId="1" fontId="30" fillId="6" borderId="21" xfId="0" applyNumberFormat="1" applyFont="1" applyFill="1" applyBorder="1"/>
    <xf numFmtId="1" fontId="30" fillId="6" borderId="29" xfId="0" applyNumberFormat="1" applyFont="1" applyFill="1" applyBorder="1"/>
    <xf numFmtId="9" fontId="29" fillId="6" borderId="29" xfId="1" applyFont="1" applyFill="1" applyBorder="1"/>
    <xf numFmtId="1" fontId="29" fillId="6" borderId="27" xfId="0" applyNumberFormat="1" applyFont="1" applyFill="1" applyBorder="1"/>
    <xf numFmtId="9" fontId="29" fillId="6" borderId="27" xfId="1" applyFont="1" applyFill="1" applyBorder="1"/>
    <xf numFmtId="1" fontId="30" fillId="6" borderId="0" xfId="0" applyNumberFormat="1" applyFont="1" applyFill="1" applyBorder="1"/>
    <xf numFmtId="1" fontId="29" fillId="6" borderId="25" xfId="0" applyNumberFormat="1" applyFont="1" applyFill="1" applyBorder="1"/>
    <xf numFmtId="1" fontId="29" fillId="6" borderId="26" xfId="0" applyNumberFormat="1" applyFont="1" applyFill="1" applyBorder="1"/>
    <xf numFmtId="1" fontId="29" fillId="6" borderId="38" xfId="0" applyNumberFormat="1" applyFont="1" applyFill="1" applyBorder="1"/>
    <xf numFmtId="1" fontId="29" fillId="6" borderId="39" xfId="0" applyNumberFormat="1" applyFont="1" applyFill="1" applyBorder="1"/>
    <xf numFmtId="0" fontId="29" fillId="6" borderId="21" xfId="0" applyFont="1" applyFill="1" applyBorder="1" applyAlignment="1">
      <alignment wrapText="1"/>
    </xf>
    <xf numFmtId="164" fontId="29" fillId="6" borderId="0" xfId="0" applyNumberFormat="1" applyFont="1" applyFill="1"/>
    <xf numFmtId="0" fontId="29" fillId="6" borderId="17" xfId="0" applyFont="1" applyFill="1" applyBorder="1"/>
    <xf numFmtId="1" fontId="29" fillId="6" borderId="17" xfId="0" applyNumberFormat="1" applyFont="1" applyFill="1" applyBorder="1"/>
    <xf numFmtId="164" fontId="29" fillId="6" borderId="25" xfId="0" applyNumberFormat="1" applyFont="1" applyFill="1" applyBorder="1"/>
    <xf numFmtId="167" fontId="11" fillId="0" borderId="0" xfId="0" applyNumberFormat="1" applyFont="1" applyFill="1"/>
    <xf numFmtId="167" fontId="11" fillId="0" borderId="3" xfId="0" applyNumberFormat="1" applyFont="1" applyFill="1" applyBorder="1"/>
    <xf numFmtId="3" fontId="0" fillId="0" borderId="0" xfId="0" applyNumberFormat="1" applyFill="1"/>
    <xf numFmtId="164" fontId="0" fillId="0" borderId="4" xfId="0" applyNumberFormat="1" applyFont="1" applyBorder="1"/>
    <xf numFmtId="164" fontId="0" fillId="0" borderId="8" xfId="0" applyNumberFormat="1" applyFont="1" applyBorder="1"/>
    <xf numFmtId="164" fontId="0" fillId="0" borderId="3" xfId="0" applyNumberFormat="1" applyFont="1" applyBorder="1"/>
    <xf numFmtId="1" fontId="11" fillId="0" borderId="0" xfId="0" applyNumberFormat="1" applyFont="1" applyAlignment="1">
      <alignment horizontal="right"/>
    </xf>
    <xf numFmtId="1" fontId="0" fillId="2" borderId="12" xfId="0" applyNumberFormat="1" applyFont="1" applyFill="1" applyBorder="1"/>
    <xf numFmtId="164" fontId="34" fillId="6" borderId="0" xfId="0" applyNumberFormat="1" applyFont="1" applyFill="1" applyBorder="1"/>
    <xf numFmtId="164" fontId="29" fillId="6" borderId="3" xfId="0" applyNumberFormat="1" applyFont="1" applyFill="1" applyBorder="1"/>
    <xf numFmtId="0" fontId="29" fillId="6" borderId="20" xfId="0" applyFont="1" applyFill="1" applyBorder="1" applyAlignment="1">
      <alignment horizontal="right"/>
    </xf>
    <xf numFmtId="0" fontId="5" fillId="0" borderId="40" xfId="0" applyFont="1" applyBorder="1"/>
    <xf numFmtId="0" fontId="11" fillId="0" borderId="40" xfId="0" applyFont="1" applyBorder="1"/>
    <xf numFmtId="1" fontId="11" fillId="0" borderId="40" xfId="0" applyNumberFormat="1" applyFont="1" applyBorder="1"/>
    <xf numFmtId="0" fontId="11" fillId="0" borderId="11" xfId="0" applyFont="1" applyBorder="1"/>
    <xf numFmtId="164" fontId="11" fillId="0" borderId="11" xfId="0" applyNumberFormat="1" applyFont="1" applyBorder="1"/>
    <xf numFmtId="0" fontId="5" fillId="2" borderId="5" xfId="0" applyFont="1" applyFill="1" applyBorder="1"/>
    <xf numFmtId="0" fontId="0" fillId="2" borderId="5" xfId="0" applyFont="1" applyFill="1" applyBorder="1"/>
    <xf numFmtId="1" fontId="0" fillId="2" borderId="0" xfId="0" applyNumberFormat="1" applyFont="1" applyFill="1"/>
    <xf numFmtId="1" fontId="0" fillId="2" borderId="6" xfId="0" applyNumberFormat="1" applyFont="1" applyFill="1" applyBorder="1"/>
    <xf numFmtId="1" fontId="0" fillId="2" borderId="0" xfId="0" applyNumberFormat="1" applyFont="1" applyFill="1" applyBorder="1"/>
    <xf numFmtId="0" fontId="30" fillId="6" borderId="0" xfId="0" applyFont="1" applyFill="1" applyBorder="1"/>
    <xf numFmtId="3" fontId="29" fillId="6" borderId="0" xfId="0" applyNumberFormat="1" applyFont="1" applyFill="1" applyBorder="1"/>
    <xf numFmtId="0" fontId="30" fillId="6" borderId="17" xfId="0" applyFont="1" applyFill="1" applyBorder="1"/>
    <xf numFmtId="3" fontId="29" fillId="6" borderId="17" xfId="0" applyNumberFormat="1" applyFont="1" applyFill="1" applyBorder="1"/>
    <xf numFmtId="3" fontId="11" fillId="8" borderId="0" xfId="0" applyNumberFormat="1" applyFont="1" applyFill="1"/>
    <xf numFmtId="1" fontId="11" fillId="9" borderId="0" xfId="0" applyNumberFormat="1" applyFont="1" applyFill="1"/>
    <xf numFmtId="1" fontId="29" fillId="10" borderId="0" xfId="0" applyNumberFormat="1" applyFont="1" applyFill="1"/>
    <xf numFmtId="0" fontId="26" fillId="0" borderId="17" xfId="3" applyFont="1" applyBorder="1"/>
    <xf numFmtId="0" fontId="29" fillId="6" borderId="41" xfId="0" applyFont="1" applyFill="1" applyBorder="1"/>
    <xf numFmtId="1" fontId="29" fillId="6" borderId="41" xfId="0" applyNumberFormat="1" applyFont="1" applyFill="1" applyBorder="1"/>
    <xf numFmtId="1" fontId="29" fillId="6" borderId="42" xfId="0" applyNumberFormat="1" applyFont="1" applyFill="1" applyBorder="1"/>
    <xf numFmtId="1" fontId="29" fillId="6" borderId="43" xfId="0" applyNumberFormat="1" applyFont="1" applyFill="1" applyBorder="1"/>
    <xf numFmtId="0" fontId="29" fillId="6" borderId="21" xfId="0" applyFont="1" applyFill="1" applyBorder="1" applyAlignment="1">
      <alignment horizontal="right"/>
    </xf>
    <xf numFmtId="0" fontId="29" fillId="6" borderId="44" xfId="0" applyFont="1" applyFill="1" applyBorder="1" applyAlignment="1">
      <alignment horizontal="left"/>
    </xf>
    <xf numFmtId="3" fontId="29" fillId="6" borderId="44" xfId="0" applyNumberFormat="1" applyFont="1" applyFill="1" applyBorder="1" applyAlignment="1">
      <alignment horizontal="right"/>
    </xf>
    <xf numFmtId="164" fontId="10" fillId="0" borderId="2" xfId="0" applyNumberFormat="1" applyFont="1" applyBorder="1"/>
    <xf numFmtId="164" fontId="10" fillId="0" borderId="10" xfId="0" applyNumberFormat="1" applyFont="1" applyBorder="1"/>
    <xf numFmtId="164" fontId="10" fillId="0" borderId="11" xfId="0" applyNumberFormat="1" applyFont="1" applyBorder="1"/>
    <xf numFmtId="164" fontId="10" fillId="0" borderId="0" xfId="0" applyNumberFormat="1" applyFont="1"/>
    <xf numFmtId="164" fontId="10" fillId="2" borderId="12" xfId="0" applyNumberFormat="1" applyFont="1" applyFill="1" applyBorder="1"/>
    <xf numFmtId="164" fontId="10" fillId="2" borderId="3" xfId="0" applyNumberFormat="1" applyFont="1" applyFill="1" applyBorder="1"/>
    <xf numFmtId="164" fontId="0" fillId="0" borderId="0" xfId="0" applyNumberFormat="1"/>
    <xf numFmtId="164" fontId="0" fillId="2" borderId="10" xfId="0" applyNumberFormat="1" applyFont="1" applyFill="1" applyBorder="1"/>
    <xf numFmtId="0" fontId="9" fillId="0" borderId="0" xfId="0" applyFont="1" applyAlignment="1">
      <alignment vertical="center" wrapText="1"/>
    </xf>
    <xf numFmtId="164" fontId="29" fillId="6" borderId="0" xfId="0" applyNumberFormat="1" applyFont="1" applyFill="1" applyBorder="1"/>
    <xf numFmtId="1" fontId="29" fillId="6" borderId="21" xfId="0" applyNumberFormat="1" applyFont="1" applyFill="1" applyBorder="1"/>
    <xf numFmtId="1" fontId="29" fillId="6" borderId="33" xfId="0" applyNumberFormat="1" applyFont="1" applyFill="1" applyBorder="1"/>
    <xf numFmtId="1" fontId="29" fillId="6" borderId="36" xfId="0" applyNumberFormat="1" applyFont="1" applyFill="1" applyBorder="1"/>
    <xf numFmtId="1" fontId="29" fillId="6" borderId="30" xfId="0" applyNumberFormat="1" applyFont="1" applyFill="1" applyBorder="1"/>
    <xf numFmtId="1" fontId="29" fillId="6" borderId="37" xfId="0" applyNumberFormat="1" applyFont="1" applyFill="1" applyBorder="1"/>
    <xf numFmtId="0" fontId="0" fillId="0" borderId="0" xfId="0" applyFont="1" applyFill="1"/>
    <xf numFmtId="164" fontId="0" fillId="0" borderId="0" xfId="0" applyNumberFormat="1" applyFont="1" applyFill="1"/>
    <xf numFmtId="164" fontId="30" fillId="6" borderId="25" xfId="0" applyNumberFormat="1" applyFont="1" applyFill="1" applyBorder="1"/>
    <xf numFmtId="0" fontId="0" fillId="11" borderId="0" xfId="0" applyFill="1"/>
    <xf numFmtId="0" fontId="0" fillId="11" borderId="45" xfId="0" applyFill="1" applyBorder="1"/>
    <xf numFmtId="0" fontId="40" fillId="11" borderId="0" xfId="0" applyFont="1" applyFill="1"/>
    <xf numFmtId="0" fontId="41" fillId="11" borderId="0" xfId="0" applyFont="1" applyFill="1"/>
    <xf numFmtId="0" fontId="42" fillId="11" borderId="46" xfId="0" applyFont="1" applyFill="1" applyBorder="1"/>
    <xf numFmtId="0" fontId="43" fillId="11" borderId="0" xfId="0" applyFont="1" applyFill="1"/>
    <xf numFmtId="0" fontId="44" fillId="11" borderId="0" xfId="0" applyFont="1" applyFill="1"/>
    <xf numFmtId="0" fontId="0" fillId="11" borderId="0" xfId="0" applyFill="1" applyAlignment="1">
      <alignment wrapText="1"/>
    </xf>
    <xf numFmtId="0" fontId="0" fillId="0" borderId="0" xfId="0" quotePrefix="1"/>
    <xf numFmtId="0" fontId="11" fillId="11" borderId="0" xfId="0" applyFont="1" applyFill="1"/>
    <xf numFmtId="49" fontId="0" fillId="0" borderId="0" xfId="0" applyNumberFormat="1" applyFill="1"/>
    <xf numFmtId="2" fontId="0" fillId="0" borderId="0" xfId="0" applyNumberFormat="1"/>
    <xf numFmtId="0" fontId="9" fillId="0" borderId="0" xfId="0" applyFont="1" applyAlignment="1">
      <alignment horizontal="left" vertical="center"/>
    </xf>
    <xf numFmtId="0" fontId="9" fillId="0" borderId="1" xfId="0" applyFont="1" applyBorder="1" applyAlignment="1">
      <alignment horizontal="right" vertical="center"/>
    </xf>
    <xf numFmtId="0" fontId="29" fillId="6" borderId="20" xfId="0" applyFont="1" applyFill="1" applyBorder="1" applyAlignment="1">
      <alignment horizontal="right"/>
    </xf>
  </cellXfs>
  <cellStyles count="4">
    <cellStyle name="40 % - Akzent6" xfId="2" builtinId="51"/>
    <cellStyle name="Link" xfId="3" builtinId="8"/>
    <cellStyle name="Prozent" xfId="1" builtinId="5"/>
    <cellStyle name="Standard" xfId="0" builtinId="0"/>
  </cellStyles>
  <dxfs count="0"/>
  <tableStyles count="0" defaultTableStyle="TableStyleMedium2" defaultPivotStyle="PivotStyleLight16"/>
  <colors>
    <mruColors>
      <color rgb="FF7F7F7F"/>
      <color rgb="FF666F77"/>
      <color rgb="FF005D4E"/>
      <color rgb="FF00998A"/>
      <color rgb="FF3CD5C6"/>
      <color rgb="FFB9CDE5"/>
      <color rgb="FFECECED"/>
      <color rgb="FF994952"/>
      <color rgb="FFE0B900"/>
      <color rgb="FF3676B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4.xml"/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4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2.xml"/></Relationships>
</file>

<file path=xl/charts/_rels/chart5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584204729050447"/>
          <c:y val="7.6698591980266378E-2"/>
          <c:w val="0.84982575569150465"/>
          <c:h val="0.7222803034929061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'Abbildung 4'!$B$33</c:f>
              <c:strCache>
                <c:ptCount val="1"/>
                <c:pt idx="0">
                  <c:v>Bevölkerung</c:v>
                </c:pt>
              </c:strCache>
            </c:strRef>
          </c:tx>
          <c:spPr>
            <a:solidFill>
              <a:srgbClr val="003994"/>
            </a:solid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14:hiddenLine>
              </a:ext>
            </a:extLst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-5400000" vert="horz" wrap="square" lIns="0" tIns="0" rIns="0" bIns="0" anchor="ctr">
                <a:spAutoFit/>
              </a:bodyPr>
              <a:lstStyle/>
              <a:p>
                <a:pPr>
                  <a:defRPr sz="1000">
                    <a:solidFill>
                      <a:srgbClr val="003994"/>
                    </a:solidFill>
                    <a:latin typeface="Franklin Gothic Book" panose="020B0503020102020204" pitchFamily="34" charset="0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'Abbildung 4'!$C$32:$BA$32</c:f>
              <c:numCache>
                <c:formatCode>General</c:formatCode>
                <c:ptCount val="8"/>
                <c:pt idx="0">
                  <c:v>2000</c:v>
                </c:pt>
                <c:pt idx="1">
                  <c:v>2019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'Abbildung 4'!$C$33:$BA$33</c:f>
              <c:numCache>
                <c:formatCode>#,##0</c:formatCode>
                <c:ptCount val="8"/>
                <c:pt idx="0">
                  <c:v>7184</c:v>
                </c:pt>
                <c:pt idx="1">
                  <c:v>8624</c:v>
                </c:pt>
                <c:pt idx="2">
                  <c:v>9108</c:v>
                </c:pt>
                <c:pt idx="3">
                  <c:v>9492</c:v>
                </c:pt>
                <c:pt idx="4">
                  <c:v>9817</c:v>
                </c:pt>
                <c:pt idx="5">
                  <c:v>10016</c:v>
                </c:pt>
                <c:pt idx="6">
                  <c:v>10150</c:v>
                </c:pt>
                <c:pt idx="7">
                  <c:v>10257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8F-44DC-AA8B-A9EDEE05B743}"/>
            </c:ext>
          </c:extLst>
        </c:ser>
        <c:ser>
          <c:idx val="2"/>
          <c:order val="1"/>
          <c:tx>
            <c:strRef>
              <c:f>'Abbildung 4'!$B$34</c:f>
              <c:strCache>
                <c:ptCount val="1"/>
                <c:pt idx="0">
                  <c:v>Haushalte</c:v>
                </c:pt>
              </c:strCache>
            </c:strRef>
          </c:tx>
          <c:spPr>
            <a:solidFill>
              <a:srgbClr val="B27980"/>
            </a:solid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14:hiddenLine>
              </a:ext>
            </a:extLst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-5400000" vert="horz" wrap="square" lIns="0" tIns="0" rIns="0" bIns="0" anchor="ctr">
                <a:spAutoFit/>
              </a:bodyPr>
              <a:lstStyle/>
              <a:p>
                <a:pPr>
                  <a:defRPr sz="1000">
                    <a:solidFill>
                      <a:srgbClr val="B27980"/>
                    </a:solidFill>
                    <a:latin typeface="Franklin Gothic Book" panose="020B0503020102020204" pitchFamily="34" charset="0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'Abbildung 4'!$C$32:$BA$32</c:f>
              <c:numCache>
                <c:formatCode>General</c:formatCode>
                <c:ptCount val="8"/>
                <c:pt idx="0">
                  <c:v>2000</c:v>
                </c:pt>
                <c:pt idx="1">
                  <c:v>2019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'Abbildung 4'!$C$34:$BA$34</c:f>
              <c:numCache>
                <c:formatCode>#,##0</c:formatCode>
                <c:ptCount val="8"/>
                <c:pt idx="0">
                  <c:v>3144</c:v>
                </c:pt>
                <c:pt idx="1">
                  <c:v>3788</c:v>
                </c:pt>
                <c:pt idx="2">
                  <c:v>4027</c:v>
                </c:pt>
                <c:pt idx="3">
                  <c:v>4213</c:v>
                </c:pt>
                <c:pt idx="4">
                  <c:v>4376</c:v>
                </c:pt>
                <c:pt idx="5">
                  <c:v>4488</c:v>
                </c:pt>
                <c:pt idx="6">
                  <c:v>4572</c:v>
                </c:pt>
                <c:pt idx="7">
                  <c:v>4645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C8F-44DC-AA8B-A9EDEE05B743}"/>
            </c:ext>
          </c:extLst>
        </c:ser>
        <c:ser>
          <c:idx val="1"/>
          <c:order val="2"/>
          <c:tx>
            <c:strRef>
              <c:f>'Abbildung 4'!$B$35</c:f>
              <c:strCache>
                <c:ptCount val="1"/>
                <c:pt idx="0">
                  <c:v>Erwerbstätige</c:v>
                </c:pt>
              </c:strCache>
            </c:strRef>
          </c:tx>
          <c:spPr>
            <a:solidFill>
              <a:srgbClr val="00998A"/>
            </a:solid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14:hiddenLine>
              </a:ext>
            </a:extLst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-5400000" vert="horz" wrap="square" lIns="0" tIns="0" rIns="0" bIns="0" anchor="ctr">
                <a:spAutoFit/>
              </a:bodyPr>
              <a:lstStyle/>
              <a:p>
                <a:pPr>
                  <a:defRPr sz="1000">
                    <a:solidFill>
                      <a:srgbClr val="00998A"/>
                    </a:solidFill>
                    <a:latin typeface="Franklin Gothic Book" panose="020B0503020102020204" pitchFamily="34" charset="0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'Abbildung 4'!$C$32:$BA$32</c:f>
              <c:numCache>
                <c:formatCode>General</c:formatCode>
                <c:ptCount val="8"/>
                <c:pt idx="0">
                  <c:v>2000</c:v>
                </c:pt>
                <c:pt idx="1">
                  <c:v>2019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'Abbildung 4'!$C$35:$BA$35</c:f>
              <c:numCache>
                <c:formatCode>#,##0</c:formatCode>
                <c:ptCount val="8"/>
                <c:pt idx="0">
                  <c:v>3419</c:v>
                </c:pt>
                <c:pt idx="1">
                  <c:v>4104</c:v>
                </c:pt>
                <c:pt idx="2">
                  <c:v>4236</c:v>
                </c:pt>
                <c:pt idx="3">
                  <c:v>4310</c:v>
                </c:pt>
                <c:pt idx="4">
                  <c:v>4380</c:v>
                </c:pt>
                <c:pt idx="5">
                  <c:v>4416</c:v>
                </c:pt>
                <c:pt idx="6">
                  <c:v>4427</c:v>
                </c:pt>
                <c:pt idx="7">
                  <c:v>4415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8F-44DC-AA8B-A9EDEE05B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-10"/>
        <c:axId val="77134703"/>
        <c:axId val="2049909711"/>
      </c:barChart>
      <c:catAx>
        <c:axId val="77134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7F7F7F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595959"/>
                </a:solidFill>
                <a:latin typeface="Franklin Gothic Book"/>
                <a:ea typeface="Franklin Gothic Book"/>
                <a:cs typeface="Franklin Gothic Book"/>
              </a:defRPr>
            </a:pPr>
            <a:endParaRPr lang="de-DE"/>
          </a:p>
        </c:txPr>
        <c:crossAx val="2049909711"/>
        <c:crosses val="autoZero"/>
        <c:auto val="1"/>
        <c:lblAlgn val="ctr"/>
        <c:lblOffset val="100"/>
        <c:noMultiLvlLbl val="0"/>
      </c:catAx>
      <c:valAx>
        <c:axId val="2049909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B7BCBF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 b="0">
                    <a:solidFill>
                      <a:srgbClr val="595959"/>
                    </a:solidFill>
                    <a:latin typeface="Franklin Gothic Book"/>
                    <a:ea typeface="Franklin Gothic Book"/>
                    <a:cs typeface="Franklin Gothic Book"/>
                  </a:defRPr>
                </a:pPr>
                <a:r>
                  <a:rPr lang="en-US"/>
                  <a:t>Tsd.</a:t>
                </a:r>
              </a:p>
            </c:rich>
          </c:tx>
          <c:overlay val="0"/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rgbClr val="ECECED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595959"/>
                </a:solidFill>
                <a:latin typeface="Franklin Gothic Book"/>
                <a:ea typeface="Franklin Gothic Book"/>
                <a:cs typeface="Franklin Gothic Book"/>
              </a:defRPr>
            </a:pPr>
            <a:endParaRPr lang="de-DE"/>
          </a:p>
        </c:txPr>
        <c:crossAx val="77134703"/>
        <c:crosses val="autoZero"/>
        <c:crossBetween val="between"/>
      </c:valAx>
      <c:spPr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>
              <a:noFill/>
            </a14:hiddenLine>
          </a:ext>
        </a:extLst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rgbClr val="595959"/>
              </a:solidFill>
              <a:latin typeface="Franklin Gothic Book" panose="020B0503020102020204" pitchFamily="34" charset="0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rgbClr val="ECECED"/>
    </a:solidFill>
    <a:ln w="25400"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2"/>
          <c:order val="0"/>
          <c:tx>
            <c:strRef>
              <c:f>'Abbildung 11'!$B$33</c:f>
              <c:strCache>
                <c:ptCount val="1"/>
                <c:pt idx="0">
                  <c:v>Industrie</c:v>
                </c:pt>
              </c:strCache>
            </c:strRef>
          </c:tx>
          <c:spPr>
            <a:solidFill>
              <a:srgbClr val="B7BCBF"/>
            </a:solid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14:hiddenLine>
              </a:ext>
            </a:extLst>
          </c:spPr>
          <c:invertIfNegative val="0"/>
          <c:dLbls>
            <c:dLbl>
              <c:idx val="0"/>
              <c:numFmt formatCode="0" sourceLinked="0"/>
              <c:spPr>
                <a:solidFill>
                  <a:srgbClr val="B7BCBF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0-7BFE-4CA5-8C66-A8C9ED5F512E}"/>
                </c:ext>
              </c:extLst>
            </c:dLbl>
            <c:dLbl>
              <c:idx val="1"/>
              <c:numFmt formatCode="0" sourceLinked="0"/>
              <c:spPr>
                <a:solidFill>
                  <a:srgbClr val="B7BCBF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1-7BFE-4CA5-8C66-A8C9ED5F512E}"/>
                </c:ext>
              </c:extLst>
            </c:dLbl>
            <c:dLbl>
              <c:idx val="2"/>
              <c:numFmt formatCode="0" sourceLinked="0"/>
              <c:spPr>
                <a:solidFill>
                  <a:srgbClr val="B7BCBF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2-7BFE-4CA5-8C66-A8C9ED5F512E}"/>
                </c:ext>
              </c:extLst>
            </c:dLbl>
            <c:dLbl>
              <c:idx val="3"/>
              <c:numFmt formatCode="0" sourceLinked="0"/>
              <c:spPr>
                <a:solidFill>
                  <a:srgbClr val="B7BCBF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7BFE-4CA5-8C66-A8C9ED5F512E}"/>
                </c:ext>
              </c:extLst>
            </c:dLbl>
            <c:dLbl>
              <c:idx val="4"/>
              <c:numFmt formatCode="0" sourceLinked="0"/>
              <c:spPr>
                <a:solidFill>
                  <a:srgbClr val="B7BCBF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4-7BFE-4CA5-8C66-A8C9ED5F512E}"/>
                </c:ext>
              </c:extLst>
            </c:dLbl>
            <c:dLbl>
              <c:idx val="5"/>
              <c:numFmt formatCode="0" sourceLinked="0"/>
              <c:spPr>
                <a:solidFill>
                  <a:srgbClr val="B7BCBF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5-7BFE-4CA5-8C66-A8C9ED5F512E}"/>
                </c:ext>
              </c:extLst>
            </c:dLbl>
            <c:dLbl>
              <c:idx val="6"/>
              <c:numFmt formatCode="0" sourceLinked="0"/>
              <c:spPr>
                <a:solidFill>
                  <a:srgbClr val="B7BCBF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6-7BFE-4CA5-8C66-A8C9ED5F512E}"/>
                </c:ext>
              </c:extLst>
            </c:dLbl>
            <c:dLbl>
              <c:idx val="7"/>
              <c:numFmt formatCode="0" sourceLinked="0"/>
              <c:spPr>
                <a:solidFill>
                  <a:srgbClr val="B7BCBF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7-7BFE-4CA5-8C66-A8C9ED5F512E}"/>
                </c:ext>
              </c:extLst>
            </c:dLbl>
            <c:numFmt formatCode="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0" tIns="0" rIns="0" bIns="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Franklin Gothic Book" panose="020B0503020102020204" pitchFamily="34" charset="0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'Abbildung 11'!$C$30:$BA$30</c:f>
              <c:numCache>
                <c:formatCode>0</c:formatCode>
                <c:ptCount val="8"/>
                <c:pt idx="0">
                  <c:v>2000</c:v>
                </c:pt>
                <c:pt idx="1">
                  <c:v>2019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'Abbildung 11'!$C$33:$BA$33</c:f>
              <c:numCache>
                <c:formatCode>0</c:formatCode>
                <c:ptCount val="8"/>
                <c:pt idx="0">
                  <c:v>5.6</c:v>
                </c:pt>
                <c:pt idx="1">
                  <c:v>7.4</c:v>
                </c:pt>
                <c:pt idx="2">
                  <c:v>6.4</c:v>
                </c:pt>
                <c:pt idx="3">
                  <c:v>6.4</c:v>
                </c:pt>
                <c:pt idx="4">
                  <c:v>6.5</c:v>
                </c:pt>
                <c:pt idx="5">
                  <c:v>6.7</c:v>
                </c:pt>
                <c:pt idx="6">
                  <c:v>6.9</c:v>
                </c:pt>
                <c:pt idx="7">
                  <c:v>6.9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BFE-4CA5-8C66-A8C9ED5F512E}"/>
            </c:ext>
          </c:extLst>
        </c:ser>
        <c:ser>
          <c:idx val="1"/>
          <c:order val="1"/>
          <c:tx>
            <c:strRef>
              <c:f>'Abbildung 11'!$B$32</c:f>
              <c:strCache>
                <c:ptCount val="1"/>
                <c:pt idx="0">
                  <c:v>Dienstleistungen</c:v>
                </c:pt>
              </c:strCache>
            </c:strRef>
          </c:tx>
          <c:spPr>
            <a:solidFill>
              <a:srgbClr val="994952"/>
            </a:solid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14:hiddenLine>
              </a:ext>
            </a:extLst>
          </c:spPr>
          <c:invertIfNegative val="0"/>
          <c:dLbls>
            <c:dLbl>
              <c:idx val="0"/>
              <c:numFmt formatCode="0" sourceLinked="0"/>
              <c:spPr>
                <a:solidFill>
                  <a:srgbClr val="994952"/>
                </a:solidFill>
                <a:ln>
                  <a:noFill/>
                </a:ln>
                <a:effectLst/>
              </c:spPr>
              <c:txPr>
                <a:bodyPr rot="0" spcFirstLastPara="1" vertOverflow="ellipsis" horzOverflow="clip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bg1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2-7BFE-4CA5-8C66-A8C9ED5F512E}"/>
                </c:ext>
              </c:extLst>
            </c:dLbl>
            <c:dLbl>
              <c:idx val="1"/>
              <c:numFmt formatCode="0" sourceLinked="0"/>
              <c:spPr>
                <a:solidFill>
                  <a:srgbClr val="994952"/>
                </a:solidFill>
                <a:ln>
                  <a:noFill/>
                </a:ln>
                <a:effectLst/>
              </c:spPr>
              <c:txPr>
                <a:bodyPr rot="0" spcFirstLastPara="1" vertOverflow="ellipsis" horzOverflow="clip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bg1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0-CECE-4167-91BB-F53389E60141}"/>
                </c:ext>
              </c:extLst>
            </c:dLbl>
            <c:dLbl>
              <c:idx val="2"/>
              <c:numFmt formatCode="0" sourceLinked="0"/>
              <c:spPr>
                <a:solidFill>
                  <a:srgbClr val="994952"/>
                </a:solidFill>
                <a:ln>
                  <a:noFill/>
                </a:ln>
                <a:effectLst/>
              </c:spPr>
              <c:txPr>
                <a:bodyPr rot="0" spcFirstLastPara="1" vertOverflow="ellipsis" horzOverflow="clip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bg1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1-CECE-4167-91BB-F53389E60141}"/>
                </c:ext>
              </c:extLst>
            </c:dLbl>
            <c:dLbl>
              <c:idx val="3"/>
              <c:numFmt formatCode="0" sourceLinked="0"/>
              <c:spPr>
                <a:solidFill>
                  <a:srgbClr val="994952"/>
                </a:solidFill>
                <a:ln>
                  <a:noFill/>
                </a:ln>
                <a:effectLst/>
              </c:spPr>
              <c:txPr>
                <a:bodyPr rot="0" spcFirstLastPara="1" vertOverflow="ellipsis" horzOverflow="clip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bg1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2-CECE-4167-91BB-F53389E60141}"/>
                </c:ext>
              </c:extLst>
            </c:dLbl>
            <c:dLbl>
              <c:idx val="4"/>
              <c:numFmt formatCode="0" sourceLinked="0"/>
              <c:spPr>
                <a:solidFill>
                  <a:srgbClr val="994952"/>
                </a:solidFill>
                <a:ln>
                  <a:noFill/>
                </a:ln>
                <a:effectLst/>
              </c:spPr>
              <c:txPr>
                <a:bodyPr rot="0" spcFirstLastPara="1" vertOverflow="ellipsis" horzOverflow="clip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bg1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CECE-4167-91BB-F53389E60141}"/>
                </c:ext>
              </c:extLst>
            </c:dLbl>
            <c:dLbl>
              <c:idx val="5"/>
              <c:numFmt formatCode="0" sourceLinked="0"/>
              <c:spPr>
                <a:solidFill>
                  <a:srgbClr val="994952"/>
                </a:solidFill>
                <a:ln>
                  <a:noFill/>
                </a:ln>
                <a:effectLst/>
              </c:spPr>
              <c:txPr>
                <a:bodyPr rot="0" spcFirstLastPara="1" vertOverflow="ellipsis" horzOverflow="clip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bg1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4-CECE-4167-91BB-F53389E60141}"/>
                </c:ext>
              </c:extLst>
            </c:dLbl>
            <c:dLbl>
              <c:idx val="6"/>
              <c:numFmt formatCode="0" sourceLinked="0"/>
              <c:spPr>
                <a:solidFill>
                  <a:srgbClr val="994952"/>
                </a:solidFill>
                <a:ln>
                  <a:noFill/>
                </a:ln>
                <a:effectLst/>
              </c:spPr>
              <c:txPr>
                <a:bodyPr rot="0" spcFirstLastPara="1" vertOverflow="ellipsis" horzOverflow="clip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bg1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5-CECE-4167-91BB-F53389E60141}"/>
                </c:ext>
              </c:extLst>
            </c:dLbl>
            <c:dLbl>
              <c:idx val="7"/>
              <c:numFmt formatCode="0" sourceLinked="0"/>
              <c:spPr>
                <a:solidFill>
                  <a:srgbClr val="994952"/>
                </a:solidFill>
                <a:ln>
                  <a:noFill/>
                </a:ln>
                <a:effectLst/>
              </c:spPr>
              <c:txPr>
                <a:bodyPr rot="0" spcFirstLastPara="1" vertOverflow="ellipsis" horzOverflow="clip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bg1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6-CECE-4167-91BB-F53389E60141}"/>
                </c:ext>
              </c:extLst>
            </c:dLbl>
            <c:numFmt formatCode="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0" tIns="0" rIns="0" bIns="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Franklin Gothic Book" panose="020B0503020102020204" pitchFamily="34" charset="0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'Abbildung 11'!$C$30:$BA$30</c:f>
              <c:numCache>
                <c:formatCode>0</c:formatCode>
                <c:ptCount val="8"/>
                <c:pt idx="0">
                  <c:v>2000</c:v>
                </c:pt>
                <c:pt idx="1">
                  <c:v>2019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'Abbildung 11'!$C$32:$BA$32</c:f>
              <c:numCache>
                <c:formatCode>0</c:formatCode>
                <c:ptCount val="8"/>
                <c:pt idx="0">
                  <c:v>2.8</c:v>
                </c:pt>
                <c:pt idx="1">
                  <c:v>5.6</c:v>
                </c:pt>
                <c:pt idx="2">
                  <c:v>8</c:v>
                </c:pt>
                <c:pt idx="3">
                  <c:v>8.9</c:v>
                </c:pt>
                <c:pt idx="4">
                  <c:v>9.1999999999999993</c:v>
                </c:pt>
                <c:pt idx="5">
                  <c:v>9.1</c:v>
                </c:pt>
                <c:pt idx="6">
                  <c:v>9.4</c:v>
                </c:pt>
                <c:pt idx="7">
                  <c:v>10.1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7BFE-4CA5-8C66-A8C9ED5F512E}"/>
            </c:ext>
          </c:extLst>
        </c:ser>
        <c:ser>
          <c:idx val="0"/>
          <c:order val="2"/>
          <c:tx>
            <c:strRef>
              <c:f>'Abbildung 11'!$B$31</c:f>
              <c:strCache>
                <c:ptCount val="1"/>
                <c:pt idx="0">
                  <c:v>Haushalte</c:v>
                </c:pt>
              </c:strCache>
            </c:strRef>
          </c:tx>
          <c:spPr>
            <a:solidFill>
              <a:srgbClr val="B27980"/>
            </a:solid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14:hiddenLine>
              </a:ext>
            </a:extLst>
          </c:spPr>
          <c:invertIfNegative val="0"/>
          <c:dLbls>
            <c:dLbl>
              <c:idx val="0"/>
              <c:numFmt formatCode="0" sourceLinked="0"/>
              <c:spPr>
                <a:solidFill>
                  <a:srgbClr val="B27980"/>
                </a:solidFill>
                <a:ln>
                  <a:noFill/>
                </a:ln>
                <a:effectLst/>
              </c:spPr>
              <c:txPr>
                <a:bodyPr rot="0" spcFirstLastPara="1" vertOverflow="ellipsis" horzOverflow="clip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bg1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B-7BFE-4CA5-8C66-A8C9ED5F512E}"/>
                </c:ext>
              </c:extLst>
            </c:dLbl>
            <c:dLbl>
              <c:idx val="1"/>
              <c:numFmt formatCode="0" sourceLinked="0"/>
              <c:spPr>
                <a:solidFill>
                  <a:srgbClr val="B27980"/>
                </a:solidFill>
                <a:ln>
                  <a:noFill/>
                </a:ln>
                <a:effectLst/>
              </c:spPr>
              <c:txPr>
                <a:bodyPr rot="0" spcFirstLastPara="1" vertOverflow="ellipsis" horzOverflow="clip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bg1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7-CECE-4167-91BB-F53389E60141}"/>
                </c:ext>
              </c:extLst>
            </c:dLbl>
            <c:dLbl>
              <c:idx val="2"/>
              <c:numFmt formatCode="0" sourceLinked="0"/>
              <c:spPr>
                <a:solidFill>
                  <a:srgbClr val="B27980"/>
                </a:solidFill>
                <a:ln>
                  <a:noFill/>
                </a:ln>
                <a:effectLst/>
              </c:spPr>
              <c:txPr>
                <a:bodyPr rot="0" spcFirstLastPara="1" vertOverflow="ellipsis" horzOverflow="clip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bg1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8-CECE-4167-91BB-F53389E60141}"/>
                </c:ext>
              </c:extLst>
            </c:dLbl>
            <c:dLbl>
              <c:idx val="3"/>
              <c:numFmt formatCode="0" sourceLinked="0"/>
              <c:spPr>
                <a:solidFill>
                  <a:srgbClr val="B27980"/>
                </a:solidFill>
                <a:ln>
                  <a:noFill/>
                </a:ln>
                <a:effectLst/>
              </c:spPr>
              <c:txPr>
                <a:bodyPr rot="0" spcFirstLastPara="1" vertOverflow="ellipsis" horzOverflow="clip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bg1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9-CECE-4167-91BB-F53389E60141}"/>
                </c:ext>
              </c:extLst>
            </c:dLbl>
            <c:dLbl>
              <c:idx val="4"/>
              <c:numFmt formatCode="0" sourceLinked="0"/>
              <c:spPr>
                <a:solidFill>
                  <a:srgbClr val="B27980"/>
                </a:solidFill>
                <a:ln>
                  <a:noFill/>
                </a:ln>
                <a:effectLst/>
              </c:spPr>
              <c:txPr>
                <a:bodyPr rot="0" spcFirstLastPara="1" vertOverflow="ellipsis" horzOverflow="clip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bg1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A-CECE-4167-91BB-F53389E60141}"/>
                </c:ext>
              </c:extLst>
            </c:dLbl>
            <c:dLbl>
              <c:idx val="5"/>
              <c:numFmt formatCode="0" sourceLinked="0"/>
              <c:spPr>
                <a:solidFill>
                  <a:srgbClr val="B27980"/>
                </a:solidFill>
                <a:ln>
                  <a:noFill/>
                </a:ln>
                <a:effectLst/>
              </c:spPr>
              <c:txPr>
                <a:bodyPr rot="0" spcFirstLastPara="1" vertOverflow="ellipsis" horzOverflow="clip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bg1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B-CECE-4167-91BB-F53389E60141}"/>
                </c:ext>
              </c:extLst>
            </c:dLbl>
            <c:dLbl>
              <c:idx val="6"/>
              <c:numFmt formatCode="0" sourceLinked="0"/>
              <c:spPr>
                <a:solidFill>
                  <a:srgbClr val="B27980"/>
                </a:solidFill>
                <a:ln>
                  <a:noFill/>
                </a:ln>
                <a:effectLst/>
              </c:spPr>
              <c:txPr>
                <a:bodyPr rot="0" spcFirstLastPara="1" vertOverflow="ellipsis" horzOverflow="clip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bg1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C-CECE-4167-91BB-F53389E60141}"/>
                </c:ext>
              </c:extLst>
            </c:dLbl>
            <c:dLbl>
              <c:idx val="7"/>
              <c:numFmt formatCode="0" sourceLinked="0"/>
              <c:spPr>
                <a:solidFill>
                  <a:srgbClr val="B27980"/>
                </a:solidFill>
                <a:ln>
                  <a:noFill/>
                </a:ln>
                <a:effectLst/>
              </c:spPr>
              <c:txPr>
                <a:bodyPr rot="0" spcFirstLastPara="1" vertOverflow="ellipsis" horzOverflow="clip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bg1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D-CECE-4167-91BB-F53389E60141}"/>
                </c:ext>
              </c:extLst>
            </c:dLbl>
            <c:numFmt formatCode="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0" tIns="0" rIns="0" bIns="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Franklin Gothic Book" panose="020B0503020102020204" pitchFamily="34" charset="0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'Abbildung 11'!$C$30:$BA$30</c:f>
              <c:numCache>
                <c:formatCode>0</c:formatCode>
                <c:ptCount val="8"/>
                <c:pt idx="0">
                  <c:v>2000</c:v>
                </c:pt>
                <c:pt idx="1">
                  <c:v>2019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'Abbildung 11'!$C$31:$BA$31</c:f>
              <c:numCache>
                <c:formatCode>0</c:formatCode>
                <c:ptCount val="8"/>
                <c:pt idx="0">
                  <c:v>4.8</c:v>
                </c:pt>
                <c:pt idx="1">
                  <c:v>8.6</c:v>
                </c:pt>
                <c:pt idx="2">
                  <c:v>10.9</c:v>
                </c:pt>
                <c:pt idx="3">
                  <c:v>13</c:v>
                </c:pt>
                <c:pt idx="4">
                  <c:v>15.2</c:v>
                </c:pt>
                <c:pt idx="5">
                  <c:v>17.5</c:v>
                </c:pt>
                <c:pt idx="6">
                  <c:v>20.5</c:v>
                </c:pt>
                <c:pt idx="7">
                  <c:v>23.1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7BFE-4CA5-8C66-A8C9ED5F512E}"/>
            </c:ext>
          </c:extLst>
        </c:ser>
        <c:ser>
          <c:idx val="4"/>
          <c:order val="3"/>
          <c:tx>
            <c:strRef>
              <c:f>'Abbildung 11'!$B$34</c:f>
              <c:strCache>
                <c:ptCount val="1"/>
                <c:pt idx="0">
                  <c:v>Landwirtschaft</c:v>
                </c:pt>
              </c:strCache>
            </c:strRef>
          </c:tx>
          <c:spPr>
            <a:solidFill>
              <a:srgbClr val="A6CFC8"/>
            </a:solid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14:hiddenLine>
              </a:ext>
            </a:extLst>
          </c:spPr>
          <c:invertIfNegative val="0"/>
          <c:dLbls>
            <c:dLbl>
              <c:idx val="0"/>
              <c:numFmt formatCode="0.0" sourceLinked="0"/>
              <c:spPr>
                <a:solidFill>
                  <a:srgbClr val="A6CFC8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24-7BFE-4CA5-8C66-A8C9ED5F512E}"/>
                </c:ext>
              </c:extLst>
            </c:dLbl>
            <c:dLbl>
              <c:idx val="1"/>
              <c:numFmt formatCode="0.0" sourceLinked="0"/>
              <c:spPr>
                <a:solidFill>
                  <a:srgbClr val="A6CFC8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25-7BFE-4CA5-8C66-A8C9ED5F512E}"/>
                </c:ext>
              </c:extLst>
            </c:dLbl>
            <c:dLbl>
              <c:idx val="2"/>
              <c:numFmt formatCode="0.0" sourceLinked="0"/>
              <c:spPr>
                <a:solidFill>
                  <a:srgbClr val="A6CFC8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26-7BFE-4CA5-8C66-A8C9ED5F512E}"/>
                </c:ext>
              </c:extLst>
            </c:dLbl>
            <c:dLbl>
              <c:idx val="3"/>
              <c:numFmt formatCode="0.0" sourceLinked="0"/>
              <c:spPr>
                <a:solidFill>
                  <a:srgbClr val="A6CFC8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27-7BFE-4CA5-8C66-A8C9ED5F512E}"/>
                </c:ext>
              </c:extLst>
            </c:dLbl>
            <c:dLbl>
              <c:idx val="4"/>
              <c:numFmt formatCode="0.0" sourceLinked="0"/>
              <c:spPr>
                <a:solidFill>
                  <a:srgbClr val="A6CFC8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28-7BFE-4CA5-8C66-A8C9ED5F512E}"/>
                </c:ext>
              </c:extLst>
            </c:dLbl>
            <c:dLbl>
              <c:idx val="5"/>
              <c:numFmt formatCode="0.0" sourceLinked="0"/>
              <c:spPr>
                <a:solidFill>
                  <a:srgbClr val="A6CFC8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29-7BFE-4CA5-8C66-A8C9ED5F512E}"/>
                </c:ext>
              </c:extLst>
            </c:dLbl>
            <c:dLbl>
              <c:idx val="6"/>
              <c:numFmt formatCode="0.0" sourceLinked="0"/>
              <c:spPr>
                <a:solidFill>
                  <a:srgbClr val="A6CFC8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2A-7BFE-4CA5-8C66-A8C9ED5F512E}"/>
                </c:ext>
              </c:extLst>
            </c:dLbl>
            <c:dLbl>
              <c:idx val="7"/>
              <c:numFmt formatCode="0.0" sourceLinked="0"/>
              <c:spPr>
                <a:solidFill>
                  <a:srgbClr val="A6CFC8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2B-7BFE-4CA5-8C66-A8C9ED5F512E}"/>
                </c:ext>
              </c:extLst>
            </c:dLbl>
            <c:numFmt formatCode="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0" tIns="0" rIns="0" bIns="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Franklin Gothic Book" panose="020B0503020102020204" pitchFamily="34" charset="0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'Abbildung 11'!$C$30:$BA$30</c:f>
              <c:numCache>
                <c:formatCode>0</c:formatCode>
                <c:ptCount val="8"/>
                <c:pt idx="0">
                  <c:v>2000</c:v>
                </c:pt>
                <c:pt idx="1">
                  <c:v>2019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'Abbildung 11'!$C$34:$BA$34</c:f>
              <c:numCache>
                <c:formatCode>0.0</c:formatCode>
                <c:ptCount val="8"/>
                <c:pt idx="0">
                  <c:v>0.2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  <c:pt idx="7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7BFE-4CA5-8C66-A8C9ED5F51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373473919"/>
        <c:axId val="2081786783"/>
      </c:barChart>
      <c:lineChart>
        <c:grouping val="standard"/>
        <c:varyColors val="0"/>
        <c:ser>
          <c:idx val="5"/>
          <c:order val="4"/>
          <c:tx>
            <c:v>   </c:v>
          </c:tx>
          <c:spPr>
            <a:ln w="25400" cap="rnd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25400" cap="rnd">
                  <a:solidFill>
                    <a:srgbClr val="F7F7F7"/>
                  </a:solidFill>
                  <a:prstDash val="solid"/>
                  <a:round/>
                </a14:hiddenLine>
              </a:ext>
            </a:extLst>
          </c:spPr>
          <c:marker>
            <c:symbol val="none"/>
          </c:marker>
          <c:dLbls>
            <c:numFmt formatCode="0" sourceLinked="0"/>
            <c:spPr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</a:extLst>
            </c:spPr>
            <c:txPr>
              <a:bodyPr rot="0" spcFirstLastPara="1" vertOverflow="ellipsis" vert="horz" wrap="square" lIns="0" tIns="0" rIns="0" bIns="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rgbClr val="262626"/>
                    </a:solidFill>
                    <a:latin typeface="Franklin Gothic Book" panose="020B0503020102020204" pitchFamily="34" charset="0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'Abbildung 11'!$C$35:$BA$35</c:f>
              <c:numCache>
                <c:formatCode>0</c:formatCode>
                <c:ptCount val="8"/>
                <c:pt idx="0">
                  <c:v>13.2</c:v>
                </c:pt>
                <c:pt idx="1">
                  <c:v>21.6</c:v>
                </c:pt>
                <c:pt idx="2">
                  <c:v>25.5</c:v>
                </c:pt>
                <c:pt idx="3">
                  <c:v>28.7</c:v>
                </c:pt>
                <c:pt idx="4">
                  <c:v>31.2</c:v>
                </c:pt>
                <c:pt idx="5">
                  <c:v>33.700000000000003</c:v>
                </c:pt>
                <c:pt idx="6">
                  <c:v>37.200000000000003</c:v>
                </c:pt>
                <c:pt idx="7">
                  <c:v>40.5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7BFE-4CA5-8C66-A8C9ED5F51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3473919"/>
        <c:axId val="2081786783"/>
      </c:lineChart>
      <c:catAx>
        <c:axId val="373473919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7F7F7F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595959"/>
                </a:solidFill>
                <a:latin typeface="Franklin Gothic Book"/>
                <a:ea typeface="Franklin Gothic Book"/>
                <a:cs typeface="Franklin Gothic Book"/>
              </a:defRPr>
            </a:pPr>
            <a:endParaRPr lang="de-DE"/>
          </a:p>
        </c:txPr>
        <c:crossAx val="2081786783"/>
        <c:crosses val="autoZero"/>
        <c:auto val="1"/>
        <c:lblAlgn val="ctr"/>
        <c:lblOffset val="100"/>
        <c:noMultiLvlLbl val="0"/>
      </c:catAx>
      <c:valAx>
        <c:axId val="2081786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B7BCBF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595959"/>
                    </a:solidFill>
                    <a:latin typeface="Franklin Gothic Book"/>
                    <a:ea typeface="Franklin Gothic Book"/>
                    <a:cs typeface="Franklin Gothic Book"/>
                  </a:defRPr>
                </a:pPr>
                <a:r>
                  <a:rPr lang="de-CH"/>
                  <a:t>PJ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ECECED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595959"/>
                </a:solidFill>
                <a:latin typeface="Franklin Gothic Book"/>
                <a:ea typeface="Franklin Gothic Book"/>
                <a:cs typeface="Franklin Gothic Book"/>
              </a:defRPr>
            </a:pPr>
            <a:endParaRPr lang="de-DE"/>
          </a:p>
        </c:txPr>
        <c:crossAx val="373473919"/>
        <c:crosses val="autoZero"/>
        <c:crossBetween val="between"/>
      </c:valAx>
      <c:spPr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>
              <a:noFill/>
            </a14:hiddenLine>
          </a:ext>
        </a:extLst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rgbClr val="595959"/>
              </a:solidFill>
              <a:latin typeface="Franklin Gothic Book" panose="020B0503020102020204" pitchFamily="34" charset="0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rgbClr val="ECECED"/>
    </a:solidFill>
    <a:ln w="25400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'Abbildung 12'!$B$31</c:f>
              <c:strCache>
                <c:ptCount val="1"/>
                <c:pt idx="0">
                  <c:v>PtH₂</c:v>
                </c:pt>
              </c:strCache>
            </c:strRef>
          </c:tx>
          <c:spPr>
            <a:solidFill>
              <a:srgbClr val="FEFE94"/>
            </a:solid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14:hiddenLine>
              </a:ext>
            </a:extLst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D3-DD51-4DD5-8521-E1DCA3084B6B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D4-DD51-4DD5-8521-E1DCA3084B6B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D5-DD51-4DD5-8521-E1DCA3084B6B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D6-DD51-4DD5-8521-E1DCA3084B6B}"/>
                </c:ext>
              </c:extLst>
            </c:dLbl>
            <c:dLbl>
              <c:idx val="4"/>
              <c:layout>
                <c:manualLayout>
                  <c:x val="1.7618795509079927E-2"/>
                  <c:y val="0"/>
                </c:manualLayout>
              </c:layout>
              <c:numFmt formatCode="0" sourceLinked="0"/>
              <c:spPr>
                <a:solidFill>
                  <a:srgbClr val="FEFE94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D7-DD51-4DD5-8521-E1DCA3084B6B}"/>
                </c:ext>
              </c:extLst>
            </c:dLbl>
            <c:dLbl>
              <c:idx val="5"/>
              <c:numFmt formatCode="0" sourceLinked="0"/>
              <c:spPr>
                <a:solidFill>
                  <a:srgbClr val="FEFE94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D8-DD51-4DD5-8521-E1DCA3084B6B}"/>
                </c:ext>
              </c:extLst>
            </c:dLbl>
            <c:dLbl>
              <c:idx val="6"/>
              <c:numFmt formatCode="0" sourceLinked="0"/>
              <c:spPr>
                <a:solidFill>
                  <a:srgbClr val="FEFE94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D9-DD51-4DD5-8521-E1DCA3084B6B}"/>
                </c:ext>
              </c:extLst>
            </c:dLbl>
            <c:dLbl>
              <c:idx val="7"/>
              <c:numFmt formatCode="0" sourceLinked="0"/>
              <c:spPr>
                <a:solidFill>
                  <a:srgbClr val="FEFE94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DA-DD51-4DD5-8521-E1DCA3084B6B}"/>
                </c:ext>
              </c:extLst>
            </c:dLbl>
            <c:numFmt formatCode="0" sourceLinked="0"/>
            <c:spPr>
              <a:solidFill>
                <a:srgbClr val="FEFE94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0" tIns="0" rIns="0" bIns="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Franklin Gothic Book" panose="020B0503020102020204" pitchFamily="34" charset="0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'Abbildung 12'!$C$30:$BA$30</c:f>
              <c:numCache>
                <c:formatCode>0</c:formatCode>
                <c:ptCount val="8"/>
                <c:pt idx="0">
                  <c:v>2000</c:v>
                </c:pt>
                <c:pt idx="1">
                  <c:v>2019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'Abbildung 12'!$C$31:$BA$31</c:f>
              <c:numCache>
                <c:formatCode>#,##0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0.8</c:v>
                </c:pt>
                <c:pt idx="5">
                  <c:v>1.9</c:v>
                </c:pt>
                <c:pt idx="6">
                  <c:v>4.7</c:v>
                </c:pt>
                <c:pt idx="7">
                  <c:v>8.8000000000000007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51-4DD5-8521-E1DCA3084B6B}"/>
            </c:ext>
          </c:extLst>
        </c:ser>
        <c:ser>
          <c:idx val="1"/>
          <c:order val="1"/>
          <c:tx>
            <c:strRef>
              <c:f>'Abbildung 12'!$B$32</c:f>
              <c:strCache>
                <c:ptCount val="1"/>
                <c:pt idx="0">
                  <c:v>PtH₂ (inländische Erzeugung)</c:v>
                </c:pt>
              </c:strCache>
            </c:strRef>
          </c:tx>
          <c:spPr>
            <a:pattFill prst="ltUpDiag">
              <a:fgClr>
                <a:schemeClr val="bg1">
                  <a:lumMod val="75000"/>
                </a:schemeClr>
              </a:fgClr>
              <a:bgClr>
                <a:srgbClr val="FEFE94"/>
              </a:bgClr>
            </a:patt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14:hiddenLine>
              </a:ext>
            </a:extLst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06-DD51-4DD5-8521-E1DCA3084B6B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07-DD51-4DD5-8521-E1DCA3084B6B}"/>
                </c:ext>
              </c:extLst>
            </c:dLbl>
            <c:dLbl>
              <c:idx val="2"/>
              <c:numFmt formatCode="0" sourceLinked="0"/>
              <c:spPr>
                <a:solidFill>
                  <a:srgbClr val="FEFE94"/>
                </a:solidFill>
                <a:ln>
                  <a:solidFill>
                    <a:schemeClr val="bg1">
                      <a:lumMod val="65000"/>
                    </a:schemeClr>
                  </a:solidFill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108-DD51-4DD5-8521-E1DCA3084B6B}"/>
                </c:ext>
              </c:extLst>
            </c:dLbl>
            <c:dLbl>
              <c:idx val="3"/>
              <c:numFmt formatCode="0" sourceLinked="0"/>
              <c:spPr>
                <a:solidFill>
                  <a:srgbClr val="FEFE94"/>
                </a:solidFill>
                <a:ln>
                  <a:solidFill>
                    <a:schemeClr val="bg1">
                      <a:lumMod val="65000"/>
                    </a:schemeClr>
                  </a:solidFill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109-DD51-4DD5-8521-E1DCA3084B6B}"/>
                </c:ext>
              </c:extLst>
            </c:dLbl>
            <c:dLbl>
              <c:idx val="4"/>
              <c:numFmt formatCode="0" sourceLinked="0"/>
              <c:spPr>
                <a:solidFill>
                  <a:srgbClr val="FEFE94"/>
                </a:solidFill>
                <a:ln>
                  <a:solidFill>
                    <a:schemeClr val="bg1">
                      <a:lumMod val="65000"/>
                    </a:schemeClr>
                  </a:solidFill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10A-DD51-4DD5-8521-E1DCA3084B6B}"/>
                </c:ext>
              </c:extLst>
            </c:dLbl>
            <c:dLbl>
              <c:idx val="5"/>
              <c:numFmt formatCode="0" sourceLinked="0"/>
              <c:spPr>
                <a:solidFill>
                  <a:srgbClr val="FEFE94"/>
                </a:solidFill>
                <a:ln>
                  <a:solidFill>
                    <a:schemeClr val="bg1">
                      <a:lumMod val="65000"/>
                    </a:schemeClr>
                  </a:solidFill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10B-DD51-4DD5-8521-E1DCA3084B6B}"/>
                </c:ext>
              </c:extLst>
            </c:dLbl>
            <c:dLbl>
              <c:idx val="6"/>
              <c:numFmt formatCode="0" sourceLinked="0"/>
              <c:spPr>
                <a:solidFill>
                  <a:srgbClr val="FEFE94"/>
                </a:solidFill>
                <a:ln>
                  <a:solidFill>
                    <a:schemeClr val="bg1">
                      <a:lumMod val="65000"/>
                    </a:schemeClr>
                  </a:solidFill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10C-DD51-4DD5-8521-E1DCA3084B6B}"/>
                </c:ext>
              </c:extLst>
            </c:dLbl>
            <c:dLbl>
              <c:idx val="7"/>
              <c:numFmt formatCode="0" sourceLinked="0"/>
              <c:spPr>
                <a:solidFill>
                  <a:srgbClr val="FEFE94"/>
                </a:solidFill>
                <a:ln>
                  <a:solidFill>
                    <a:schemeClr val="bg1">
                      <a:lumMod val="65000"/>
                    </a:schemeClr>
                  </a:solidFill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10D-DD51-4DD5-8521-E1DCA3084B6B}"/>
                </c:ext>
              </c:extLst>
            </c:dLbl>
            <c:numFmt formatCode="0" sourceLinked="0"/>
            <c:spPr>
              <a:solidFill>
                <a:srgbClr val="FEFE94"/>
              </a:solidFill>
              <a:ln>
                <a:solidFill>
                  <a:schemeClr val="bg1">
                    <a:lumMod val="65000"/>
                  </a:schemeClr>
                </a:solidFill>
              </a:ln>
              <a:effectLst/>
            </c:spPr>
            <c:txPr>
              <a:bodyPr rot="0" spcFirstLastPara="1" vertOverflow="ellipsis" vert="horz" wrap="square" lIns="0" tIns="0" rIns="0" bIns="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Franklin Gothic Book" panose="020B0503020102020204" pitchFamily="34" charset="0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'Abbildung 12'!$C$30:$BA$30</c:f>
              <c:numCache>
                <c:formatCode>0</c:formatCode>
                <c:ptCount val="8"/>
                <c:pt idx="0">
                  <c:v>2000</c:v>
                </c:pt>
                <c:pt idx="1">
                  <c:v>2019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'Abbildung 12'!$C$32:$BA$32</c:f>
              <c:numCache>
                <c:formatCode>#,##0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0.6</c:v>
                </c:pt>
                <c:pt idx="3">
                  <c:v>1.7</c:v>
                </c:pt>
                <c:pt idx="4">
                  <c:v>3</c:v>
                </c:pt>
                <c:pt idx="5">
                  <c:v>5.4</c:v>
                </c:pt>
                <c:pt idx="6">
                  <c:v>6.7</c:v>
                </c:pt>
                <c:pt idx="7">
                  <c:v>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51-4DD5-8521-E1DCA3084B6B}"/>
            </c:ext>
          </c:extLst>
        </c:ser>
        <c:ser>
          <c:idx val="2"/>
          <c:order val="2"/>
          <c:tx>
            <c:strRef>
              <c:f>'Abbildung 12'!$B$33</c:f>
              <c:strCache>
                <c:ptCount val="1"/>
                <c:pt idx="0">
                  <c:v>PtBenzin</c:v>
                </c:pt>
              </c:strCache>
            </c:strRef>
          </c:tx>
          <c:spPr>
            <a:solidFill>
              <a:srgbClr val="72000D"/>
            </a:solid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14:hiddenLine>
              </a:ext>
            </a:extLst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A-DD51-4DD5-8521-E1DCA3084B6B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B-DD51-4DD5-8521-E1DCA3084B6B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C-DD51-4DD5-8521-E1DCA3084B6B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D-DD51-4DD5-8521-E1DCA3084B6B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E-DD51-4DD5-8521-E1DCA3084B6B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F-DD51-4DD5-8521-E1DCA3084B6B}"/>
                </c:ext>
              </c:extLst>
            </c:dLbl>
            <c:dLbl>
              <c:idx val="6"/>
              <c:numFmt formatCode="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bg1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40-DD51-4DD5-8521-E1DCA3084B6B}"/>
                </c:ext>
              </c:extLst>
            </c:dLbl>
            <c:dLbl>
              <c:idx val="7"/>
              <c:numFmt formatCode="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bg1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41-DD51-4DD5-8521-E1DCA3084B6B}"/>
                </c:ext>
              </c:extLst>
            </c:dLbl>
            <c:numFmt formatCode="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0" tIns="0" rIns="0" bIns="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Franklin Gothic Book" panose="020B0503020102020204" pitchFamily="34" charset="0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'Abbildung 12'!$C$30:$BA$30</c:f>
              <c:numCache>
                <c:formatCode>0</c:formatCode>
                <c:ptCount val="8"/>
                <c:pt idx="0">
                  <c:v>2000</c:v>
                </c:pt>
                <c:pt idx="1">
                  <c:v>2019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'Abbildung 12'!$C$33:$BA$33</c:f>
              <c:numCache>
                <c:formatCode>#,##0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3.3</c:v>
                </c:pt>
                <c:pt idx="7">
                  <c:v>12.3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51-4DD5-8521-E1DCA3084B6B}"/>
            </c:ext>
          </c:extLst>
        </c:ser>
        <c:ser>
          <c:idx val="3"/>
          <c:order val="3"/>
          <c:tx>
            <c:strRef>
              <c:f>'Abbildung 12'!$B$34</c:f>
              <c:strCache>
                <c:ptCount val="1"/>
                <c:pt idx="0">
                  <c:v>PtDiesel</c:v>
                </c:pt>
              </c:strCache>
            </c:strRef>
          </c:tx>
          <c:spPr>
            <a:solidFill>
              <a:srgbClr val="994952"/>
            </a:solid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14:hiddenLine>
              </a:ext>
            </a:extLst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D-DD51-4DD5-8521-E1DCA3084B6B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E-DD51-4DD5-8521-E1DCA3084B6B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F-DD51-4DD5-8521-E1DCA3084B6B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0-DD51-4DD5-8521-E1DCA3084B6B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1-DD51-4DD5-8521-E1DCA3084B6B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2-DD51-4DD5-8521-E1DCA3084B6B}"/>
                </c:ext>
              </c:extLst>
            </c:dLbl>
            <c:dLbl>
              <c:idx val="6"/>
              <c:numFmt formatCode="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bg1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73-DD51-4DD5-8521-E1DCA3084B6B}"/>
                </c:ext>
              </c:extLst>
            </c:dLbl>
            <c:dLbl>
              <c:idx val="7"/>
              <c:numFmt formatCode="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bg1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74-DD51-4DD5-8521-E1DCA3084B6B}"/>
                </c:ext>
              </c:extLst>
            </c:dLbl>
            <c:numFmt formatCode="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0" tIns="0" rIns="0" bIns="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Franklin Gothic Book" panose="020B0503020102020204" pitchFamily="34" charset="0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'Abbildung 12'!$C$30:$BA$30</c:f>
              <c:numCache>
                <c:formatCode>0</c:formatCode>
                <c:ptCount val="8"/>
                <c:pt idx="0">
                  <c:v>2000</c:v>
                </c:pt>
                <c:pt idx="1">
                  <c:v>2019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'Abbildung 12'!$C$34:$BA$34</c:f>
              <c:numCache>
                <c:formatCode>#,##0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9.9</c:v>
                </c:pt>
                <c:pt idx="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D51-4DD5-8521-E1DCA3084B6B}"/>
            </c:ext>
          </c:extLst>
        </c:ser>
        <c:ser>
          <c:idx val="4"/>
          <c:order val="4"/>
          <c:tx>
            <c:strRef>
              <c:f>'Abbildung 12'!$B$35</c:f>
              <c:strCache>
                <c:ptCount val="1"/>
                <c:pt idx="0">
                  <c:v>PtKerosin</c:v>
                </c:pt>
              </c:strCache>
            </c:strRef>
          </c:tx>
          <c:spPr>
            <a:solidFill>
              <a:srgbClr val="B27980"/>
            </a:solid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14:hiddenLine>
              </a:ext>
            </a:extLst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A0-DD51-4DD5-8521-E1DCA3084B6B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A1-DD51-4DD5-8521-E1DCA3084B6B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A2-DD51-4DD5-8521-E1DCA3084B6B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A3-DD51-4DD5-8521-E1DCA3084B6B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A4-DD51-4DD5-8521-E1DCA3084B6B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A5-DD51-4DD5-8521-E1DCA3084B6B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A6-DD51-4DD5-8521-E1DCA3084B6B}"/>
                </c:ext>
              </c:extLst>
            </c:dLbl>
            <c:dLbl>
              <c:idx val="7"/>
              <c:numFmt formatCode="0" sourceLinked="0"/>
              <c:spPr>
                <a:solidFill>
                  <a:srgbClr val="B2798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bg1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A7-DD51-4DD5-8521-E1DCA3084B6B}"/>
                </c:ext>
              </c:extLst>
            </c:dLbl>
            <c:numFmt formatCode="0" sourceLinked="0"/>
            <c:spPr>
              <a:solidFill>
                <a:srgbClr val="B2798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0" tIns="0" rIns="0" bIns="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Franklin Gothic Book" panose="020B0503020102020204" pitchFamily="34" charset="0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'Abbildung 12'!$C$30:$BA$30</c:f>
              <c:numCache>
                <c:formatCode>0</c:formatCode>
                <c:ptCount val="8"/>
                <c:pt idx="0">
                  <c:v>2000</c:v>
                </c:pt>
                <c:pt idx="1">
                  <c:v>2019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'Abbildung 12'!$C$35:$BA$35</c:f>
              <c:numCache>
                <c:formatCode>#,##0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D51-4DD5-8521-E1DCA3084B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856688191"/>
        <c:axId val="2081807583"/>
      </c:barChart>
      <c:lineChart>
        <c:grouping val="standard"/>
        <c:varyColors val="0"/>
        <c:ser>
          <c:idx val="5"/>
          <c:order val="5"/>
          <c:tx>
            <c:v>   </c:v>
          </c:tx>
          <c:spPr>
            <a:ln w="25400" cap="rnd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25400" cap="rnd">
                  <a:solidFill>
                    <a:srgbClr val="F7F7F7"/>
                  </a:solidFill>
                  <a:prstDash val="solid"/>
                  <a:round/>
                </a14:hiddenLine>
              </a:ext>
            </a:extLst>
          </c:spPr>
          <c:marker>
            <c:symbol val="none"/>
          </c:marker>
          <c:dLbls>
            <c:numFmt formatCode="0" sourceLinked="0"/>
            <c:spPr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</a:extLst>
            </c:spPr>
            <c:txPr>
              <a:bodyPr rot="0" spcFirstLastPara="1" vertOverflow="ellipsis" vert="horz" wrap="square" lIns="0" tIns="0" rIns="0" bIns="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rgbClr val="262626"/>
                    </a:solidFill>
                    <a:latin typeface="Franklin Gothic Book" panose="020B0503020102020204" pitchFamily="34" charset="0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'Abbildung 12'!$C$30:$BA$30</c:f>
              <c:numCache>
                <c:formatCode>0</c:formatCode>
                <c:ptCount val="8"/>
                <c:pt idx="0">
                  <c:v>2000</c:v>
                </c:pt>
                <c:pt idx="1">
                  <c:v>2019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'Abbildung 12'!$C$36:$BA$36</c:f>
              <c:numCache>
                <c:formatCode>#,##0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0.6</c:v>
                </c:pt>
                <c:pt idx="3">
                  <c:v>1.7</c:v>
                </c:pt>
                <c:pt idx="4">
                  <c:v>3.8</c:v>
                </c:pt>
                <c:pt idx="5">
                  <c:v>7.3</c:v>
                </c:pt>
                <c:pt idx="6">
                  <c:v>24.6</c:v>
                </c:pt>
                <c:pt idx="7">
                  <c:v>55.8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D51-4DD5-8521-E1DCA3084B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6688191"/>
        <c:axId val="2081807583"/>
      </c:lineChart>
      <c:catAx>
        <c:axId val="1856688191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7F7F7F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595959"/>
                </a:solidFill>
                <a:latin typeface="Franklin Gothic Book"/>
                <a:ea typeface="Franklin Gothic Book"/>
                <a:cs typeface="Franklin Gothic Book"/>
              </a:defRPr>
            </a:pPr>
            <a:endParaRPr lang="de-DE"/>
          </a:p>
        </c:txPr>
        <c:crossAx val="2081807583"/>
        <c:crosses val="autoZero"/>
        <c:auto val="1"/>
        <c:lblAlgn val="ctr"/>
        <c:lblOffset val="100"/>
        <c:noMultiLvlLbl val="0"/>
      </c:catAx>
      <c:valAx>
        <c:axId val="2081807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B7BCBF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595959"/>
                    </a:solidFill>
                    <a:latin typeface="Franklin Gothic Book"/>
                    <a:ea typeface="Franklin Gothic Book"/>
                    <a:cs typeface="Franklin Gothic Book"/>
                  </a:defRPr>
                </a:pPr>
                <a:r>
                  <a:rPr lang="de-CH"/>
                  <a:t>PJ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ECECED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595959"/>
                </a:solidFill>
                <a:latin typeface="Franklin Gothic Book"/>
                <a:ea typeface="Franklin Gothic Book"/>
                <a:cs typeface="Franklin Gothic Book"/>
              </a:defRPr>
            </a:pPr>
            <a:endParaRPr lang="de-DE"/>
          </a:p>
        </c:txPr>
        <c:crossAx val="1856688191"/>
        <c:crosses val="autoZero"/>
        <c:crossBetween val="between"/>
      </c:valAx>
      <c:spPr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>
              <a:noFill/>
            </a14:hiddenLine>
          </a:ext>
        </a:extLst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rgbClr val="595959"/>
              </a:solidFill>
              <a:latin typeface="Franklin Gothic Book" panose="020B0503020102020204" pitchFamily="34" charset="0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rgbClr val="ECECED"/>
    </a:solidFill>
    <a:ln w="25400" cap="flat" cmpd="sng" algn="ctr">
      <a:noFill/>
      <a:prstDash val="solid"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696879384924255"/>
          <c:y val="4.6013068106586952E-2"/>
          <c:w val="0.8272039033199946"/>
          <c:h val="0.75664686271241932"/>
        </c:manualLayout>
      </c:layout>
      <c:lineChart>
        <c:grouping val="standard"/>
        <c:varyColors val="0"/>
        <c:ser>
          <c:idx val="0"/>
          <c:order val="0"/>
          <c:tx>
            <c:strRef>
              <c:f>'Abbildung 13'!$B$32</c:f>
              <c:strCache>
                <c:ptCount val="1"/>
                <c:pt idx="0">
                  <c:v>Statistik</c:v>
                </c:pt>
              </c:strCache>
            </c:strRef>
          </c:tx>
          <c:spPr>
            <a:ln w="19050" cap="rnd">
              <a:solidFill>
                <a:srgbClr val="666F77"/>
              </a:solidFill>
              <a:prstDash val="dash"/>
              <a:round/>
            </a:ln>
            <a:effectLst/>
          </c:spPr>
          <c:marker>
            <c:symbol val="none"/>
          </c:marker>
          <c:dPt>
            <c:idx val="19"/>
            <c:marker>
              <c:symbol val="circle"/>
              <c:size val="7"/>
              <c:spPr>
                <a:solidFill>
                  <a:srgbClr val="666F77"/>
                </a:solidFill>
                <a:ln w="19050" cap="rnd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60A4-4FF7-93E1-0621256059C5}"/>
              </c:ext>
            </c:extLst>
          </c:dPt>
          <c:dLbls>
            <c:dLbl>
              <c:idx val="19"/>
              <c:layout>
                <c:manualLayout>
                  <c:x val="-0.11093976392897534"/>
                  <c:y val="0.1125123266934423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0A4-4FF7-93E1-0621256059C5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rgbClr val="666F77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rgbClr val="7F7F7F"/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'Abbildung 13'!$C$31:$BA$31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'Abbildung 13'!$C$32:$BA$32</c:f>
              <c:numCache>
                <c:formatCode>0</c:formatCode>
                <c:ptCount val="51"/>
                <c:pt idx="0">
                  <c:v>783.3</c:v>
                </c:pt>
                <c:pt idx="1">
                  <c:v>809.7</c:v>
                </c:pt>
                <c:pt idx="2">
                  <c:v>786.9</c:v>
                </c:pt>
                <c:pt idx="3">
                  <c:v>812.8</c:v>
                </c:pt>
                <c:pt idx="4">
                  <c:v>818.7</c:v>
                </c:pt>
                <c:pt idx="5">
                  <c:v>830.4</c:v>
                </c:pt>
                <c:pt idx="6">
                  <c:v>825.4</c:v>
                </c:pt>
                <c:pt idx="7">
                  <c:v>798.7</c:v>
                </c:pt>
                <c:pt idx="8">
                  <c:v>828.1</c:v>
                </c:pt>
                <c:pt idx="9">
                  <c:v>810.6</c:v>
                </c:pt>
                <c:pt idx="10">
                  <c:v>845.4</c:v>
                </c:pt>
                <c:pt idx="11">
                  <c:v>780.6</c:v>
                </c:pt>
                <c:pt idx="12">
                  <c:v>810.5</c:v>
                </c:pt>
                <c:pt idx="13">
                  <c:v>831.5</c:v>
                </c:pt>
                <c:pt idx="14">
                  <c:v>761.6</c:v>
                </c:pt>
                <c:pt idx="15">
                  <c:v>771.9</c:v>
                </c:pt>
                <c:pt idx="16">
                  <c:v>784.1</c:v>
                </c:pt>
                <c:pt idx="17">
                  <c:v>777.9</c:v>
                </c:pt>
                <c:pt idx="18">
                  <c:v>754.6</c:v>
                </c:pt>
                <c:pt idx="19">
                  <c:v>756.5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A4-4FF7-93E1-0621256059C5}"/>
            </c:ext>
          </c:extLst>
        </c:ser>
        <c:ser>
          <c:idx val="1"/>
          <c:order val="1"/>
          <c:tx>
            <c:strRef>
              <c:f>'Abbildung 13'!$B$33</c:f>
              <c:strCache>
                <c:ptCount val="1"/>
                <c:pt idx="0">
                  <c:v>WWB</c:v>
                </c:pt>
              </c:strCache>
            </c:strRef>
          </c:tx>
          <c:spPr>
            <a:ln w="19050" cap="rnd">
              <a:solidFill>
                <a:srgbClr val="666F77"/>
              </a:solidFill>
              <a:prstDash val="solid"/>
              <a:round/>
            </a:ln>
            <a:effectLst/>
          </c:spPr>
          <c:marker>
            <c:symbol val="none"/>
          </c:marker>
          <c:dPt>
            <c:idx val="35"/>
            <c:marker>
              <c:symbol val="circle"/>
              <c:size val="7"/>
              <c:spPr>
                <a:solidFill>
                  <a:srgbClr val="666F77"/>
                </a:solidFill>
                <a:ln w="19050" cap="rnd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60A4-4FF7-93E1-0621256059C5}"/>
              </c:ext>
            </c:extLst>
          </c:dPt>
          <c:dPt>
            <c:idx val="50"/>
            <c:marker>
              <c:symbol val="circle"/>
              <c:size val="7"/>
              <c:spPr>
                <a:solidFill>
                  <a:srgbClr val="666F77"/>
                </a:solidFill>
                <a:ln w="19050" cap="rnd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60A4-4FF7-93E1-0621256059C5}"/>
              </c:ext>
            </c:extLst>
          </c:dPt>
          <c:dLbls>
            <c:dLbl>
              <c:idx val="35"/>
              <c:layout>
                <c:manualLayout>
                  <c:x val="-0.12541782118111042"/>
                  <c:y val="0.1213071795537292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60A4-4FF7-93E1-0621256059C5}"/>
                </c:ext>
              </c:extLst>
            </c:dLbl>
            <c:dLbl>
              <c:idx val="5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60A4-4FF7-93E1-0621256059C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rgbClr val="666F77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rgbClr val="7F7F7F"/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'Abbildung 13'!$C$31:$BA$31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'Abbildung 13'!$C$33:$BA$33</c:f>
              <c:numCache>
                <c:formatCode>0</c:formatCode>
                <c:ptCount val="51"/>
                <c:pt idx="19">
                  <c:v>756.5</c:v>
                </c:pt>
                <c:pt idx="20">
                  <c:v>760.9</c:v>
                </c:pt>
                <c:pt idx="21">
                  <c:v>756.4</c:v>
                </c:pt>
                <c:pt idx="22">
                  <c:v>751.7</c:v>
                </c:pt>
                <c:pt idx="23">
                  <c:v>746.9</c:v>
                </c:pt>
                <c:pt idx="24">
                  <c:v>742.1</c:v>
                </c:pt>
                <c:pt idx="25">
                  <c:v>736.9</c:v>
                </c:pt>
                <c:pt idx="26">
                  <c:v>731.9</c:v>
                </c:pt>
                <c:pt idx="27">
                  <c:v>726.2</c:v>
                </c:pt>
                <c:pt idx="28">
                  <c:v>720.7</c:v>
                </c:pt>
                <c:pt idx="29">
                  <c:v>715.2</c:v>
                </c:pt>
                <c:pt idx="30">
                  <c:v>709.7</c:v>
                </c:pt>
                <c:pt idx="31">
                  <c:v>704.3</c:v>
                </c:pt>
                <c:pt idx="32">
                  <c:v>698.9</c:v>
                </c:pt>
                <c:pt idx="33">
                  <c:v>693.6</c:v>
                </c:pt>
                <c:pt idx="34">
                  <c:v>688.4</c:v>
                </c:pt>
                <c:pt idx="35">
                  <c:v>683.4</c:v>
                </c:pt>
                <c:pt idx="36">
                  <c:v>678.3</c:v>
                </c:pt>
                <c:pt idx="37">
                  <c:v>673</c:v>
                </c:pt>
                <c:pt idx="38">
                  <c:v>667.7</c:v>
                </c:pt>
                <c:pt idx="39">
                  <c:v>662.6</c:v>
                </c:pt>
                <c:pt idx="40">
                  <c:v>657.5</c:v>
                </c:pt>
                <c:pt idx="41">
                  <c:v>652.4</c:v>
                </c:pt>
                <c:pt idx="42">
                  <c:v>647.5</c:v>
                </c:pt>
                <c:pt idx="43">
                  <c:v>642.70000000000005</c:v>
                </c:pt>
                <c:pt idx="44">
                  <c:v>638.20000000000005</c:v>
                </c:pt>
                <c:pt idx="45">
                  <c:v>633.79999999999995</c:v>
                </c:pt>
                <c:pt idx="46">
                  <c:v>629.6</c:v>
                </c:pt>
                <c:pt idx="47">
                  <c:v>625.4</c:v>
                </c:pt>
                <c:pt idx="48">
                  <c:v>621.5</c:v>
                </c:pt>
                <c:pt idx="49">
                  <c:v>617.9</c:v>
                </c:pt>
                <c:pt idx="50">
                  <c:v>614.6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A4-4FF7-93E1-0621256059C5}"/>
            </c:ext>
          </c:extLst>
        </c:ser>
        <c:ser>
          <c:idx val="2"/>
          <c:order val="2"/>
          <c:tx>
            <c:strRef>
              <c:f>'Abbildung 13'!$B$34</c:f>
              <c:strCache>
                <c:ptCount val="1"/>
                <c:pt idx="0">
                  <c:v>ZERO Basis</c:v>
                </c:pt>
              </c:strCache>
            </c:strRef>
          </c:tx>
          <c:spPr>
            <a:ln w="19050" cap="rnd">
              <a:solidFill>
                <a:srgbClr val="00998A"/>
              </a:solidFill>
              <a:prstDash val="solid"/>
              <a:round/>
            </a:ln>
            <a:effectLst/>
          </c:spPr>
          <c:marker>
            <c:symbol val="none"/>
          </c:marker>
          <c:dPt>
            <c:idx val="35"/>
            <c:marker>
              <c:symbol val="circle"/>
              <c:size val="7"/>
              <c:spPr>
                <a:solidFill>
                  <a:srgbClr val="00998A"/>
                </a:solidFill>
                <a:ln w="19050" cap="rnd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60A4-4FF7-93E1-0621256059C5}"/>
              </c:ext>
            </c:extLst>
          </c:dPt>
          <c:dPt>
            <c:idx val="50"/>
            <c:marker>
              <c:symbol val="circle"/>
              <c:size val="7"/>
              <c:spPr>
                <a:solidFill>
                  <a:srgbClr val="00998A"/>
                </a:solidFill>
                <a:ln w="19050" cap="rnd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60A4-4FF7-93E1-0621256059C5}"/>
              </c:ext>
            </c:extLst>
          </c:dPt>
          <c:dLbls>
            <c:dLbl>
              <c:idx val="35"/>
              <c:layout>
                <c:manualLayout>
                  <c:x val="-0.12541787047939321"/>
                  <c:y val="0.150989096049000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60A4-4FF7-93E1-0621256059C5}"/>
                </c:ext>
              </c:extLst>
            </c:dLbl>
            <c:dLbl>
              <c:idx val="50"/>
              <c:layout>
                <c:manualLayout>
                  <c:x val="0"/>
                  <c:y val="-3.34640495320631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60A4-4FF7-93E1-0621256059C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rgbClr val="00998A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rgbClr val="7F7F7F"/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'Abbildung 13'!$C$31:$BA$31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'Abbildung 13'!$C$34:$BA$34</c:f>
              <c:numCache>
                <c:formatCode>0</c:formatCode>
                <c:ptCount val="51"/>
                <c:pt idx="19">
                  <c:v>756.5</c:v>
                </c:pt>
                <c:pt idx="20">
                  <c:v>759</c:v>
                </c:pt>
                <c:pt idx="21">
                  <c:v>751.2</c:v>
                </c:pt>
                <c:pt idx="22">
                  <c:v>742.9</c:v>
                </c:pt>
                <c:pt idx="23">
                  <c:v>734.5</c:v>
                </c:pt>
                <c:pt idx="24">
                  <c:v>726.3</c:v>
                </c:pt>
                <c:pt idx="25">
                  <c:v>717.5</c:v>
                </c:pt>
                <c:pt idx="26">
                  <c:v>709</c:v>
                </c:pt>
                <c:pt idx="27">
                  <c:v>699.9</c:v>
                </c:pt>
                <c:pt idx="28">
                  <c:v>690.4</c:v>
                </c:pt>
                <c:pt idx="29">
                  <c:v>681</c:v>
                </c:pt>
                <c:pt idx="30">
                  <c:v>671.7</c:v>
                </c:pt>
                <c:pt idx="31">
                  <c:v>662.8</c:v>
                </c:pt>
                <c:pt idx="32">
                  <c:v>653.70000000000005</c:v>
                </c:pt>
                <c:pt idx="33">
                  <c:v>644.79999999999995</c:v>
                </c:pt>
                <c:pt idx="34">
                  <c:v>635.79999999999995</c:v>
                </c:pt>
                <c:pt idx="35">
                  <c:v>627</c:v>
                </c:pt>
                <c:pt idx="36">
                  <c:v>618.1</c:v>
                </c:pt>
                <c:pt idx="37">
                  <c:v>609</c:v>
                </c:pt>
                <c:pt idx="38">
                  <c:v>600.1</c:v>
                </c:pt>
                <c:pt idx="39">
                  <c:v>591.9</c:v>
                </c:pt>
                <c:pt idx="40">
                  <c:v>583.5</c:v>
                </c:pt>
                <c:pt idx="41">
                  <c:v>575.70000000000005</c:v>
                </c:pt>
                <c:pt idx="42">
                  <c:v>568.5</c:v>
                </c:pt>
                <c:pt idx="43">
                  <c:v>561.6</c:v>
                </c:pt>
                <c:pt idx="44">
                  <c:v>555.20000000000005</c:v>
                </c:pt>
                <c:pt idx="45">
                  <c:v>549.20000000000005</c:v>
                </c:pt>
                <c:pt idx="46">
                  <c:v>543.29999999999995</c:v>
                </c:pt>
                <c:pt idx="47">
                  <c:v>537.6</c:v>
                </c:pt>
                <c:pt idx="48">
                  <c:v>532.29999999999995</c:v>
                </c:pt>
                <c:pt idx="49">
                  <c:v>527.5</c:v>
                </c:pt>
                <c:pt idx="50">
                  <c:v>522.70000000000005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A4-4FF7-93E1-0621256059C5}"/>
            </c:ext>
          </c:extLst>
        </c:ser>
        <c:ser>
          <c:idx val="3"/>
          <c:order val="3"/>
          <c:tx>
            <c:strRef>
              <c:f>'Abbildung 13'!$B$35</c:f>
              <c:strCache>
                <c:ptCount val="1"/>
                <c:pt idx="0">
                  <c:v>ZERO A</c:v>
                </c:pt>
              </c:strCache>
            </c:strRef>
          </c:tx>
          <c:spPr>
            <a:ln w="19050" cap="rnd">
              <a:solidFill>
                <a:srgbClr val="3676B0"/>
              </a:solidFill>
              <a:prstDash val="solid"/>
              <a:round/>
            </a:ln>
            <a:effectLst/>
          </c:spPr>
          <c:marker>
            <c:symbol val="none"/>
          </c:marker>
          <c:dPt>
            <c:idx val="35"/>
            <c:marker>
              <c:symbol val="circle"/>
              <c:size val="7"/>
              <c:spPr>
                <a:solidFill>
                  <a:srgbClr val="3676B0"/>
                </a:solidFill>
                <a:ln w="19050" cap="rnd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60A4-4FF7-93E1-0621256059C5}"/>
              </c:ext>
            </c:extLst>
          </c:dPt>
          <c:dPt>
            <c:idx val="50"/>
            <c:marker>
              <c:symbol val="circle"/>
              <c:size val="7"/>
              <c:spPr>
                <a:solidFill>
                  <a:srgbClr val="3676B0"/>
                </a:solidFill>
                <a:ln w="19050" cap="rnd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60A4-4FF7-93E1-0621256059C5}"/>
              </c:ext>
            </c:extLst>
          </c:dPt>
          <c:dLbls>
            <c:dLbl>
              <c:idx val="35"/>
              <c:layout>
                <c:manualLayout>
                  <c:x val="-0.1254176967377045"/>
                  <c:y val="0.1939610957797671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60A4-4FF7-93E1-0621256059C5}"/>
                </c:ext>
              </c:extLst>
            </c:dLbl>
            <c:dLbl>
              <c:idx val="50"/>
              <c:layout>
                <c:manualLayout>
                  <c:x val="0"/>
                  <c:y val="1.673202476603161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60A4-4FF7-93E1-0621256059C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rgbClr val="3676B0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rgbClr val="7F7F7F"/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'Abbildung 13'!$C$31:$BA$31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'Abbildung 13'!$C$35:$BA$35</c:f>
              <c:numCache>
                <c:formatCode>0</c:formatCode>
                <c:ptCount val="51"/>
                <c:pt idx="19">
                  <c:v>756.5</c:v>
                </c:pt>
                <c:pt idx="20">
                  <c:v>760.3</c:v>
                </c:pt>
                <c:pt idx="21">
                  <c:v>752.5</c:v>
                </c:pt>
                <c:pt idx="22">
                  <c:v>744.4</c:v>
                </c:pt>
                <c:pt idx="23">
                  <c:v>736</c:v>
                </c:pt>
                <c:pt idx="24">
                  <c:v>727.5</c:v>
                </c:pt>
                <c:pt idx="25">
                  <c:v>718.8</c:v>
                </c:pt>
                <c:pt idx="26">
                  <c:v>710.1</c:v>
                </c:pt>
                <c:pt idx="27">
                  <c:v>700.9</c:v>
                </c:pt>
                <c:pt idx="28">
                  <c:v>691.2</c:v>
                </c:pt>
                <c:pt idx="29">
                  <c:v>681.8</c:v>
                </c:pt>
                <c:pt idx="30">
                  <c:v>672.4</c:v>
                </c:pt>
                <c:pt idx="31">
                  <c:v>663.2</c:v>
                </c:pt>
                <c:pt idx="32">
                  <c:v>653.9</c:v>
                </c:pt>
                <c:pt idx="33">
                  <c:v>644.79999999999995</c:v>
                </c:pt>
                <c:pt idx="34">
                  <c:v>635.70000000000005</c:v>
                </c:pt>
                <c:pt idx="35">
                  <c:v>626.79999999999995</c:v>
                </c:pt>
                <c:pt idx="36">
                  <c:v>617.70000000000005</c:v>
                </c:pt>
                <c:pt idx="37">
                  <c:v>608.5</c:v>
                </c:pt>
                <c:pt idx="38">
                  <c:v>599.29999999999995</c:v>
                </c:pt>
                <c:pt idx="39">
                  <c:v>590.9</c:v>
                </c:pt>
                <c:pt idx="40">
                  <c:v>582.1</c:v>
                </c:pt>
                <c:pt idx="41">
                  <c:v>574.1</c:v>
                </c:pt>
                <c:pt idx="42">
                  <c:v>566.79999999999995</c:v>
                </c:pt>
                <c:pt idx="43">
                  <c:v>559.6</c:v>
                </c:pt>
                <c:pt idx="44">
                  <c:v>553</c:v>
                </c:pt>
                <c:pt idx="45">
                  <c:v>546.5</c:v>
                </c:pt>
                <c:pt idx="46">
                  <c:v>540.20000000000005</c:v>
                </c:pt>
                <c:pt idx="47">
                  <c:v>534.1</c:v>
                </c:pt>
                <c:pt idx="48">
                  <c:v>528.4</c:v>
                </c:pt>
                <c:pt idx="49">
                  <c:v>523.4</c:v>
                </c:pt>
                <c:pt idx="50">
                  <c:v>518.4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0A4-4FF7-93E1-0621256059C5}"/>
            </c:ext>
          </c:extLst>
        </c:ser>
        <c:ser>
          <c:idx val="4"/>
          <c:order val="4"/>
          <c:tx>
            <c:strRef>
              <c:f>'Abbildung 13'!$B$36</c:f>
              <c:strCache>
                <c:ptCount val="1"/>
                <c:pt idx="0">
                  <c:v>ZERO B</c:v>
                </c:pt>
              </c:strCache>
            </c:strRef>
          </c:tx>
          <c:spPr>
            <a:ln w="19050" cap="rnd">
              <a:solidFill>
                <a:srgbClr val="E0B900"/>
              </a:solidFill>
              <a:prstDash val="solid"/>
              <a:round/>
            </a:ln>
            <a:effectLst/>
          </c:spPr>
          <c:marker>
            <c:symbol val="none"/>
          </c:marker>
          <c:dPt>
            <c:idx val="35"/>
            <c:marker>
              <c:symbol val="circle"/>
              <c:size val="7"/>
              <c:spPr>
                <a:solidFill>
                  <a:srgbClr val="E0B900"/>
                </a:solidFill>
                <a:ln w="19050" cap="rnd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60A4-4FF7-93E1-0621256059C5}"/>
              </c:ext>
            </c:extLst>
          </c:dPt>
          <c:dPt>
            <c:idx val="50"/>
            <c:marker>
              <c:symbol val="circle"/>
              <c:size val="7"/>
              <c:spPr>
                <a:solidFill>
                  <a:srgbClr val="E0B900"/>
                </a:solidFill>
                <a:ln w="19050" cap="rnd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60A4-4FF7-93E1-0621256059C5}"/>
              </c:ext>
            </c:extLst>
          </c:dPt>
          <c:dLbls>
            <c:dLbl>
              <c:idx val="35"/>
              <c:layout>
                <c:manualLayout>
                  <c:x val="-0.12541775520413551"/>
                  <c:y val="7.979736134720062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60A4-4FF7-93E1-0621256059C5}"/>
                </c:ext>
              </c:extLst>
            </c:dLbl>
            <c:dLbl>
              <c:idx val="50"/>
              <c:layout>
                <c:manualLayout>
                  <c:x val="0"/>
                  <c:y val="-0.1129411671707134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60A4-4FF7-93E1-0621256059C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rgbClr val="E0B900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rgbClr val="7F7F7F"/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'Abbildung 13'!$C$31:$BA$31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'Abbildung 13'!$C$36:$BA$36</c:f>
              <c:numCache>
                <c:formatCode>0</c:formatCode>
                <c:ptCount val="51"/>
                <c:pt idx="19">
                  <c:v>756.5</c:v>
                </c:pt>
                <c:pt idx="20">
                  <c:v>760.6</c:v>
                </c:pt>
                <c:pt idx="21">
                  <c:v>753.3</c:v>
                </c:pt>
                <c:pt idx="22">
                  <c:v>745.6</c:v>
                </c:pt>
                <c:pt idx="23">
                  <c:v>737.8</c:v>
                </c:pt>
                <c:pt idx="24">
                  <c:v>729.9</c:v>
                </c:pt>
                <c:pt idx="25">
                  <c:v>721.6</c:v>
                </c:pt>
                <c:pt idx="26">
                  <c:v>713.4</c:v>
                </c:pt>
                <c:pt idx="27">
                  <c:v>704.6</c:v>
                </c:pt>
                <c:pt idx="28">
                  <c:v>695.5</c:v>
                </c:pt>
                <c:pt idx="29">
                  <c:v>686.5</c:v>
                </c:pt>
                <c:pt idx="30">
                  <c:v>677.6</c:v>
                </c:pt>
                <c:pt idx="31">
                  <c:v>668.9</c:v>
                </c:pt>
                <c:pt idx="32">
                  <c:v>660.2</c:v>
                </c:pt>
                <c:pt idx="33">
                  <c:v>651.9</c:v>
                </c:pt>
                <c:pt idx="34">
                  <c:v>643.29999999999995</c:v>
                </c:pt>
                <c:pt idx="35">
                  <c:v>635</c:v>
                </c:pt>
                <c:pt idx="36">
                  <c:v>626.6</c:v>
                </c:pt>
                <c:pt idx="37">
                  <c:v>617.9</c:v>
                </c:pt>
                <c:pt idx="38">
                  <c:v>609.5</c:v>
                </c:pt>
                <c:pt idx="39">
                  <c:v>601.70000000000005</c:v>
                </c:pt>
                <c:pt idx="40">
                  <c:v>593.9</c:v>
                </c:pt>
                <c:pt idx="41">
                  <c:v>586.6</c:v>
                </c:pt>
                <c:pt idx="42">
                  <c:v>579.9</c:v>
                </c:pt>
                <c:pt idx="43">
                  <c:v>573.20000000000005</c:v>
                </c:pt>
                <c:pt idx="44">
                  <c:v>567.20000000000005</c:v>
                </c:pt>
                <c:pt idx="45">
                  <c:v>561.5</c:v>
                </c:pt>
                <c:pt idx="46">
                  <c:v>555.79999999999995</c:v>
                </c:pt>
                <c:pt idx="47">
                  <c:v>550.5</c:v>
                </c:pt>
                <c:pt idx="48">
                  <c:v>545.5</c:v>
                </c:pt>
                <c:pt idx="49">
                  <c:v>540.79999999999995</c:v>
                </c:pt>
                <c:pt idx="50">
                  <c:v>536.11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0A4-4FF7-93E1-0621256059C5}"/>
            </c:ext>
          </c:extLst>
        </c:ser>
        <c:ser>
          <c:idx val="5"/>
          <c:order val="5"/>
          <c:tx>
            <c:strRef>
              <c:f>'Abbildung 13'!$B$37</c:f>
              <c:strCache>
                <c:ptCount val="1"/>
                <c:pt idx="0">
                  <c:v>ZERO C</c:v>
                </c:pt>
              </c:strCache>
            </c:strRef>
          </c:tx>
          <c:spPr>
            <a:ln w="19050" cap="rnd">
              <a:solidFill>
                <a:srgbClr val="994952"/>
              </a:solidFill>
              <a:prstDash val="solid"/>
              <a:round/>
            </a:ln>
            <a:effectLst/>
          </c:spPr>
          <c:marker>
            <c:symbol val="none"/>
          </c:marker>
          <c:dPt>
            <c:idx val="35"/>
            <c:marker>
              <c:symbol val="circle"/>
              <c:size val="7"/>
              <c:spPr>
                <a:solidFill>
                  <a:srgbClr val="994952"/>
                </a:solidFill>
                <a:ln w="19050" cap="rnd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60A4-4FF7-93E1-0621256059C5}"/>
              </c:ext>
            </c:extLst>
          </c:dPt>
          <c:dPt>
            <c:idx val="50"/>
            <c:marker>
              <c:symbol val="circle"/>
              <c:size val="7"/>
              <c:spPr>
                <a:solidFill>
                  <a:srgbClr val="994952"/>
                </a:solidFill>
                <a:ln w="19050" cap="rnd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60A4-4FF7-93E1-0621256059C5}"/>
              </c:ext>
            </c:extLst>
          </c:dPt>
          <c:dLbls>
            <c:dLbl>
              <c:idx val="35"/>
              <c:layout>
                <c:manualLayout>
                  <c:x val="-0.12577160855789013"/>
                  <c:y val="0.1068519889614322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60A4-4FF7-93E1-0621256059C5}"/>
                </c:ext>
              </c:extLst>
            </c:dLbl>
            <c:dLbl>
              <c:idx val="50"/>
              <c:layout>
                <c:manualLayout>
                  <c:x val="0"/>
                  <c:y val="-7.529411144714227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60A4-4FF7-93E1-0621256059C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rgbClr val="994952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rgbClr val="7F7F7F"/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'Abbildung 13'!$C$31:$BA$31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'Abbildung 13'!$C$37:$BA$37</c:f>
              <c:numCache>
                <c:formatCode>0</c:formatCode>
                <c:ptCount val="51"/>
                <c:pt idx="19">
                  <c:v>756.5</c:v>
                </c:pt>
                <c:pt idx="20">
                  <c:v>760</c:v>
                </c:pt>
                <c:pt idx="21">
                  <c:v>752.2</c:v>
                </c:pt>
                <c:pt idx="22">
                  <c:v>744</c:v>
                </c:pt>
                <c:pt idx="23">
                  <c:v>735.5</c:v>
                </c:pt>
                <c:pt idx="24">
                  <c:v>726.9</c:v>
                </c:pt>
                <c:pt idx="25">
                  <c:v>718.2</c:v>
                </c:pt>
                <c:pt idx="26">
                  <c:v>709.3</c:v>
                </c:pt>
                <c:pt idx="27">
                  <c:v>700</c:v>
                </c:pt>
                <c:pt idx="28">
                  <c:v>690.4</c:v>
                </c:pt>
                <c:pt idx="29">
                  <c:v>681.1</c:v>
                </c:pt>
                <c:pt idx="30">
                  <c:v>671.9</c:v>
                </c:pt>
                <c:pt idx="31">
                  <c:v>663.1</c:v>
                </c:pt>
                <c:pt idx="32">
                  <c:v>654.1</c:v>
                </c:pt>
                <c:pt idx="33">
                  <c:v>645.4</c:v>
                </c:pt>
                <c:pt idx="34">
                  <c:v>636.70000000000005</c:v>
                </c:pt>
                <c:pt idx="35">
                  <c:v>628.20000000000005</c:v>
                </c:pt>
                <c:pt idx="36">
                  <c:v>619.70000000000005</c:v>
                </c:pt>
                <c:pt idx="37">
                  <c:v>611.20000000000005</c:v>
                </c:pt>
                <c:pt idx="38">
                  <c:v>602.70000000000005</c:v>
                </c:pt>
                <c:pt idx="39">
                  <c:v>594.9</c:v>
                </c:pt>
                <c:pt idx="40">
                  <c:v>587.1</c:v>
                </c:pt>
                <c:pt idx="41">
                  <c:v>579.6</c:v>
                </c:pt>
                <c:pt idx="42">
                  <c:v>572.9</c:v>
                </c:pt>
                <c:pt idx="43">
                  <c:v>566.20000000000005</c:v>
                </c:pt>
                <c:pt idx="44">
                  <c:v>560.20000000000005</c:v>
                </c:pt>
                <c:pt idx="45">
                  <c:v>554.29999999999995</c:v>
                </c:pt>
                <c:pt idx="46">
                  <c:v>548.6</c:v>
                </c:pt>
                <c:pt idx="47">
                  <c:v>543.1</c:v>
                </c:pt>
                <c:pt idx="48">
                  <c:v>538</c:v>
                </c:pt>
                <c:pt idx="49">
                  <c:v>533.4</c:v>
                </c:pt>
                <c:pt idx="50">
                  <c:v>528.9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0A4-4FF7-93E1-0621256059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4481055"/>
        <c:axId val="423429263"/>
      </c:lineChart>
      <c:catAx>
        <c:axId val="46448105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rgbClr val="7F7F7F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595959"/>
                </a:solidFill>
                <a:latin typeface="Franklin Gothic Book"/>
                <a:ea typeface="Franklin Gothic Book"/>
                <a:cs typeface="Franklin Gothic Book"/>
              </a:defRPr>
            </a:pPr>
            <a:endParaRPr lang="de-DE"/>
          </a:p>
        </c:txPr>
        <c:crossAx val="423429263"/>
        <c:crosses val="autoZero"/>
        <c:auto val="1"/>
        <c:lblAlgn val="ctr"/>
        <c:lblOffset val="100"/>
        <c:tickLblSkip val="5"/>
        <c:noMultiLvlLbl val="0"/>
      </c:catAx>
      <c:valAx>
        <c:axId val="423429263"/>
        <c:scaling>
          <c:orientation val="minMax"/>
          <c:max val="850"/>
          <c:min val="500"/>
        </c:scaling>
        <c:delete val="0"/>
        <c:axPos val="l"/>
        <c:majorGridlines>
          <c:spPr>
            <a:ln w="9525" cap="flat" cmpd="sng" algn="ctr">
              <a:solidFill>
                <a:srgbClr val="B7BCBF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595959"/>
                    </a:solidFill>
                    <a:latin typeface="Franklin Gothic Book"/>
                    <a:ea typeface="Franklin Gothic Book"/>
                    <a:cs typeface="Franklin Gothic Book"/>
                  </a:defRPr>
                </a:pPr>
                <a:r>
                  <a:rPr lang="de-CH"/>
                  <a:t>PJ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595959"/>
                  </a:solidFill>
                  <a:latin typeface="Franklin Gothic Book"/>
                  <a:ea typeface="Franklin Gothic Book"/>
                  <a:cs typeface="Franklin Gothic Book"/>
                </a:defRPr>
              </a:pPr>
              <a:endParaRPr lang="de-DE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ECECED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595959"/>
                </a:solidFill>
                <a:latin typeface="Franklin Gothic Book"/>
                <a:ea typeface="Franklin Gothic Book"/>
                <a:cs typeface="Franklin Gothic Book"/>
              </a:defRPr>
            </a:pPr>
            <a:endParaRPr lang="de-DE"/>
          </a:p>
        </c:txPr>
        <c:crossAx val="464481055"/>
        <c:crosses val="autoZero"/>
        <c:crossBetween val="midCat"/>
      </c:valAx>
      <c:spPr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>
              <a:noFill/>
            </a14:hiddenLine>
          </a:ext>
        </a:extLst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rgbClr val="595959"/>
              </a:solidFill>
              <a:latin typeface="Franklin Gothic Book" panose="020B0503020102020204" pitchFamily="34" charset="0"/>
              <a:ea typeface="+mn-ea"/>
              <a:cs typeface="+mn-cs"/>
            </a:defRPr>
          </a:pPr>
          <a:endParaRPr lang="de-DE"/>
        </a:p>
      </c:txPr>
    </c:legend>
    <c:plotVisOnly val="0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rgbClr val="ECECED"/>
    </a:solidFill>
    <a:ln w="25400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729877596600063"/>
          <c:y val="4.6763366307523299E-2"/>
          <c:w val="0.82227580415906332"/>
          <c:h val="0.75267909804759081"/>
        </c:manualLayout>
      </c:layout>
      <c:lineChart>
        <c:grouping val="standard"/>
        <c:varyColors val="0"/>
        <c:ser>
          <c:idx val="0"/>
          <c:order val="0"/>
          <c:tx>
            <c:strRef>
              <c:f>'Abbildung 14'!$B$32</c:f>
              <c:strCache>
                <c:ptCount val="1"/>
                <c:pt idx="0">
                  <c:v>Statistik</c:v>
                </c:pt>
              </c:strCache>
            </c:strRef>
          </c:tx>
          <c:spPr>
            <a:ln w="19050" cap="rnd">
              <a:solidFill>
                <a:srgbClr val="666F77"/>
              </a:solidFill>
              <a:prstDash val="dash"/>
              <a:round/>
            </a:ln>
            <a:effectLst/>
          </c:spPr>
          <c:marker>
            <c:symbol val="none"/>
          </c:marker>
          <c:dPt>
            <c:idx val="19"/>
            <c:marker>
              <c:symbol val="circle"/>
              <c:size val="7"/>
              <c:spPr>
                <a:solidFill>
                  <a:srgbClr val="666F77"/>
                </a:solidFill>
                <a:ln w="19050" cap="rnd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EF3E-4B05-BA28-427368EFEEC6}"/>
              </c:ext>
            </c:extLst>
          </c:dPt>
          <c:dLbls>
            <c:dLbl>
              <c:idx val="19"/>
              <c:layout>
                <c:manualLayout>
                  <c:x val="-0.10218272174442559"/>
                  <c:y val="0.11581706368935797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F3E-4B05-BA28-427368EFEEC6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rgbClr val="666F77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rgbClr val="7F7F7F"/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'Abbildung 14'!$C$31:$BA$31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'Abbildung 14'!$C$32:$BA$32</c:f>
              <c:numCache>
                <c:formatCode>0</c:formatCode>
                <c:ptCount val="51"/>
                <c:pt idx="0">
                  <c:v>188.5</c:v>
                </c:pt>
                <c:pt idx="1">
                  <c:v>193.5</c:v>
                </c:pt>
                <c:pt idx="2">
                  <c:v>194.5</c:v>
                </c:pt>
                <c:pt idx="3">
                  <c:v>198.4</c:v>
                </c:pt>
                <c:pt idx="4">
                  <c:v>202.2</c:v>
                </c:pt>
                <c:pt idx="5">
                  <c:v>206.4</c:v>
                </c:pt>
                <c:pt idx="6">
                  <c:v>208</c:v>
                </c:pt>
                <c:pt idx="7">
                  <c:v>206.8</c:v>
                </c:pt>
                <c:pt idx="8">
                  <c:v>211.4</c:v>
                </c:pt>
                <c:pt idx="9">
                  <c:v>207</c:v>
                </c:pt>
                <c:pt idx="10">
                  <c:v>215.2</c:v>
                </c:pt>
                <c:pt idx="11">
                  <c:v>211</c:v>
                </c:pt>
                <c:pt idx="12">
                  <c:v>212.3</c:v>
                </c:pt>
                <c:pt idx="13">
                  <c:v>213.6</c:v>
                </c:pt>
                <c:pt idx="14">
                  <c:v>206.9</c:v>
                </c:pt>
                <c:pt idx="15">
                  <c:v>209.7</c:v>
                </c:pt>
                <c:pt idx="16">
                  <c:v>209.7</c:v>
                </c:pt>
                <c:pt idx="17">
                  <c:v>210.5</c:v>
                </c:pt>
                <c:pt idx="18">
                  <c:v>207.5</c:v>
                </c:pt>
                <c:pt idx="19">
                  <c:v>205.9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3E-4B05-BA28-427368EFEEC6}"/>
            </c:ext>
          </c:extLst>
        </c:ser>
        <c:ser>
          <c:idx val="1"/>
          <c:order val="1"/>
          <c:tx>
            <c:strRef>
              <c:f>'Abbildung 14'!$B$33</c:f>
              <c:strCache>
                <c:ptCount val="1"/>
                <c:pt idx="0">
                  <c:v>WWB</c:v>
                </c:pt>
              </c:strCache>
            </c:strRef>
          </c:tx>
          <c:spPr>
            <a:ln w="19050" cap="rnd">
              <a:solidFill>
                <a:srgbClr val="666F77"/>
              </a:solidFill>
              <a:prstDash val="solid"/>
              <a:round/>
            </a:ln>
            <a:effectLst/>
          </c:spPr>
          <c:marker>
            <c:symbol val="none"/>
          </c:marker>
          <c:dPt>
            <c:idx val="35"/>
            <c:marker>
              <c:symbol val="circle"/>
              <c:size val="7"/>
              <c:spPr>
                <a:solidFill>
                  <a:srgbClr val="666F77"/>
                </a:solidFill>
                <a:ln w="19050" cap="rnd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EF3E-4B05-BA28-427368EFEEC6}"/>
              </c:ext>
            </c:extLst>
          </c:dPt>
          <c:dPt>
            <c:idx val="50"/>
            <c:marker>
              <c:symbol val="circle"/>
              <c:size val="7"/>
              <c:spPr>
                <a:solidFill>
                  <a:srgbClr val="666F77"/>
                </a:solidFill>
                <a:ln w="19050" cap="rnd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EF3E-4B05-BA28-427368EFEEC6}"/>
              </c:ext>
            </c:extLst>
          </c:dPt>
          <c:dLbls>
            <c:dLbl>
              <c:idx val="35"/>
              <c:layout>
                <c:manualLayout>
                  <c:x val="-0.1103649304715589"/>
                  <c:y val="0.1737939851087317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F3E-4B05-BA28-427368EFEEC6}"/>
                </c:ext>
              </c:extLst>
            </c:dLbl>
            <c:dLbl>
              <c:idx val="50"/>
              <c:layout>
                <c:manualLayout>
                  <c:x val="4.4130388967680741E-3"/>
                  <c:y val="4.251208246942271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F3E-4B05-BA28-427368EFEEC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rgbClr val="666F77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rgbClr val="7F7F7F"/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'Abbildung 14'!$C$31:$BA$31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'Abbildung 14'!$C$33:$BA$33</c:f>
              <c:numCache>
                <c:formatCode>0</c:formatCode>
                <c:ptCount val="51"/>
                <c:pt idx="19">
                  <c:v>205.9</c:v>
                </c:pt>
                <c:pt idx="20">
                  <c:v>209.4</c:v>
                </c:pt>
                <c:pt idx="21">
                  <c:v>209.5</c:v>
                </c:pt>
                <c:pt idx="22">
                  <c:v>209.8</c:v>
                </c:pt>
                <c:pt idx="23">
                  <c:v>210.1</c:v>
                </c:pt>
                <c:pt idx="24">
                  <c:v>210.6</c:v>
                </c:pt>
                <c:pt idx="25">
                  <c:v>211.3</c:v>
                </c:pt>
                <c:pt idx="26">
                  <c:v>211.8</c:v>
                </c:pt>
                <c:pt idx="27">
                  <c:v>212.5</c:v>
                </c:pt>
                <c:pt idx="28">
                  <c:v>213.1</c:v>
                </c:pt>
                <c:pt idx="29">
                  <c:v>213.8</c:v>
                </c:pt>
                <c:pt idx="30">
                  <c:v>214.5</c:v>
                </c:pt>
                <c:pt idx="31">
                  <c:v>215.3</c:v>
                </c:pt>
                <c:pt idx="32">
                  <c:v>216.2</c:v>
                </c:pt>
                <c:pt idx="33">
                  <c:v>217</c:v>
                </c:pt>
                <c:pt idx="34">
                  <c:v>217.9</c:v>
                </c:pt>
                <c:pt idx="35">
                  <c:v>218.9</c:v>
                </c:pt>
                <c:pt idx="36">
                  <c:v>219.6</c:v>
                </c:pt>
                <c:pt idx="37">
                  <c:v>220.3</c:v>
                </c:pt>
                <c:pt idx="38">
                  <c:v>221</c:v>
                </c:pt>
                <c:pt idx="39">
                  <c:v>221.6</c:v>
                </c:pt>
                <c:pt idx="40">
                  <c:v>222.2</c:v>
                </c:pt>
                <c:pt idx="41">
                  <c:v>222.5</c:v>
                </c:pt>
                <c:pt idx="42">
                  <c:v>222.8</c:v>
                </c:pt>
                <c:pt idx="43">
                  <c:v>223.1</c:v>
                </c:pt>
                <c:pt idx="44">
                  <c:v>223.5</c:v>
                </c:pt>
                <c:pt idx="45">
                  <c:v>223.8</c:v>
                </c:pt>
                <c:pt idx="46">
                  <c:v>224.1</c:v>
                </c:pt>
                <c:pt idx="47">
                  <c:v>224.5</c:v>
                </c:pt>
                <c:pt idx="48">
                  <c:v>224.8</c:v>
                </c:pt>
                <c:pt idx="49">
                  <c:v>225.3</c:v>
                </c:pt>
                <c:pt idx="50">
                  <c:v>225.9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F3E-4B05-BA28-427368EFEEC6}"/>
            </c:ext>
          </c:extLst>
        </c:ser>
        <c:ser>
          <c:idx val="2"/>
          <c:order val="2"/>
          <c:tx>
            <c:strRef>
              <c:f>'Abbildung 14'!$B$34</c:f>
              <c:strCache>
                <c:ptCount val="1"/>
                <c:pt idx="0">
                  <c:v>ZERO Basis</c:v>
                </c:pt>
              </c:strCache>
            </c:strRef>
          </c:tx>
          <c:spPr>
            <a:ln w="19050" cap="rnd">
              <a:solidFill>
                <a:srgbClr val="00998A"/>
              </a:solidFill>
              <a:prstDash val="solid"/>
              <a:round/>
            </a:ln>
            <a:effectLst/>
          </c:spPr>
          <c:marker>
            <c:symbol val="none"/>
          </c:marker>
          <c:dPt>
            <c:idx val="35"/>
            <c:marker>
              <c:symbol val="circle"/>
              <c:size val="7"/>
              <c:spPr>
                <a:solidFill>
                  <a:srgbClr val="00998A"/>
                </a:solidFill>
                <a:ln w="19050" cap="rnd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EF3E-4B05-BA28-427368EFEEC6}"/>
              </c:ext>
            </c:extLst>
          </c:dPt>
          <c:dPt>
            <c:idx val="50"/>
            <c:marker>
              <c:symbol val="circle"/>
              <c:size val="7"/>
              <c:spPr>
                <a:solidFill>
                  <a:srgbClr val="00998A"/>
                </a:solidFill>
                <a:ln w="19050" cap="rnd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EF3E-4B05-BA28-427368EFEEC6}"/>
              </c:ext>
            </c:extLst>
          </c:dPt>
          <c:dLbls>
            <c:dLbl>
              <c:idx val="35"/>
              <c:layout>
                <c:manualLayout>
                  <c:x val="-0.11035797901773177"/>
                  <c:y val="0.233098678978750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F3E-4B05-BA28-427368EFEEC6}"/>
                </c:ext>
              </c:extLst>
            </c:dLbl>
            <c:dLbl>
              <c:idx val="50"/>
              <c:layout>
                <c:manualLayout>
                  <c:x val="2.2003126523001842E-3"/>
                  <c:y val="-3.826097332988603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F3E-4B05-BA28-427368EFEEC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rgbClr val="00998A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rgbClr val="7F7F7F"/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'Abbildung 14'!$C$31:$BA$31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'Abbildung 14'!$C$34:$BA$34</c:f>
              <c:numCache>
                <c:formatCode>0</c:formatCode>
                <c:ptCount val="51"/>
                <c:pt idx="19">
                  <c:v>205.9</c:v>
                </c:pt>
                <c:pt idx="20">
                  <c:v>208.3</c:v>
                </c:pt>
                <c:pt idx="21">
                  <c:v>207.4</c:v>
                </c:pt>
                <c:pt idx="22">
                  <c:v>207</c:v>
                </c:pt>
                <c:pt idx="23">
                  <c:v>206.3</c:v>
                </c:pt>
                <c:pt idx="24">
                  <c:v>206</c:v>
                </c:pt>
                <c:pt idx="25">
                  <c:v>206</c:v>
                </c:pt>
                <c:pt idx="26">
                  <c:v>206.1</c:v>
                </c:pt>
                <c:pt idx="27">
                  <c:v>206.5</c:v>
                </c:pt>
                <c:pt idx="28">
                  <c:v>206.9</c:v>
                </c:pt>
                <c:pt idx="29">
                  <c:v>207.6</c:v>
                </c:pt>
                <c:pt idx="30">
                  <c:v>208.4</c:v>
                </c:pt>
                <c:pt idx="31">
                  <c:v>209.4</c:v>
                </c:pt>
                <c:pt idx="32">
                  <c:v>210.6</c:v>
                </c:pt>
                <c:pt idx="33">
                  <c:v>211.8</c:v>
                </c:pt>
                <c:pt idx="34">
                  <c:v>213.1</c:v>
                </c:pt>
                <c:pt idx="35">
                  <c:v>214.6</c:v>
                </c:pt>
                <c:pt idx="36">
                  <c:v>215.8</c:v>
                </c:pt>
                <c:pt idx="37">
                  <c:v>217.3</c:v>
                </c:pt>
                <c:pt idx="38">
                  <c:v>218.7</c:v>
                </c:pt>
                <c:pt idx="39">
                  <c:v>220.2</c:v>
                </c:pt>
                <c:pt idx="40">
                  <c:v>221.4</c:v>
                </c:pt>
                <c:pt idx="41">
                  <c:v>222.5</c:v>
                </c:pt>
                <c:pt idx="42">
                  <c:v>223.6</c:v>
                </c:pt>
                <c:pt idx="43">
                  <c:v>224.5</c:v>
                </c:pt>
                <c:pt idx="44">
                  <c:v>225.6</c:v>
                </c:pt>
                <c:pt idx="45">
                  <c:v>226.4</c:v>
                </c:pt>
                <c:pt idx="46">
                  <c:v>227</c:v>
                </c:pt>
                <c:pt idx="47">
                  <c:v>227.3</c:v>
                </c:pt>
                <c:pt idx="48">
                  <c:v>227.5</c:v>
                </c:pt>
                <c:pt idx="49">
                  <c:v>227.8</c:v>
                </c:pt>
                <c:pt idx="50">
                  <c:v>227.7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F3E-4B05-BA28-427368EFEEC6}"/>
            </c:ext>
          </c:extLst>
        </c:ser>
        <c:ser>
          <c:idx val="3"/>
          <c:order val="3"/>
          <c:tx>
            <c:strRef>
              <c:f>'Abbildung 14'!$B$35</c:f>
              <c:strCache>
                <c:ptCount val="1"/>
                <c:pt idx="0">
                  <c:v>ZERO A</c:v>
                </c:pt>
              </c:strCache>
            </c:strRef>
          </c:tx>
          <c:spPr>
            <a:ln w="19050" cap="rnd">
              <a:solidFill>
                <a:srgbClr val="3676B0"/>
              </a:solidFill>
              <a:prstDash val="solid"/>
              <a:round/>
            </a:ln>
            <a:effectLst/>
          </c:spPr>
          <c:marker>
            <c:symbol val="none"/>
          </c:marker>
          <c:dPt>
            <c:idx val="35"/>
            <c:marker>
              <c:symbol val="circle"/>
              <c:size val="7"/>
              <c:spPr>
                <a:solidFill>
                  <a:srgbClr val="3676B0"/>
                </a:solidFill>
                <a:ln w="19050" cap="rnd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EF3E-4B05-BA28-427368EFEEC6}"/>
              </c:ext>
            </c:extLst>
          </c:dPt>
          <c:dPt>
            <c:idx val="50"/>
            <c:marker>
              <c:symbol val="circle"/>
              <c:size val="7"/>
              <c:spPr>
                <a:solidFill>
                  <a:srgbClr val="3676B0"/>
                </a:solidFill>
                <a:ln w="19050" cap="rnd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EF3E-4B05-BA28-427368EFEEC6}"/>
              </c:ext>
            </c:extLst>
          </c:dPt>
          <c:dLbls>
            <c:dLbl>
              <c:idx val="35"/>
              <c:layout>
                <c:manualLayout>
                  <c:x val="-0.11035797901773177"/>
                  <c:y val="0.2076959470115123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EF3E-4B05-BA28-427368EFEEC6}"/>
                </c:ext>
              </c:extLst>
            </c:dLbl>
            <c:dLbl>
              <c:idx val="50"/>
              <c:layout>
                <c:manualLayout>
                  <c:x val="2.2003126523001842E-3"/>
                  <c:y val="-4.2511087687198048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F3E-4B05-BA28-427368EFEEC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rgbClr val="3676B0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rgbClr val="7F7F7F"/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'Abbildung 14'!$C$31:$BA$31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'Abbildung 14'!$C$35:$BA$35</c:f>
              <c:numCache>
                <c:formatCode>0</c:formatCode>
                <c:ptCount val="51"/>
                <c:pt idx="19">
                  <c:v>205.9</c:v>
                </c:pt>
                <c:pt idx="20">
                  <c:v>208.9</c:v>
                </c:pt>
                <c:pt idx="21">
                  <c:v>208.1</c:v>
                </c:pt>
                <c:pt idx="22">
                  <c:v>207.7</c:v>
                </c:pt>
                <c:pt idx="23">
                  <c:v>207.1</c:v>
                </c:pt>
                <c:pt idx="24">
                  <c:v>206.8</c:v>
                </c:pt>
                <c:pt idx="25">
                  <c:v>206.9</c:v>
                </c:pt>
                <c:pt idx="26">
                  <c:v>207.2</c:v>
                </c:pt>
                <c:pt idx="27">
                  <c:v>207.7</c:v>
                </c:pt>
                <c:pt idx="28">
                  <c:v>208.3</c:v>
                </c:pt>
                <c:pt idx="29">
                  <c:v>209.1</c:v>
                </c:pt>
                <c:pt idx="30">
                  <c:v>210.1</c:v>
                </c:pt>
                <c:pt idx="31">
                  <c:v>211.4</c:v>
                </c:pt>
                <c:pt idx="32">
                  <c:v>212.8</c:v>
                </c:pt>
                <c:pt idx="33">
                  <c:v>214.2</c:v>
                </c:pt>
                <c:pt idx="34">
                  <c:v>215.7</c:v>
                </c:pt>
                <c:pt idx="35">
                  <c:v>217.4</c:v>
                </c:pt>
                <c:pt idx="36">
                  <c:v>219.1</c:v>
                </c:pt>
                <c:pt idx="37">
                  <c:v>221</c:v>
                </c:pt>
                <c:pt idx="38">
                  <c:v>222.9</c:v>
                </c:pt>
                <c:pt idx="39">
                  <c:v>225</c:v>
                </c:pt>
                <c:pt idx="40">
                  <c:v>227</c:v>
                </c:pt>
                <c:pt idx="41">
                  <c:v>228.8</c:v>
                </c:pt>
                <c:pt idx="42">
                  <c:v>230.7</c:v>
                </c:pt>
                <c:pt idx="43">
                  <c:v>232.5</c:v>
                </c:pt>
                <c:pt idx="44">
                  <c:v>234.6</c:v>
                </c:pt>
                <c:pt idx="45">
                  <c:v>236.4</c:v>
                </c:pt>
                <c:pt idx="46">
                  <c:v>237.9</c:v>
                </c:pt>
                <c:pt idx="47">
                  <c:v>239.1</c:v>
                </c:pt>
                <c:pt idx="48">
                  <c:v>240.2</c:v>
                </c:pt>
                <c:pt idx="49">
                  <c:v>241.3</c:v>
                </c:pt>
                <c:pt idx="50">
                  <c:v>241.9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F3E-4B05-BA28-427368EFEEC6}"/>
            </c:ext>
          </c:extLst>
        </c:ser>
        <c:ser>
          <c:idx val="4"/>
          <c:order val="4"/>
          <c:tx>
            <c:strRef>
              <c:f>'Abbildung 14'!$B$36</c:f>
              <c:strCache>
                <c:ptCount val="1"/>
                <c:pt idx="0">
                  <c:v>ZERO B</c:v>
                </c:pt>
              </c:strCache>
            </c:strRef>
          </c:tx>
          <c:spPr>
            <a:ln w="19050" cap="rnd">
              <a:solidFill>
                <a:srgbClr val="E0B900"/>
              </a:solidFill>
              <a:prstDash val="solid"/>
              <a:round/>
            </a:ln>
            <a:effectLst/>
          </c:spPr>
          <c:marker>
            <c:symbol val="none"/>
          </c:marker>
          <c:dPt>
            <c:idx val="35"/>
            <c:marker>
              <c:symbol val="circle"/>
              <c:size val="7"/>
              <c:spPr>
                <a:solidFill>
                  <a:srgbClr val="E0B900"/>
                </a:solidFill>
                <a:ln w="19050" cap="rnd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EF3E-4B05-BA28-427368EFEEC6}"/>
              </c:ext>
            </c:extLst>
          </c:dPt>
          <c:dPt>
            <c:idx val="50"/>
            <c:marker>
              <c:symbol val="circle"/>
              <c:size val="7"/>
              <c:spPr>
                <a:solidFill>
                  <a:srgbClr val="E0B900"/>
                </a:solidFill>
                <a:ln w="19050" cap="rnd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EF3E-4B05-BA28-427368EFEEC6}"/>
              </c:ext>
            </c:extLst>
          </c:dPt>
          <c:dLbls>
            <c:dLbl>
              <c:idx val="35"/>
              <c:layout>
                <c:manualLayout>
                  <c:x val="-0.11035791013710305"/>
                  <c:y val="0.2544997607789785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EF3E-4B05-BA28-427368EFEEC6}"/>
                </c:ext>
              </c:extLst>
            </c:dLbl>
            <c:dLbl>
              <c:idx val="50"/>
              <c:layout>
                <c:manualLayout>
                  <c:x val="2.2003126523001842E-3"/>
                  <c:y val="-3.8588241359206198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EF3E-4B05-BA28-427368EFEEC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rgbClr val="E0B900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rgbClr val="7F7F7F"/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'Abbildung 14'!$C$31:$BA$31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'Abbildung 14'!$C$36:$BA$36</c:f>
              <c:numCache>
                <c:formatCode>0</c:formatCode>
                <c:ptCount val="51"/>
                <c:pt idx="19">
                  <c:v>205.9</c:v>
                </c:pt>
                <c:pt idx="20">
                  <c:v>208.8</c:v>
                </c:pt>
                <c:pt idx="21">
                  <c:v>207.8</c:v>
                </c:pt>
                <c:pt idx="22">
                  <c:v>207.3</c:v>
                </c:pt>
                <c:pt idx="23">
                  <c:v>206.3</c:v>
                </c:pt>
                <c:pt idx="24">
                  <c:v>205.8</c:v>
                </c:pt>
                <c:pt idx="25">
                  <c:v>205.4</c:v>
                </c:pt>
                <c:pt idx="26">
                  <c:v>205.1</c:v>
                </c:pt>
                <c:pt idx="27">
                  <c:v>204.9</c:v>
                </c:pt>
                <c:pt idx="28">
                  <c:v>204.7</c:v>
                </c:pt>
                <c:pt idx="29">
                  <c:v>204.7</c:v>
                </c:pt>
                <c:pt idx="30">
                  <c:v>204.7</c:v>
                </c:pt>
                <c:pt idx="31">
                  <c:v>204.8</c:v>
                </c:pt>
                <c:pt idx="32">
                  <c:v>205</c:v>
                </c:pt>
                <c:pt idx="33">
                  <c:v>205.1</c:v>
                </c:pt>
                <c:pt idx="34">
                  <c:v>205.3</c:v>
                </c:pt>
                <c:pt idx="35">
                  <c:v>205.7</c:v>
                </c:pt>
                <c:pt idx="36">
                  <c:v>205.9</c:v>
                </c:pt>
                <c:pt idx="37">
                  <c:v>206.2</c:v>
                </c:pt>
                <c:pt idx="38">
                  <c:v>206.6</c:v>
                </c:pt>
                <c:pt idx="39">
                  <c:v>207</c:v>
                </c:pt>
                <c:pt idx="40">
                  <c:v>207.4</c:v>
                </c:pt>
                <c:pt idx="41">
                  <c:v>207.6</c:v>
                </c:pt>
                <c:pt idx="42">
                  <c:v>208</c:v>
                </c:pt>
                <c:pt idx="43">
                  <c:v>208.2</c:v>
                </c:pt>
                <c:pt idx="44">
                  <c:v>208.8</c:v>
                </c:pt>
                <c:pt idx="45">
                  <c:v>209.1</c:v>
                </c:pt>
                <c:pt idx="46">
                  <c:v>209.1</c:v>
                </c:pt>
                <c:pt idx="47">
                  <c:v>209</c:v>
                </c:pt>
                <c:pt idx="48">
                  <c:v>209.1</c:v>
                </c:pt>
                <c:pt idx="49">
                  <c:v>209.1</c:v>
                </c:pt>
                <c:pt idx="50">
                  <c:v>208.8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F3E-4B05-BA28-427368EFEEC6}"/>
            </c:ext>
          </c:extLst>
        </c:ser>
        <c:ser>
          <c:idx val="5"/>
          <c:order val="5"/>
          <c:tx>
            <c:strRef>
              <c:f>'Abbildung 14'!$B$37</c:f>
              <c:strCache>
                <c:ptCount val="1"/>
                <c:pt idx="0">
                  <c:v>ZERO C</c:v>
                </c:pt>
              </c:strCache>
            </c:strRef>
          </c:tx>
          <c:spPr>
            <a:ln w="19050" cap="rnd">
              <a:solidFill>
                <a:srgbClr val="994952"/>
              </a:solidFill>
              <a:prstDash val="solid"/>
              <a:round/>
            </a:ln>
            <a:effectLst/>
          </c:spPr>
          <c:marker>
            <c:symbol val="none"/>
          </c:marker>
          <c:dPt>
            <c:idx val="35"/>
            <c:marker>
              <c:symbol val="circle"/>
              <c:size val="7"/>
              <c:spPr>
                <a:solidFill>
                  <a:srgbClr val="994952"/>
                </a:solidFill>
                <a:ln w="19050" cap="rnd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EF3E-4B05-BA28-427368EFEEC6}"/>
              </c:ext>
            </c:extLst>
          </c:dPt>
          <c:dPt>
            <c:idx val="50"/>
            <c:marker>
              <c:symbol val="circle"/>
              <c:size val="7"/>
              <c:spPr>
                <a:solidFill>
                  <a:srgbClr val="994952"/>
                </a:solidFill>
                <a:ln w="19050" cap="rnd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EF3E-4B05-BA28-427368EFEEC6}"/>
              </c:ext>
            </c:extLst>
          </c:dPt>
          <c:dLbls>
            <c:dLbl>
              <c:idx val="35"/>
              <c:layout>
                <c:manualLayout>
                  <c:x val="-0.11035797901773177"/>
                  <c:y val="0.2215906612488129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EF3E-4B05-BA28-427368EFEEC6}"/>
                </c:ext>
              </c:extLst>
            </c:dLbl>
            <c:dLbl>
              <c:idx val="50"/>
              <c:layout>
                <c:manualLayout>
                  <c:x val="2.2003126523001842E-3"/>
                  <c:y val="-3.8588241359206198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EF3E-4B05-BA28-427368EFEEC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rgbClr val="994952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rgbClr val="7F7F7F"/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'Abbildung 14'!$C$31:$BA$31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'Abbildung 14'!$C$37:$BA$37</c:f>
              <c:numCache>
                <c:formatCode>0</c:formatCode>
                <c:ptCount val="51"/>
                <c:pt idx="19">
                  <c:v>205.9</c:v>
                </c:pt>
                <c:pt idx="20">
                  <c:v>208.8</c:v>
                </c:pt>
                <c:pt idx="21">
                  <c:v>207.8</c:v>
                </c:pt>
                <c:pt idx="22">
                  <c:v>207.2</c:v>
                </c:pt>
                <c:pt idx="23">
                  <c:v>206.3</c:v>
                </c:pt>
                <c:pt idx="24">
                  <c:v>205.7</c:v>
                </c:pt>
                <c:pt idx="25">
                  <c:v>205.3</c:v>
                </c:pt>
                <c:pt idx="26">
                  <c:v>205.1</c:v>
                </c:pt>
                <c:pt idx="27">
                  <c:v>204.9</c:v>
                </c:pt>
                <c:pt idx="28">
                  <c:v>204.8</c:v>
                </c:pt>
                <c:pt idx="29">
                  <c:v>204.9</c:v>
                </c:pt>
                <c:pt idx="30">
                  <c:v>205</c:v>
                </c:pt>
                <c:pt idx="31">
                  <c:v>205.4</c:v>
                </c:pt>
                <c:pt idx="32">
                  <c:v>205.8</c:v>
                </c:pt>
                <c:pt idx="33">
                  <c:v>206.2</c:v>
                </c:pt>
                <c:pt idx="34">
                  <c:v>206.7</c:v>
                </c:pt>
                <c:pt idx="35">
                  <c:v>207.3</c:v>
                </c:pt>
                <c:pt idx="36">
                  <c:v>207.9</c:v>
                </c:pt>
                <c:pt idx="37">
                  <c:v>208.6</c:v>
                </c:pt>
                <c:pt idx="38">
                  <c:v>209.4</c:v>
                </c:pt>
                <c:pt idx="39">
                  <c:v>210.4</c:v>
                </c:pt>
                <c:pt idx="40">
                  <c:v>211.3</c:v>
                </c:pt>
                <c:pt idx="41">
                  <c:v>212.1</c:v>
                </c:pt>
                <c:pt idx="42">
                  <c:v>213.1</c:v>
                </c:pt>
                <c:pt idx="43">
                  <c:v>214</c:v>
                </c:pt>
                <c:pt idx="44">
                  <c:v>215.1</c:v>
                </c:pt>
                <c:pt idx="45">
                  <c:v>216</c:v>
                </c:pt>
                <c:pt idx="46">
                  <c:v>216.6</c:v>
                </c:pt>
                <c:pt idx="47">
                  <c:v>217</c:v>
                </c:pt>
                <c:pt idx="48">
                  <c:v>217.5</c:v>
                </c:pt>
                <c:pt idx="49">
                  <c:v>217.9</c:v>
                </c:pt>
                <c:pt idx="50">
                  <c:v>218.2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EF3E-4B05-BA28-427368EFEE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4481055"/>
        <c:axId val="423429263"/>
      </c:lineChart>
      <c:catAx>
        <c:axId val="46448105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rgbClr val="7F7F7F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595959"/>
                </a:solidFill>
                <a:latin typeface="Franklin Gothic Book"/>
                <a:ea typeface="Franklin Gothic Book"/>
                <a:cs typeface="Franklin Gothic Book"/>
              </a:defRPr>
            </a:pPr>
            <a:endParaRPr lang="de-DE"/>
          </a:p>
        </c:txPr>
        <c:crossAx val="423429263"/>
        <c:crosses val="autoZero"/>
        <c:auto val="1"/>
        <c:lblAlgn val="ctr"/>
        <c:lblOffset val="100"/>
        <c:tickLblSkip val="5"/>
        <c:noMultiLvlLbl val="0"/>
      </c:catAx>
      <c:valAx>
        <c:axId val="423429263"/>
        <c:scaling>
          <c:orientation val="minMax"/>
          <c:min val="150"/>
        </c:scaling>
        <c:delete val="0"/>
        <c:axPos val="l"/>
        <c:majorGridlines>
          <c:spPr>
            <a:ln w="9525" cap="flat" cmpd="sng" algn="ctr">
              <a:solidFill>
                <a:srgbClr val="B7BCBF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595959"/>
                    </a:solidFill>
                    <a:latin typeface="Franklin Gothic Book"/>
                    <a:ea typeface="Franklin Gothic Book"/>
                    <a:cs typeface="Franklin Gothic Book"/>
                  </a:defRPr>
                </a:pPr>
                <a:r>
                  <a:rPr lang="de-CH"/>
                  <a:t>PJ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595959"/>
                  </a:solidFill>
                  <a:latin typeface="Franklin Gothic Book"/>
                  <a:ea typeface="Franklin Gothic Book"/>
                  <a:cs typeface="Franklin Gothic Book"/>
                </a:defRPr>
              </a:pPr>
              <a:endParaRPr lang="de-DE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ECECED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595959"/>
                </a:solidFill>
                <a:latin typeface="Franklin Gothic Book"/>
                <a:ea typeface="Franklin Gothic Book"/>
                <a:cs typeface="Franklin Gothic Book"/>
              </a:defRPr>
            </a:pPr>
            <a:endParaRPr lang="de-DE"/>
          </a:p>
        </c:txPr>
        <c:crossAx val="464481055"/>
        <c:crosses val="autoZero"/>
        <c:crossBetween val="midCat"/>
      </c:valAx>
      <c:spPr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>
              <a:noFill/>
            </a14:hiddenLine>
          </a:ext>
        </a:extLst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rgbClr val="595959"/>
              </a:solidFill>
              <a:latin typeface="Franklin Gothic Book" panose="020B0503020102020204" pitchFamily="34" charset="0"/>
              <a:ea typeface="+mn-ea"/>
              <a:cs typeface="+mn-cs"/>
            </a:defRPr>
          </a:pPr>
          <a:endParaRPr lang="de-DE"/>
        </a:p>
      </c:txPr>
    </c:legend>
    <c:plotVisOnly val="0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rgbClr val="ECECED"/>
    </a:solidFill>
    <a:ln w="25400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6608964033938488E-2"/>
          <c:y val="4.6851853901364274E-2"/>
          <c:w val="0.86406380622522683"/>
          <c:h val="0.75221070657089706"/>
        </c:manualLayout>
      </c:layout>
      <c:lineChart>
        <c:grouping val="standard"/>
        <c:varyColors val="0"/>
        <c:ser>
          <c:idx val="0"/>
          <c:order val="0"/>
          <c:tx>
            <c:strRef>
              <c:f>'Abbildung 15'!$B$32</c:f>
              <c:strCache>
                <c:ptCount val="1"/>
                <c:pt idx="0">
                  <c:v>Statistik</c:v>
                </c:pt>
              </c:strCache>
            </c:strRef>
          </c:tx>
          <c:spPr>
            <a:ln w="19050" cap="rnd">
              <a:solidFill>
                <a:srgbClr val="666F77"/>
              </a:solidFill>
              <a:prstDash val="dash"/>
              <a:round/>
            </a:ln>
            <a:effectLst/>
          </c:spPr>
          <c:marker>
            <c:symbol val="none"/>
          </c:marker>
          <c:dPt>
            <c:idx val="19"/>
            <c:marker>
              <c:symbol val="circle"/>
              <c:size val="7"/>
              <c:spPr>
                <a:solidFill>
                  <a:srgbClr val="666F77"/>
                </a:solidFill>
                <a:ln w="19050" cap="rnd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82C2-4404-BB2B-05851D58A9D7}"/>
              </c:ext>
            </c:extLst>
          </c:dPt>
          <c:dLbls>
            <c:dLbl>
              <c:idx val="19"/>
              <c:layout>
                <c:manualLayout>
                  <c:x val="-0.10641195818750626"/>
                  <c:y val="-0.1541681535865169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2C2-4404-BB2B-05851D58A9D7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rgbClr val="666F77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rgbClr val="7F7F7F"/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'Abbildung 15'!$C$31:$BA$31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'Abbildung 15'!$C$32:$BA$32</c:f>
              <c:numCache>
                <c:formatCode>0</c:formatCode>
                <c:ptCount val="51"/>
                <c:pt idx="0">
                  <c:v>13.2</c:v>
                </c:pt>
                <c:pt idx="1">
                  <c:v>13.9</c:v>
                </c:pt>
                <c:pt idx="2">
                  <c:v>14</c:v>
                </c:pt>
                <c:pt idx="3">
                  <c:v>14.6</c:v>
                </c:pt>
                <c:pt idx="4">
                  <c:v>14.8</c:v>
                </c:pt>
                <c:pt idx="5">
                  <c:v>15.2</c:v>
                </c:pt>
                <c:pt idx="6">
                  <c:v>15.7</c:v>
                </c:pt>
                <c:pt idx="7">
                  <c:v>14.7</c:v>
                </c:pt>
                <c:pt idx="8">
                  <c:v>15.3</c:v>
                </c:pt>
                <c:pt idx="9">
                  <c:v>15.1</c:v>
                </c:pt>
                <c:pt idx="10">
                  <c:v>17</c:v>
                </c:pt>
                <c:pt idx="11">
                  <c:v>15.7</c:v>
                </c:pt>
                <c:pt idx="12">
                  <c:v>16.7</c:v>
                </c:pt>
                <c:pt idx="13">
                  <c:v>17.600000000000001</c:v>
                </c:pt>
                <c:pt idx="14">
                  <c:v>16</c:v>
                </c:pt>
                <c:pt idx="15">
                  <c:v>18.2</c:v>
                </c:pt>
                <c:pt idx="16">
                  <c:v>19.399999999999999</c:v>
                </c:pt>
                <c:pt idx="17">
                  <c:v>19.8</c:v>
                </c:pt>
                <c:pt idx="18">
                  <c:v>19.399999999999999</c:v>
                </c:pt>
                <c:pt idx="19">
                  <c:v>21.6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C2-4404-BB2B-05851D58A9D7}"/>
            </c:ext>
          </c:extLst>
        </c:ser>
        <c:ser>
          <c:idx val="1"/>
          <c:order val="1"/>
          <c:tx>
            <c:strRef>
              <c:f>'Abbildung 15'!$B$33</c:f>
              <c:strCache>
                <c:ptCount val="1"/>
                <c:pt idx="0">
                  <c:v>WWB</c:v>
                </c:pt>
              </c:strCache>
            </c:strRef>
          </c:tx>
          <c:spPr>
            <a:ln w="19050" cap="rnd">
              <a:solidFill>
                <a:srgbClr val="666F77"/>
              </a:solidFill>
              <a:prstDash val="solid"/>
              <a:round/>
            </a:ln>
            <a:effectLst/>
          </c:spPr>
          <c:marker>
            <c:symbol val="none"/>
          </c:marker>
          <c:dPt>
            <c:idx val="35"/>
            <c:marker>
              <c:symbol val="circle"/>
              <c:size val="7"/>
              <c:spPr>
                <a:solidFill>
                  <a:srgbClr val="666F77"/>
                </a:solidFill>
                <a:ln w="19050" cap="rnd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82C2-4404-BB2B-05851D58A9D7}"/>
              </c:ext>
            </c:extLst>
          </c:dPt>
          <c:dPt>
            <c:idx val="50"/>
            <c:marker>
              <c:symbol val="circle"/>
              <c:size val="7"/>
              <c:spPr>
                <a:solidFill>
                  <a:srgbClr val="666F77"/>
                </a:solidFill>
                <a:ln w="19050" cap="rnd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82C2-4404-BB2B-05851D58A9D7}"/>
              </c:ext>
            </c:extLst>
          </c:dPt>
          <c:dLbls>
            <c:dLbl>
              <c:idx val="35"/>
              <c:layout>
                <c:manualLayout>
                  <c:x val="-0.12126735416335348"/>
                  <c:y val="-0.1982268853205755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2C2-4404-BB2B-05851D58A9D7}"/>
                </c:ext>
              </c:extLst>
            </c:dLbl>
            <c:dLbl>
              <c:idx val="5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2C2-4404-BB2B-05851D58A9D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rgbClr val="666F77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rgbClr val="7F7F7F"/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'Abbildung 15'!$C$31:$BA$31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'Abbildung 15'!$C$33:$BA$33</c:f>
              <c:numCache>
                <c:formatCode>0</c:formatCode>
                <c:ptCount val="51"/>
                <c:pt idx="19">
                  <c:v>21.6</c:v>
                </c:pt>
                <c:pt idx="20">
                  <c:v>20.7</c:v>
                </c:pt>
                <c:pt idx="21">
                  <c:v>21.1</c:v>
                </c:pt>
                <c:pt idx="22">
                  <c:v>21.3</c:v>
                </c:pt>
                <c:pt idx="23">
                  <c:v>21.5</c:v>
                </c:pt>
                <c:pt idx="24">
                  <c:v>21.7</c:v>
                </c:pt>
                <c:pt idx="25">
                  <c:v>21.8</c:v>
                </c:pt>
                <c:pt idx="26">
                  <c:v>21.9</c:v>
                </c:pt>
                <c:pt idx="27">
                  <c:v>22.1</c:v>
                </c:pt>
                <c:pt idx="28">
                  <c:v>22.1</c:v>
                </c:pt>
                <c:pt idx="29">
                  <c:v>22.1</c:v>
                </c:pt>
                <c:pt idx="30">
                  <c:v>22.1</c:v>
                </c:pt>
                <c:pt idx="31">
                  <c:v>22.2</c:v>
                </c:pt>
                <c:pt idx="32">
                  <c:v>22.1</c:v>
                </c:pt>
                <c:pt idx="33">
                  <c:v>22.2</c:v>
                </c:pt>
                <c:pt idx="34">
                  <c:v>22.1</c:v>
                </c:pt>
                <c:pt idx="35">
                  <c:v>22.1</c:v>
                </c:pt>
                <c:pt idx="36">
                  <c:v>22</c:v>
                </c:pt>
                <c:pt idx="37">
                  <c:v>22</c:v>
                </c:pt>
                <c:pt idx="38">
                  <c:v>21.9</c:v>
                </c:pt>
                <c:pt idx="39">
                  <c:v>21.9</c:v>
                </c:pt>
                <c:pt idx="40">
                  <c:v>21.8</c:v>
                </c:pt>
                <c:pt idx="41">
                  <c:v>21.9</c:v>
                </c:pt>
                <c:pt idx="42">
                  <c:v>21.8</c:v>
                </c:pt>
                <c:pt idx="43">
                  <c:v>21.7</c:v>
                </c:pt>
                <c:pt idx="44">
                  <c:v>21.7</c:v>
                </c:pt>
                <c:pt idx="45">
                  <c:v>21.7</c:v>
                </c:pt>
                <c:pt idx="46">
                  <c:v>21.7</c:v>
                </c:pt>
                <c:pt idx="47">
                  <c:v>21.7</c:v>
                </c:pt>
                <c:pt idx="48">
                  <c:v>21.7</c:v>
                </c:pt>
                <c:pt idx="49">
                  <c:v>21.7</c:v>
                </c:pt>
                <c:pt idx="50">
                  <c:v>21.8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2C2-4404-BB2B-05851D58A9D7}"/>
            </c:ext>
          </c:extLst>
        </c:ser>
        <c:ser>
          <c:idx val="2"/>
          <c:order val="2"/>
          <c:tx>
            <c:strRef>
              <c:f>'Abbildung 15'!$B$34</c:f>
              <c:strCache>
                <c:ptCount val="1"/>
                <c:pt idx="0">
                  <c:v>ZERO Basis</c:v>
                </c:pt>
              </c:strCache>
            </c:strRef>
          </c:tx>
          <c:spPr>
            <a:ln w="19050" cap="rnd">
              <a:solidFill>
                <a:srgbClr val="00998A"/>
              </a:solidFill>
              <a:prstDash val="solid"/>
              <a:round/>
            </a:ln>
            <a:effectLst/>
          </c:spPr>
          <c:marker>
            <c:symbol val="none"/>
          </c:marker>
          <c:dPt>
            <c:idx val="35"/>
            <c:marker>
              <c:symbol val="circle"/>
              <c:size val="7"/>
              <c:spPr>
                <a:solidFill>
                  <a:srgbClr val="00998A"/>
                </a:solidFill>
                <a:ln w="19050" cap="rnd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82C2-4404-BB2B-05851D58A9D7}"/>
              </c:ext>
            </c:extLst>
          </c:dPt>
          <c:dPt>
            <c:idx val="50"/>
            <c:marker>
              <c:symbol val="circle"/>
              <c:size val="7"/>
              <c:spPr>
                <a:solidFill>
                  <a:srgbClr val="00998A"/>
                </a:solidFill>
                <a:ln w="19050" cap="rnd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82C2-4404-BB2B-05851D58A9D7}"/>
              </c:ext>
            </c:extLst>
          </c:dPt>
          <c:dLbls>
            <c:dLbl>
              <c:idx val="35"/>
              <c:layout>
                <c:manualLayout>
                  <c:x val="-0.12126735416335348"/>
                  <c:y val="-0.2155869366449659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2C2-4404-BB2B-05851D58A9D7}"/>
                </c:ext>
              </c:extLst>
            </c:dLbl>
            <c:dLbl>
              <c:idx val="5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2C2-4404-BB2B-05851D58A9D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rgbClr val="00998A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rgbClr val="7F7F7F"/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'Abbildung 15'!$C$31:$BA$31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'Abbildung 15'!$C$34:$BA$34</c:f>
              <c:numCache>
                <c:formatCode>0</c:formatCode>
                <c:ptCount val="51"/>
                <c:pt idx="19">
                  <c:v>21.6</c:v>
                </c:pt>
                <c:pt idx="20">
                  <c:v>21.4</c:v>
                </c:pt>
                <c:pt idx="21">
                  <c:v>22.2</c:v>
                </c:pt>
                <c:pt idx="22">
                  <c:v>23.2</c:v>
                </c:pt>
                <c:pt idx="23">
                  <c:v>24</c:v>
                </c:pt>
                <c:pt idx="24">
                  <c:v>24.8</c:v>
                </c:pt>
                <c:pt idx="25">
                  <c:v>25.5</c:v>
                </c:pt>
                <c:pt idx="26">
                  <c:v>26.2</c:v>
                </c:pt>
                <c:pt idx="27">
                  <c:v>27</c:v>
                </c:pt>
                <c:pt idx="28">
                  <c:v>27.6</c:v>
                </c:pt>
                <c:pt idx="29">
                  <c:v>28.1</c:v>
                </c:pt>
                <c:pt idx="30">
                  <c:v>28.7</c:v>
                </c:pt>
                <c:pt idx="31">
                  <c:v>29.3</c:v>
                </c:pt>
                <c:pt idx="32">
                  <c:v>29.8</c:v>
                </c:pt>
                <c:pt idx="33">
                  <c:v>30.4</c:v>
                </c:pt>
                <c:pt idx="34">
                  <c:v>30.8</c:v>
                </c:pt>
                <c:pt idx="35">
                  <c:v>31.2</c:v>
                </c:pt>
                <c:pt idx="36">
                  <c:v>31.7</c:v>
                </c:pt>
                <c:pt idx="37">
                  <c:v>32.299999999999997</c:v>
                </c:pt>
                <c:pt idx="38">
                  <c:v>32.700000000000003</c:v>
                </c:pt>
                <c:pt idx="39">
                  <c:v>33.299999999999997</c:v>
                </c:pt>
                <c:pt idx="40">
                  <c:v>33.700000000000003</c:v>
                </c:pt>
                <c:pt idx="41">
                  <c:v>34.299999999999997</c:v>
                </c:pt>
                <c:pt idx="42">
                  <c:v>34.799999999999997</c:v>
                </c:pt>
                <c:pt idx="43">
                  <c:v>35.6</c:v>
                </c:pt>
                <c:pt idx="44">
                  <c:v>36.299999999999997</c:v>
                </c:pt>
                <c:pt idx="45">
                  <c:v>37.200000000000003</c:v>
                </c:pt>
                <c:pt idx="46">
                  <c:v>38</c:v>
                </c:pt>
                <c:pt idx="47">
                  <c:v>38.799999999999997</c:v>
                </c:pt>
                <c:pt idx="48">
                  <c:v>39.5</c:v>
                </c:pt>
                <c:pt idx="49">
                  <c:v>40</c:v>
                </c:pt>
                <c:pt idx="50">
                  <c:v>40.5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2C2-4404-BB2B-05851D58A9D7}"/>
            </c:ext>
          </c:extLst>
        </c:ser>
        <c:ser>
          <c:idx val="3"/>
          <c:order val="3"/>
          <c:tx>
            <c:strRef>
              <c:f>'Abbildung 15'!$B$35</c:f>
              <c:strCache>
                <c:ptCount val="1"/>
                <c:pt idx="0">
                  <c:v>ZERO A</c:v>
                </c:pt>
              </c:strCache>
            </c:strRef>
          </c:tx>
          <c:spPr>
            <a:ln w="19050" cap="rnd">
              <a:solidFill>
                <a:srgbClr val="3676B0"/>
              </a:solidFill>
              <a:prstDash val="solid"/>
              <a:round/>
            </a:ln>
            <a:effectLst/>
          </c:spPr>
          <c:marker>
            <c:symbol val="none"/>
          </c:marker>
          <c:dPt>
            <c:idx val="35"/>
            <c:marker>
              <c:symbol val="circle"/>
              <c:size val="7"/>
              <c:spPr>
                <a:solidFill>
                  <a:srgbClr val="3676B0"/>
                </a:solidFill>
                <a:ln w="19050" cap="rnd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82C2-4404-BB2B-05851D58A9D7}"/>
              </c:ext>
            </c:extLst>
          </c:dPt>
          <c:dPt>
            <c:idx val="50"/>
            <c:marker>
              <c:symbol val="circle"/>
              <c:size val="7"/>
              <c:spPr>
                <a:solidFill>
                  <a:srgbClr val="3676B0"/>
                </a:solidFill>
                <a:ln w="19050" cap="rnd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82C2-4404-BB2B-05851D58A9D7}"/>
              </c:ext>
            </c:extLst>
          </c:dPt>
          <c:dLbls>
            <c:dLbl>
              <c:idx val="35"/>
              <c:layout>
                <c:manualLayout>
                  <c:x val="-0.12126735416335348"/>
                  <c:y val="-0.223909604983603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2C2-4404-BB2B-05851D58A9D7}"/>
                </c:ext>
              </c:extLst>
            </c:dLbl>
            <c:dLbl>
              <c:idx val="5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2C2-4404-BB2B-05851D58A9D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rgbClr val="3676B0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rgbClr val="7F7F7F"/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'Abbildung 15'!$C$31:$BA$31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'Abbildung 15'!$C$35:$BA$35</c:f>
              <c:numCache>
                <c:formatCode>0</c:formatCode>
                <c:ptCount val="51"/>
                <c:pt idx="19">
                  <c:v>21.6</c:v>
                </c:pt>
                <c:pt idx="20">
                  <c:v>21.4</c:v>
                </c:pt>
                <c:pt idx="21">
                  <c:v>22.2</c:v>
                </c:pt>
                <c:pt idx="22">
                  <c:v>23.1</c:v>
                </c:pt>
                <c:pt idx="23">
                  <c:v>23.8</c:v>
                </c:pt>
                <c:pt idx="24">
                  <c:v>24.5</c:v>
                </c:pt>
                <c:pt idx="25">
                  <c:v>25.1</c:v>
                </c:pt>
                <c:pt idx="26">
                  <c:v>25.6</c:v>
                </c:pt>
                <c:pt idx="27">
                  <c:v>26.1</c:v>
                </c:pt>
                <c:pt idx="28">
                  <c:v>26.4</c:v>
                </c:pt>
                <c:pt idx="29">
                  <c:v>26.6</c:v>
                </c:pt>
                <c:pt idx="30">
                  <c:v>26.8</c:v>
                </c:pt>
                <c:pt idx="31">
                  <c:v>27</c:v>
                </c:pt>
                <c:pt idx="32">
                  <c:v>27.1</c:v>
                </c:pt>
                <c:pt idx="33">
                  <c:v>27.3</c:v>
                </c:pt>
                <c:pt idx="34">
                  <c:v>27.4</c:v>
                </c:pt>
                <c:pt idx="35">
                  <c:v>27.4</c:v>
                </c:pt>
                <c:pt idx="36">
                  <c:v>27.5</c:v>
                </c:pt>
                <c:pt idx="37">
                  <c:v>27.6</c:v>
                </c:pt>
                <c:pt idx="38">
                  <c:v>27.6</c:v>
                </c:pt>
                <c:pt idx="39">
                  <c:v>27.8</c:v>
                </c:pt>
                <c:pt idx="40">
                  <c:v>27.8</c:v>
                </c:pt>
                <c:pt idx="41">
                  <c:v>27.9</c:v>
                </c:pt>
                <c:pt idx="42">
                  <c:v>28</c:v>
                </c:pt>
                <c:pt idx="43">
                  <c:v>28.2</c:v>
                </c:pt>
                <c:pt idx="44">
                  <c:v>28.4</c:v>
                </c:pt>
                <c:pt idx="45">
                  <c:v>28.7</c:v>
                </c:pt>
                <c:pt idx="46">
                  <c:v>28.9</c:v>
                </c:pt>
                <c:pt idx="47">
                  <c:v>29.2</c:v>
                </c:pt>
                <c:pt idx="48">
                  <c:v>29.5</c:v>
                </c:pt>
                <c:pt idx="49">
                  <c:v>29.6</c:v>
                </c:pt>
                <c:pt idx="50">
                  <c:v>29.9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2C2-4404-BB2B-05851D58A9D7}"/>
            </c:ext>
          </c:extLst>
        </c:ser>
        <c:ser>
          <c:idx val="4"/>
          <c:order val="4"/>
          <c:tx>
            <c:strRef>
              <c:f>'Abbildung 15'!$B$36</c:f>
              <c:strCache>
                <c:ptCount val="1"/>
                <c:pt idx="0">
                  <c:v>ZERO B</c:v>
                </c:pt>
              </c:strCache>
            </c:strRef>
          </c:tx>
          <c:spPr>
            <a:ln w="19050" cap="rnd">
              <a:solidFill>
                <a:srgbClr val="E0B900"/>
              </a:solidFill>
              <a:prstDash val="solid"/>
              <a:round/>
            </a:ln>
            <a:effectLst/>
          </c:spPr>
          <c:marker>
            <c:symbol val="none"/>
          </c:marker>
          <c:dPt>
            <c:idx val="35"/>
            <c:marker>
              <c:symbol val="circle"/>
              <c:size val="7"/>
              <c:spPr>
                <a:solidFill>
                  <a:srgbClr val="E0B900"/>
                </a:solidFill>
                <a:ln w="19050" cap="rnd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82C2-4404-BB2B-05851D58A9D7}"/>
              </c:ext>
            </c:extLst>
          </c:dPt>
          <c:dPt>
            <c:idx val="50"/>
            <c:marker>
              <c:symbol val="circle"/>
              <c:size val="7"/>
              <c:spPr>
                <a:solidFill>
                  <a:srgbClr val="E0B900"/>
                </a:solidFill>
                <a:ln w="19050" cap="rnd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82C2-4404-BB2B-05851D58A9D7}"/>
              </c:ext>
            </c:extLst>
          </c:dPt>
          <c:dLbls>
            <c:dLbl>
              <c:idx val="35"/>
              <c:layout>
                <c:manualLayout>
                  <c:x val="-0.12126742418800376"/>
                  <c:y val="-0.2030959020538030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82C2-4404-BB2B-05851D58A9D7}"/>
                </c:ext>
              </c:extLst>
            </c:dLbl>
            <c:dLbl>
              <c:idx val="5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82C2-4404-BB2B-05851D58A9D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rgbClr val="E0B900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rgbClr val="7F7F7F"/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'Abbildung 15'!$C$31:$BA$31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'Abbildung 15'!$C$36:$BA$36</c:f>
              <c:numCache>
                <c:formatCode>0</c:formatCode>
                <c:ptCount val="51"/>
                <c:pt idx="19">
                  <c:v>21.6</c:v>
                </c:pt>
                <c:pt idx="20">
                  <c:v>21.3</c:v>
                </c:pt>
                <c:pt idx="21">
                  <c:v>22.1</c:v>
                </c:pt>
                <c:pt idx="22">
                  <c:v>22.9</c:v>
                </c:pt>
                <c:pt idx="23">
                  <c:v>23.4</c:v>
                </c:pt>
                <c:pt idx="24">
                  <c:v>24</c:v>
                </c:pt>
                <c:pt idx="25">
                  <c:v>24.3</c:v>
                </c:pt>
                <c:pt idx="26">
                  <c:v>24.7</c:v>
                </c:pt>
                <c:pt idx="27">
                  <c:v>25</c:v>
                </c:pt>
                <c:pt idx="28">
                  <c:v>25.2</c:v>
                </c:pt>
                <c:pt idx="29">
                  <c:v>25.3</c:v>
                </c:pt>
                <c:pt idx="30">
                  <c:v>25.5</c:v>
                </c:pt>
                <c:pt idx="31">
                  <c:v>25.6</c:v>
                </c:pt>
                <c:pt idx="32">
                  <c:v>25.6</c:v>
                </c:pt>
                <c:pt idx="33">
                  <c:v>25.7</c:v>
                </c:pt>
                <c:pt idx="34">
                  <c:v>25.6</c:v>
                </c:pt>
                <c:pt idx="35">
                  <c:v>25.6</c:v>
                </c:pt>
                <c:pt idx="36">
                  <c:v>25.5</c:v>
                </c:pt>
                <c:pt idx="37">
                  <c:v>25.5</c:v>
                </c:pt>
                <c:pt idx="38">
                  <c:v>25.4</c:v>
                </c:pt>
                <c:pt idx="39">
                  <c:v>25.4</c:v>
                </c:pt>
                <c:pt idx="40">
                  <c:v>25.3</c:v>
                </c:pt>
                <c:pt idx="41">
                  <c:v>25.2</c:v>
                </c:pt>
                <c:pt idx="42">
                  <c:v>25.2</c:v>
                </c:pt>
                <c:pt idx="43">
                  <c:v>25.2</c:v>
                </c:pt>
                <c:pt idx="44">
                  <c:v>25.2</c:v>
                </c:pt>
                <c:pt idx="45">
                  <c:v>25.2</c:v>
                </c:pt>
                <c:pt idx="46">
                  <c:v>25.3</c:v>
                </c:pt>
                <c:pt idx="47">
                  <c:v>25.3</c:v>
                </c:pt>
                <c:pt idx="48">
                  <c:v>25.5</c:v>
                </c:pt>
                <c:pt idx="49">
                  <c:v>25.5</c:v>
                </c:pt>
                <c:pt idx="50">
                  <c:v>25.7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2C2-4404-BB2B-05851D58A9D7}"/>
            </c:ext>
          </c:extLst>
        </c:ser>
        <c:ser>
          <c:idx val="5"/>
          <c:order val="5"/>
          <c:tx>
            <c:strRef>
              <c:f>'Abbildung 15'!$B$37</c:f>
              <c:strCache>
                <c:ptCount val="1"/>
                <c:pt idx="0">
                  <c:v>ZERO C</c:v>
                </c:pt>
              </c:strCache>
            </c:strRef>
          </c:tx>
          <c:spPr>
            <a:ln w="19050" cap="rnd">
              <a:solidFill>
                <a:srgbClr val="994952"/>
              </a:solidFill>
              <a:prstDash val="solid"/>
              <a:round/>
            </a:ln>
            <a:effectLst/>
          </c:spPr>
          <c:marker>
            <c:symbol val="none"/>
          </c:marker>
          <c:dPt>
            <c:idx val="35"/>
            <c:marker>
              <c:symbol val="circle"/>
              <c:size val="7"/>
              <c:spPr>
                <a:solidFill>
                  <a:srgbClr val="994952"/>
                </a:solidFill>
                <a:ln w="19050" cap="rnd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82C2-4404-BB2B-05851D58A9D7}"/>
              </c:ext>
            </c:extLst>
          </c:dPt>
          <c:dPt>
            <c:idx val="50"/>
            <c:marker>
              <c:symbol val="circle"/>
              <c:size val="7"/>
              <c:spPr>
                <a:solidFill>
                  <a:srgbClr val="994952"/>
                </a:solidFill>
                <a:ln w="19050" cap="rnd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82C2-4404-BB2B-05851D58A9D7}"/>
              </c:ext>
            </c:extLst>
          </c:dPt>
          <c:dLbls>
            <c:dLbl>
              <c:idx val="35"/>
              <c:layout>
                <c:manualLayout>
                  <c:x val="-0.1212673731576064"/>
                  <c:y val="-0.2198673560861150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82C2-4404-BB2B-05851D58A9D7}"/>
                </c:ext>
              </c:extLst>
            </c:dLbl>
            <c:dLbl>
              <c:idx val="5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82C2-4404-BB2B-05851D58A9D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rgbClr val="994952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rgbClr val="7F7F7F"/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'Abbildung 15'!$C$31:$BA$31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'Abbildung 15'!$C$37:$BA$37</c:f>
              <c:numCache>
                <c:formatCode>0</c:formatCode>
                <c:ptCount val="51"/>
                <c:pt idx="19">
                  <c:v>21.6</c:v>
                </c:pt>
                <c:pt idx="20">
                  <c:v>21.4</c:v>
                </c:pt>
                <c:pt idx="21">
                  <c:v>22.3</c:v>
                </c:pt>
                <c:pt idx="22">
                  <c:v>23.3</c:v>
                </c:pt>
                <c:pt idx="23">
                  <c:v>24.3</c:v>
                </c:pt>
                <c:pt idx="24">
                  <c:v>25.3</c:v>
                </c:pt>
                <c:pt idx="25">
                  <c:v>26.3</c:v>
                </c:pt>
                <c:pt idx="26">
                  <c:v>27.2</c:v>
                </c:pt>
                <c:pt idx="27">
                  <c:v>28.3</c:v>
                </c:pt>
                <c:pt idx="28">
                  <c:v>29.1</c:v>
                </c:pt>
                <c:pt idx="29">
                  <c:v>29.8</c:v>
                </c:pt>
                <c:pt idx="30">
                  <c:v>30.7</c:v>
                </c:pt>
                <c:pt idx="31">
                  <c:v>31.5</c:v>
                </c:pt>
                <c:pt idx="32">
                  <c:v>32.299999999999997</c:v>
                </c:pt>
                <c:pt idx="33">
                  <c:v>33.200000000000003</c:v>
                </c:pt>
                <c:pt idx="34">
                  <c:v>34</c:v>
                </c:pt>
                <c:pt idx="35">
                  <c:v>34.799999999999997</c:v>
                </c:pt>
                <c:pt idx="36">
                  <c:v>35.700000000000003</c:v>
                </c:pt>
                <c:pt idx="37">
                  <c:v>36.6</c:v>
                </c:pt>
                <c:pt idx="38">
                  <c:v>37.5</c:v>
                </c:pt>
                <c:pt idx="39">
                  <c:v>38.5</c:v>
                </c:pt>
                <c:pt idx="40">
                  <c:v>39.299999999999997</c:v>
                </c:pt>
                <c:pt idx="41">
                  <c:v>40.4</c:v>
                </c:pt>
                <c:pt idx="42">
                  <c:v>41.2</c:v>
                </c:pt>
                <c:pt idx="43">
                  <c:v>42.5</c:v>
                </c:pt>
                <c:pt idx="44">
                  <c:v>43.9</c:v>
                </c:pt>
                <c:pt idx="45">
                  <c:v>45.3</c:v>
                </c:pt>
                <c:pt idx="46">
                  <c:v>46.8</c:v>
                </c:pt>
                <c:pt idx="47">
                  <c:v>48.1</c:v>
                </c:pt>
                <c:pt idx="48">
                  <c:v>49.2</c:v>
                </c:pt>
                <c:pt idx="49">
                  <c:v>50.2</c:v>
                </c:pt>
                <c:pt idx="50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82C2-4404-BB2B-05851D58A9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4481055"/>
        <c:axId val="423429263"/>
      </c:lineChart>
      <c:catAx>
        <c:axId val="46448105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rgbClr val="7F7F7F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595959"/>
                </a:solidFill>
                <a:latin typeface="Franklin Gothic Book"/>
                <a:ea typeface="Franklin Gothic Book"/>
                <a:cs typeface="Franklin Gothic Book"/>
              </a:defRPr>
            </a:pPr>
            <a:endParaRPr lang="de-DE"/>
          </a:p>
        </c:txPr>
        <c:crossAx val="423429263"/>
        <c:crosses val="autoZero"/>
        <c:auto val="1"/>
        <c:lblAlgn val="ctr"/>
        <c:lblOffset val="100"/>
        <c:tickLblSkip val="5"/>
        <c:noMultiLvlLbl val="0"/>
      </c:catAx>
      <c:valAx>
        <c:axId val="423429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B7BCBF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595959"/>
                    </a:solidFill>
                    <a:latin typeface="Franklin Gothic Book"/>
                    <a:ea typeface="Franklin Gothic Book"/>
                    <a:cs typeface="Franklin Gothic Book"/>
                  </a:defRPr>
                </a:pPr>
                <a:r>
                  <a:rPr lang="de-CH"/>
                  <a:t>PJ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595959"/>
                  </a:solidFill>
                  <a:latin typeface="Franklin Gothic Book"/>
                  <a:ea typeface="Franklin Gothic Book"/>
                  <a:cs typeface="Franklin Gothic Book"/>
                </a:defRPr>
              </a:pPr>
              <a:endParaRPr lang="de-DE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ECECED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595959"/>
                </a:solidFill>
                <a:latin typeface="Franklin Gothic Book"/>
                <a:ea typeface="Franklin Gothic Book"/>
                <a:cs typeface="Franklin Gothic Book"/>
              </a:defRPr>
            </a:pPr>
            <a:endParaRPr lang="de-DE"/>
          </a:p>
        </c:txPr>
        <c:crossAx val="464481055"/>
        <c:crosses val="autoZero"/>
        <c:crossBetween val="midCat"/>
      </c:valAx>
      <c:spPr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>
              <a:noFill/>
            </a14:hiddenLine>
          </a:ext>
        </a:extLst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rgbClr val="595959"/>
              </a:solidFill>
              <a:latin typeface="Franklin Gothic Book" panose="020B0503020102020204" pitchFamily="34" charset="0"/>
              <a:ea typeface="+mn-ea"/>
              <a:cs typeface="+mn-cs"/>
            </a:defRPr>
          </a:pPr>
          <a:endParaRPr lang="de-DE"/>
        </a:p>
      </c:txPr>
    </c:legend>
    <c:plotVisOnly val="0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rgbClr val="ECECED"/>
    </a:solidFill>
    <a:ln w="25400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392762174800628"/>
          <c:y val="4.7078186859625448E-2"/>
          <c:w val="0.84235458944531882"/>
          <c:h val="0.75101368064476559"/>
        </c:manualLayout>
      </c:layout>
      <c:lineChart>
        <c:grouping val="standard"/>
        <c:varyColors val="0"/>
        <c:ser>
          <c:idx val="0"/>
          <c:order val="0"/>
          <c:tx>
            <c:strRef>
              <c:f>'Abbildung 16'!$B$32</c:f>
              <c:strCache>
                <c:ptCount val="1"/>
                <c:pt idx="0">
                  <c:v>Statistik</c:v>
                </c:pt>
              </c:strCache>
            </c:strRef>
          </c:tx>
          <c:spPr>
            <a:ln w="19050" cap="rnd">
              <a:solidFill>
                <a:srgbClr val="666F77"/>
              </a:solidFill>
              <a:prstDash val="dash"/>
              <a:round/>
            </a:ln>
            <a:effectLst/>
          </c:spPr>
          <c:marker>
            <c:symbol val="none"/>
          </c:marker>
          <c:dPt>
            <c:idx val="19"/>
            <c:marker>
              <c:symbol val="circle"/>
              <c:size val="7"/>
              <c:spPr>
                <a:solidFill>
                  <a:srgbClr val="666F77"/>
                </a:solidFill>
                <a:ln w="19050" cap="rnd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B8E9-4405-BA7F-801A16BD77FA}"/>
              </c:ext>
            </c:extLst>
          </c:dPt>
          <c:dLbls>
            <c:dLbl>
              <c:idx val="19"/>
              <c:layout>
                <c:manualLayout>
                  <c:x val="-0.1002006542764519"/>
                  <c:y val="-0.16368256395390485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8E9-4405-BA7F-801A16BD77FA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rgbClr val="666F77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rgbClr val="7F7F7F"/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'Abbildung 16'!$C$31:$BA$31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'Abbildung 16'!$C$32:$BA$32</c:f>
              <c:numCache>
                <c:formatCode>0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E9-4405-BA7F-801A16BD77FA}"/>
            </c:ext>
          </c:extLst>
        </c:ser>
        <c:ser>
          <c:idx val="1"/>
          <c:order val="1"/>
          <c:tx>
            <c:strRef>
              <c:f>'Abbildung 16'!$B$33</c:f>
              <c:strCache>
                <c:ptCount val="1"/>
                <c:pt idx="0">
                  <c:v>WWB</c:v>
                </c:pt>
              </c:strCache>
            </c:strRef>
          </c:tx>
          <c:spPr>
            <a:ln w="19050" cap="rnd">
              <a:solidFill>
                <a:srgbClr val="666F77"/>
              </a:solidFill>
              <a:prstDash val="solid"/>
              <a:round/>
            </a:ln>
            <a:effectLst/>
          </c:spPr>
          <c:marker>
            <c:symbol val="none"/>
          </c:marker>
          <c:dPt>
            <c:idx val="35"/>
            <c:marker>
              <c:symbol val="circle"/>
              <c:size val="7"/>
              <c:spPr>
                <a:solidFill>
                  <a:srgbClr val="666F77"/>
                </a:solidFill>
                <a:ln w="19050" cap="rnd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B8E9-4405-BA7F-801A16BD77FA}"/>
              </c:ext>
            </c:extLst>
          </c:dPt>
          <c:dPt>
            <c:idx val="50"/>
            <c:marker>
              <c:symbol val="circle"/>
              <c:size val="7"/>
              <c:spPr>
                <a:solidFill>
                  <a:srgbClr val="666F77"/>
                </a:solidFill>
                <a:ln w="19050" cap="rnd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B8E9-4405-BA7F-801A16BD77FA}"/>
              </c:ext>
            </c:extLst>
          </c:dPt>
          <c:dLbls>
            <c:dLbl>
              <c:idx val="35"/>
              <c:layout>
                <c:manualLayout>
                  <c:x val="-0.15182156867548552"/>
                  <c:y val="-9.723216216451439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8E9-4405-BA7F-801A16BD77FA}"/>
                </c:ext>
              </c:extLst>
            </c:dLbl>
            <c:dLbl>
              <c:idx val="50"/>
              <c:layout>
                <c:manualLayout>
                  <c:x val="1.7645391735020274E-2"/>
                  <c:y val="-1.561710422366744E-1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8E9-4405-BA7F-801A16BD77F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rgbClr val="666F77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rgbClr val="7F7F7F"/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'Abbildung 16'!$C$31:$BA$31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'Abbildung 16'!$C$33:$BA$33</c:f>
              <c:numCache>
                <c:formatCode>0</c:formatCode>
                <c:ptCount val="51"/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0.1</c:v>
                </c:pt>
                <c:pt idx="25">
                  <c:v>0.3</c:v>
                </c:pt>
                <c:pt idx="26">
                  <c:v>0.3</c:v>
                </c:pt>
                <c:pt idx="27">
                  <c:v>0.4</c:v>
                </c:pt>
                <c:pt idx="28">
                  <c:v>0.5</c:v>
                </c:pt>
                <c:pt idx="29">
                  <c:v>0.6</c:v>
                </c:pt>
                <c:pt idx="30">
                  <c:v>0.6</c:v>
                </c:pt>
                <c:pt idx="31">
                  <c:v>0.7</c:v>
                </c:pt>
                <c:pt idx="32">
                  <c:v>0.8</c:v>
                </c:pt>
                <c:pt idx="33">
                  <c:v>1</c:v>
                </c:pt>
                <c:pt idx="34">
                  <c:v>1.1000000000000001</c:v>
                </c:pt>
                <c:pt idx="35">
                  <c:v>1.2</c:v>
                </c:pt>
                <c:pt idx="36">
                  <c:v>1.3</c:v>
                </c:pt>
                <c:pt idx="37">
                  <c:v>1.5</c:v>
                </c:pt>
                <c:pt idx="38">
                  <c:v>1.7</c:v>
                </c:pt>
                <c:pt idx="39">
                  <c:v>1.9</c:v>
                </c:pt>
                <c:pt idx="40">
                  <c:v>2.1</c:v>
                </c:pt>
                <c:pt idx="41">
                  <c:v>2.4</c:v>
                </c:pt>
                <c:pt idx="42">
                  <c:v>2.7</c:v>
                </c:pt>
                <c:pt idx="43">
                  <c:v>3</c:v>
                </c:pt>
                <c:pt idx="44">
                  <c:v>3.3</c:v>
                </c:pt>
                <c:pt idx="45">
                  <c:v>3.6</c:v>
                </c:pt>
                <c:pt idx="46">
                  <c:v>4</c:v>
                </c:pt>
                <c:pt idx="47">
                  <c:v>4.4000000000000004</c:v>
                </c:pt>
                <c:pt idx="48">
                  <c:v>4.8</c:v>
                </c:pt>
                <c:pt idx="49">
                  <c:v>5.3</c:v>
                </c:pt>
                <c:pt idx="50">
                  <c:v>5.7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8E9-4405-BA7F-801A16BD77FA}"/>
            </c:ext>
          </c:extLst>
        </c:ser>
        <c:ser>
          <c:idx val="2"/>
          <c:order val="2"/>
          <c:tx>
            <c:strRef>
              <c:f>'Abbildung 16'!$B$34</c:f>
              <c:strCache>
                <c:ptCount val="1"/>
                <c:pt idx="0">
                  <c:v>ZERO Basis</c:v>
                </c:pt>
              </c:strCache>
            </c:strRef>
          </c:tx>
          <c:spPr>
            <a:ln w="19050" cap="rnd">
              <a:solidFill>
                <a:srgbClr val="00998A"/>
              </a:solidFill>
              <a:prstDash val="solid"/>
              <a:round/>
            </a:ln>
            <a:effectLst/>
          </c:spPr>
          <c:marker>
            <c:symbol val="none"/>
          </c:marker>
          <c:dPt>
            <c:idx val="35"/>
            <c:marker>
              <c:symbol val="circle"/>
              <c:size val="7"/>
              <c:spPr>
                <a:solidFill>
                  <a:srgbClr val="00998A"/>
                </a:solidFill>
                <a:ln w="19050" cap="rnd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B8E9-4405-BA7F-801A16BD77FA}"/>
              </c:ext>
            </c:extLst>
          </c:dPt>
          <c:dPt>
            <c:idx val="50"/>
            <c:marker>
              <c:symbol val="circle"/>
              <c:size val="7"/>
              <c:spPr>
                <a:solidFill>
                  <a:srgbClr val="00998A"/>
                </a:solidFill>
                <a:ln w="19050" cap="rnd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B8E9-4405-BA7F-801A16BD77FA}"/>
              </c:ext>
            </c:extLst>
          </c:dPt>
          <c:dLbls>
            <c:dLbl>
              <c:idx val="35"/>
              <c:layout>
                <c:manualLayout>
                  <c:x val="-0.15182156867548552"/>
                  <c:y val="-0.1261721786203724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8E9-4405-BA7F-801A16BD77FA}"/>
                </c:ext>
              </c:extLst>
            </c:dLbl>
            <c:dLbl>
              <c:idx val="50"/>
              <c:layout>
                <c:manualLayout>
                  <c:x val="6.612205923877023E-3"/>
                  <c:y val="-3.007406080813914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8E9-4405-BA7F-801A16BD77F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rgbClr val="00998A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rgbClr val="7F7F7F"/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'Abbildung 16'!$C$31:$BA$31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'Abbildung 16'!$C$34:$BA$34</c:f>
              <c:numCache>
                <c:formatCode>0</c:formatCode>
                <c:ptCount val="51"/>
                <c:pt idx="19">
                  <c:v>0</c:v>
                </c:pt>
                <c:pt idx="20">
                  <c:v>0</c:v>
                </c:pt>
                <c:pt idx="21">
                  <c:v>0.1</c:v>
                </c:pt>
                <c:pt idx="22">
                  <c:v>0.2</c:v>
                </c:pt>
                <c:pt idx="23">
                  <c:v>0.3</c:v>
                </c:pt>
                <c:pt idx="24">
                  <c:v>0.5</c:v>
                </c:pt>
                <c:pt idx="25">
                  <c:v>0.6</c:v>
                </c:pt>
                <c:pt idx="26">
                  <c:v>0.8</c:v>
                </c:pt>
                <c:pt idx="27">
                  <c:v>1</c:v>
                </c:pt>
                <c:pt idx="28">
                  <c:v>1.3</c:v>
                </c:pt>
                <c:pt idx="29">
                  <c:v>1.5</c:v>
                </c:pt>
                <c:pt idx="30">
                  <c:v>1.7</c:v>
                </c:pt>
                <c:pt idx="31">
                  <c:v>2</c:v>
                </c:pt>
                <c:pt idx="32">
                  <c:v>2.4</c:v>
                </c:pt>
                <c:pt idx="33">
                  <c:v>2.8</c:v>
                </c:pt>
                <c:pt idx="34">
                  <c:v>3.3</c:v>
                </c:pt>
                <c:pt idx="35">
                  <c:v>3.8</c:v>
                </c:pt>
                <c:pt idx="36">
                  <c:v>4.4000000000000004</c:v>
                </c:pt>
                <c:pt idx="37">
                  <c:v>5.0999999999999996</c:v>
                </c:pt>
                <c:pt idx="38">
                  <c:v>5.8</c:v>
                </c:pt>
                <c:pt idx="39">
                  <c:v>6.5</c:v>
                </c:pt>
                <c:pt idx="40">
                  <c:v>7.3</c:v>
                </c:pt>
                <c:pt idx="41">
                  <c:v>9.3000000000000007</c:v>
                </c:pt>
                <c:pt idx="42">
                  <c:v>11.3</c:v>
                </c:pt>
                <c:pt idx="43">
                  <c:v>13.3</c:v>
                </c:pt>
                <c:pt idx="44">
                  <c:v>15.4</c:v>
                </c:pt>
                <c:pt idx="45">
                  <c:v>24.6</c:v>
                </c:pt>
                <c:pt idx="46">
                  <c:v>33.200000000000003</c:v>
                </c:pt>
                <c:pt idx="47">
                  <c:v>40.5</c:v>
                </c:pt>
                <c:pt idx="48">
                  <c:v>46.6</c:v>
                </c:pt>
                <c:pt idx="49">
                  <c:v>51.7</c:v>
                </c:pt>
                <c:pt idx="50">
                  <c:v>55.8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8E9-4405-BA7F-801A16BD77FA}"/>
            </c:ext>
          </c:extLst>
        </c:ser>
        <c:ser>
          <c:idx val="3"/>
          <c:order val="3"/>
          <c:tx>
            <c:strRef>
              <c:f>'Abbildung 16'!$B$35</c:f>
              <c:strCache>
                <c:ptCount val="1"/>
                <c:pt idx="0">
                  <c:v>ZERO A</c:v>
                </c:pt>
              </c:strCache>
            </c:strRef>
          </c:tx>
          <c:spPr>
            <a:ln w="19050" cap="rnd">
              <a:solidFill>
                <a:srgbClr val="3676B0"/>
              </a:solidFill>
              <a:prstDash val="solid"/>
              <a:round/>
            </a:ln>
            <a:effectLst/>
          </c:spPr>
          <c:marker>
            <c:symbol val="none"/>
          </c:marker>
          <c:dPt>
            <c:idx val="35"/>
            <c:marker>
              <c:symbol val="circle"/>
              <c:size val="7"/>
              <c:spPr>
                <a:solidFill>
                  <a:srgbClr val="3676B0"/>
                </a:solidFill>
                <a:ln w="19050" cap="rnd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B8E9-4405-BA7F-801A16BD77FA}"/>
              </c:ext>
            </c:extLst>
          </c:dPt>
          <c:dPt>
            <c:idx val="50"/>
            <c:marker>
              <c:symbol val="circle"/>
              <c:size val="7"/>
              <c:spPr>
                <a:solidFill>
                  <a:srgbClr val="3676B0"/>
                </a:solidFill>
                <a:ln w="19050" cap="rnd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B8E9-4405-BA7F-801A16BD77FA}"/>
              </c:ext>
            </c:extLst>
          </c:dPt>
          <c:dLbls>
            <c:dLbl>
              <c:idx val="35"/>
              <c:layout>
                <c:manualLayout>
                  <c:x val="-0.15208079127524843"/>
                  <c:y val="-0.1736554968122633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B8E9-4405-BA7F-801A16BD77FA}"/>
                </c:ext>
              </c:extLst>
            </c:dLbl>
            <c:dLbl>
              <c:idx val="50"/>
              <c:layout>
                <c:manualLayout>
                  <c:x val="6.612205923877023E-3"/>
                  <c:y val="3.007406080813906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B8E9-4405-BA7F-801A16BD77F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rgbClr val="3676B0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rgbClr val="7F7F7F"/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'Abbildung 16'!$C$31:$BA$31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'Abbildung 16'!$C$35:$BA$35</c:f>
              <c:numCache>
                <c:formatCode>0</c:formatCode>
                <c:ptCount val="51"/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0.1</c:v>
                </c:pt>
                <c:pt idx="23">
                  <c:v>0.1</c:v>
                </c:pt>
                <c:pt idx="24">
                  <c:v>0.2</c:v>
                </c:pt>
                <c:pt idx="25">
                  <c:v>0.3</c:v>
                </c:pt>
                <c:pt idx="26">
                  <c:v>0.8</c:v>
                </c:pt>
                <c:pt idx="27">
                  <c:v>1</c:v>
                </c:pt>
                <c:pt idx="28">
                  <c:v>1.2</c:v>
                </c:pt>
                <c:pt idx="29">
                  <c:v>1.4</c:v>
                </c:pt>
                <c:pt idx="30">
                  <c:v>1.7</c:v>
                </c:pt>
                <c:pt idx="31">
                  <c:v>2</c:v>
                </c:pt>
                <c:pt idx="32">
                  <c:v>2.2999999999999998</c:v>
                </c:pt>
                <c:pt idx="33">
                  <c:v>2.7</c:v>
                </c:pt>
                <c:pt idx="34">
                  <c:v>3.2</c:v>
                </c:pt>
                <c:pt idx="35">
                  <c:v>3.7</c:v>
                </c:pt>
                <c:pt idx="36">
                  <c:v>4.3</c:v>
                </c:pt>
                <c:pt idx="37">
                  <c:v>5</c:v>
                </c:pt>
                <c:pt idx="38">
                  <c:v>5.7</c:v>
                </c:pt>
                <c:pt idx="39">
                  <c:v>6.4</c:v>
                </c:pt>
                <c:pt idx="40">
                  <c:v>7.2</c:v>
                </c:pt>
                <c:pt idx="41">
                  <c:v>9.1</c:v>
                </c:pt>
                <c:pt idx="42">
                  <c:v>11</c:v>
                </c:pt>
                <c:pt idx="43">
                  <c:v>12.8</c:v>
                </c:pt>
                <c:pt idx="44">
                  <c:v>14.7</c:v>
                </c:pt>
                <c:pt idx="45">
                  <c:v>23.5</c:v>
                </c:pt>
                <c:pt idx="46">
                  <c:v>31.6</c:v>
                </c:pt>
                <c:pt idx="47">
                  <c:v>38.299999999999997</c:v>
                </c:pt>
                <c:pt idx="48">
                  <c:v>43.8</c:v>
                </c:pt>
                <c:pt idx="49">
                  <c:v>48.2</c:v>
                </c:pt>
                <c:pt idx="50">
                  <c:v>51.5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8E9-4405-BA7F-801A16BD77FA}"/>
            </c:ext>
          </c:extLst>
        </c:ser>
        <c:ser>
          <c:idx val="4"/>
          <c:order val="4"/>
          <c:tx>
            <c:strRef>
              <c:f>'Abbildung 16'!$B$36</c:f>
              <c:strCache>
                <c:ptCount val="1"/>
                <c:pt idx="0">
                  <c:v>ZERO B</c:v>
                </c:pt>
              </c:strCache>
            </c:strRef>
          </c:tx>
          <c:spPr>
            <a:ln w="19050" cap="rnd">
              <a:solidFill>
                <a:srgbClr val="E0B900"/>
              </a:solidFill>
              <a:prstDash val="solid"/>
              <a:round/>
            </a:ln>
            <a:effectLst/>
          </c:spPr>
          <c:marker>
            <c:symbol val="none"/>
          </c:marker>
          <c:dPt>
            <c:idx val="35"/>
            <c:marker>
              <c:symbol val="circle"/>
              <c:size val="7"/>
              <c:spPr>
                <a:solidFill>
                  <a:srgbClr val="E0B900"/>
                </a:solidFill>
                <a:ln w="19050" cap="rnd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B8E9-4405-BA7F-801A16BD77FA}"/>
              </c:ext>
            </c:extLst>
          </c:dPt>
          <c:dPt>
            <c:idx val="50"/>
            <c:marker>
              <c:symbol val="circle"/>
              <c:size val="7"/>
              <c:spPr>
                <a:solidFill>
                  <a:srgbClr val="E0B900"/>
                </a:solidFill>
                <a:ln w="19050" cap="rnd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B8E9-4405-BA7F-801A16BD77FA}"/>
              </c:ext>
            </c:extLst>
          </c:dPt>
          <c:dLbls>
            <c:dLbl>
              <c:idx val="35"/>
              <c:layout>
                <c:manualLayout>
                  <c:x val="-0.16308232270547679"/>
                  <c:y val="-0.237037127308970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B8E9-4405-BA7F-801A16BD77FA}"/>
                </c:ext>
              </c:extLst>
            </c:dLbl>
            <c:dLbl>
              <c:idx val="50"/>
              <c:layout>
                <c:manualLayout>
                  <c:x val="0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B8E9-4405-BA7F-801A16BD77F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rgbClr val="E0B900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rgbClr val="7F7F7F"/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'Abbildung 16'!$C$31:$BA$31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'Abbildung 16'!$C$36:$BA$36</c:f>
              <c:numCache>
                <c:formatCode>0</c:formatCode>
                <c:ptCount val="51"/>
                <c:pt idx="19">
                  <c:v>0</c:v>
                </c:pt>
                <c:pt idx="20">
                  <c:v>0.3</c:v>
                </c:pt>
                <c:pt idx="21">
                  <c:v>0.7</c:v>
                </c:pt>
                <c:pt idx="22">
                  <c:v>1</c:v>
                </c:pt>
                <c:pt idx="23">
                  <c:v>1.3</c:v>
                </c:pt>
                <c:pt idx="24">
                  <c:v>1.7</c:v>
                </c:pt>
                <c:pt idx="25">
                  <c:v>2</c:v>
                </c:pt>
                <c:pt idx="26">
                  <c:v>2.8</c:v>
                </c:pt>
                <c:pt idx="27">
                  <c:v>3.3</c:v>
                </c:pt>
                <c:pt idx="28">
                  <c:v>3.7</c:v>
                </c:pt>
                <c:pt idx="29">
                  <c:v>4.2</c:v>
                </c:pt>
                <c:pt idx="30">
                  <c:v>4.7</c:v>
                </c:pt>
                <c:pt idx="31">
                  <c:v>5.8</c:v>
                </c:pt>
                <c:pt idx="32">
                  <c:v>6.9</c:v>
                </c:pt>
                <c:pt idx="33">
                  <c:v>8.1999999999999993</c:v>
                </c:pt>
                <c:pt idx="34">
                  <c:v>9.4</c:v>
                </c:pt>
                <c:pt idx="35">
                  <c:v>10.8</c:v>
                </c:pt>
                <c:pt idx="36">
                  <c:v>13.4</c:v>
                </c:pt>
                <c:pt idx="37">
                  <c:v>16.2</c:v>
                </c:pt>
                <c:pt idx="38">
                  <c:v>19.100000000000001</c:v>
                </c:pt>
                <c:pt idx="39">
                  <c:v>22.2</c:v>
                </c:pt>
                <c:pt idx="40">
                  <c:v>25.4</c:v>
                </c:pt>
                <c:pt idx="41">
                  <c:v>31.4</c:v>
                </c:pt>
                <c:pt idx="42">
                  <c:v>37.5</c:v>
                </c:pt>
                <c:pt idx="43">
                  <c:v>43.6</c:v>
                </c:pt>
                <c:pt idx="44">
                  <c:v>49.8</c:v>
                </c:pt>
                <c:pt idx="45">
                  <c:v>62.5</c:v>
                </c:pt>
                <c:pt idx="46">
                  <c:v>76.8</c:v>
                </c:pt>
                <c:pt idx="47">
                  <c:v>89.6</c:v>
                </c:pt>
                <c:pt idx="48">
                  <c:v>100.9</c:v>
                </c:pt>
                <c:pt idx="49">
                  <c:v>110.8</c:v>
                </c:pt>
                <c:pt idx="50">
                  <c:v>119.496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8E9-4405-BA7F-801A16BD77FA}"/>
            </c:ext>
          </c:extLst>
        </c:ser>
        <c:ser>
          <c:idx val="5"/>
          <c:order val="5"/>
          <c:tx>
            <c:strRef>
              <c:f>'Abbildung 16'!$B$37</c:f>
              <c:strCache>
                <c:ptCount val="1"/>
                <c:pt idx="0">
                  <c:v>ZERO C</c:v>
                </c:pt>
              </c:strCache>
            </c:strRef>
          </c:tx>
          <c:spPr>
            <a:ln w="19050" cap="rnd">
              <a:solidFill>
                <a:srgbClr val="994952"/>
              </a:solidFill>
              <a:prstDash val="solid"/>
              <a:round/>
            </a:ln>
            <a:effectLst/>
          </c:spPr>
          <c:marker>
            <c:symbol val="none"/>
          </c:marker>
          <c:dPt>
            <c:idx val="35"/>
            <c:marker>
              <c:symbol val="circle"/>
              <c:size val="7"/>
              <c:spPr>
                <a:solidFill>
                  <a:srgbClr val="994952"/>
                </a:solidFill>
                <a:ln w="19050" cap="rnd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B8E9-4405-BA7F-801A16BD77FA}"/>
              </c:ext>
            </c:extLst>
          </c:dPt>
          <c:dPt>
            <c:idx val="50"/>
            <c:marker>
              <c:symbol val="circle"/>
              <c:size val="7"/>
              <c:spPr>
                <a:solidFill>
                  <a:srgbClr val="994952"/>
                </a:solidFill>
                <a:ln w="19050" cap="rnd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B8E9-4405-BA7F-801A16BD77FA}"/>
              </c:ext>
            </c:extLst>
          </c:dPt>
          <c:dLbls>
            <c:dLbl>
              <c:idx val="35"/>
              <c:layout>
                <c:manualLayout>
                  <c:x val="-0.1518215730087128"/>
                  <c:y val="-0.2258823343414268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B8E9-4405-BA7F-801A16BD77FA}"/>
                </c:ext>
              </c:extLst>
            </c:dLbl>
            <c:dLbl>
              <c:idx val="50"/>
              <c:layout>
                <c:manualLayout>
                  <c:x val="6.612205923877023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B8E9-4405-BA7F-801A16BD77F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rgbClr val="994952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rgbClr val="7F7F7F"/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'Abbildung 16'!$C$31:$BA$31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'Abbildung 16'!$C$37:$BA$37</c:f>
              <c:numCache>
                <c:formatCode>0</c:formatCode>
                <c:ptCount val="51"/>
                <c:pt idx="19">
                  <c:v>0</c:v>
                </c:pt>
                <c:pt idx="20">
                  <c:v>0.7</c:v>
                </c:pt>
                <c:pt idx="21">
                  <c:v>1.2</c:v>
                </c:pt>
                <c:pt idx="22">
                  <c:v>1.6</c:v>
                </c:pt>
                <c:pt idx="23">
                  <c:v>2</c:v>
                </c:pt>
                <c:pt idx="24">
                  <c:v>2.2999999999999998</c:v>
                </c:pt>
                <c:pt idx="25">
                  <c:v>2.5</c:v>
                </c:pt>
                <c:pt idx="26">
                  <c:v>2.6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</c:v>
                </c:pt>
                <c:pt idx="31">
                  <c:v>3.2</c:v>
                </c:pt>
                <c:pt idx="32">
                  <c:v>3.3</c:v>
                </c:pt>
                <c:pt idx="33">
                  <c:v>3.5</c:v>
                </c:pt>
                <c:pt idx="34">
                  <c:v>3.8</c:v>
                </c:pt>
                <c:pt idx="35">
                  <c:v>4.0999999999999996</c:v>
                </c:pt>
                <c:pt idx="36">
                  <c:v>4.5</c:v>
                </c:pt>
                <c:pt idx="37">
                  <c:v>4.9000000000000004</c:v>
                </c:pt>
                <c:pt idx="38">
                  <c:v>5.5</c:v>
                </c:pt>
                <c:pt idx="39">
                  <c:v>6.1</c:v>
                </c:pt>
                <c:pt idx="40">
                  <c:v>6.8</c:v>
                </c:pt>
                <c:pt idx="41">
                  <c:v>11.4</c:v>
                </c:pt>
                <c:pt idx="42">
                  <c:v>15.9</c:v>
                </c:pt>
                <c:pt idx="43">
                  <c:v>20.2</c:v>
                </c:pt>
                <c:pt idx="44">
                  <c:v>24.2</c:v>
                </c:pt>
                <c:pt idx="45">
                  <c:v>37.9</c:v>
                </c:pt>
                <c:pt idx="46">
                  <c:v>50.8</c:v>
                </c:pt>
                <c:pt idx="47">
                  <c:v>62.2</c:v>
                </c:pt>
                <c:pt idx="48">
                  <c:v>72.400000000000006</c:v>
                </c:pt>
                <c:pt idx="49">
                  <c:v>81.400000000000006</c:v>
                </c:pt>
                <c:pt idx="50">
                  <c:v>89.6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B8E9-4405-BA7F-801A16BD77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4481055"/>
        <c:axId val="423429263"/>
      </c:lineChart>
      <c:catAx>
        <c:axId val="46448105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rgbClr val="7F7F7F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595959"/>
                </a:solidFill>
                <a:latin typeface="Franklin Gothic Book"/>
                <a:ea typeface="Franklin Gothic Book"/>
                <a:cs typeface="Franklin Gothic Book"/>
              </a:defRPr>
            </a:pPr>
            <a:endParaRPr lang="de-DE"/>
          </a:p>
        </c:txPr>
        <c:crossAx val="423429263"/>
        <c:crosses val="autoZero"/>
        <c:auto val="1"/>
        <c:lblAlgn val="ctr"/>
        <c:lblOffset val="100"/>
        <c:tickLblSkip val="5"/>
        <c:noMultiLvlLbl val="0"/>
      </c:catAx>
      <c:valAx>
        <c:axId val="423429263"/>
        <c:scaling>
          <c:orientation val="minMax"/>
          <c:max val="120"/>
        </c:scaling>
        <c:delete val="0"/>
        <c:axPos val="l"/>
        <c:majorGridlines>
          <c:spPr>
            <a:ln w="9525" cap="flat" cmpd="sng" algn="ctr">
              <a:solidFill>
                <a:srgbClr val="B7BCBF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595959"/>
                    </a:solidFill>
                    <a:latin typeface="Franklin Gothic Book"/>
                    <a:ea typeface="Franklin Gothic Book"/>
                    <a:cs typeface="Franklin Gothic Book"/>
                  </a:defRPr>
                </a:pPr>
                <a:r>
                  <a:rPr lang="de-CH"/>
                  <a:t>PJ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595959"/>
                  </a:solidFill>
                  <a:latin typeface="Franklin Gothic Book"/>
                  <a:ea typeface="Franklin Gothic Book"/>
                  <a:cs typeface="Franklin Gothic Book"/>
                </a:defRPr>
              </a:pPr>
              <a:endParaRPr lang="de-DE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ECECED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595959"/>
                </a:solidFill>
                <a:latin typeface="Franklin Gothic Book"/>
                <a:ea typeface="Franklin Gothic Book"/>
                <a:cs typeface="Franklin Gothic Book"/>
              </a:defRPr>
            </a:pPr>
            <a:endParaRPr lang="de-DE"/>
          </a:p>
        </c:txPr>
        <c:crossAx val="464481055"/>
        <c:crosses val="autoZero"/>
        <c:crossBetween val="midCat"/>
      </c:valAx>
      <c:spPr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>
              <a:noFill/>
            </a14:hiddenLine>
          </a:ext>
        </a:extLst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rgbClr val="595959"/>
              </a:solidFill>
              <a:latin typeface="Franklin Gothic Book" panose="020B0503020102020204" pitchFamily="34" charset="0"/>
              <a:ea typeface="+mn-ea"/>
              <a:cs typeface="+mn-cs"/>
            </a:defRPr>
          </a:pPr>
          <a:endParaRPr lang="de-DE"/>
        </a:p>
      </c:txPr>
    </c:legend>
    <c:plotVisOnly val="0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rgbClr val="ECECED"/>
    </a:solidFill>
    <a:ln w="25400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427899305555556"/>
          <c:y val="4.656084656084656E-2"/>
          <c:w val="0.85519201388888888"/>
          <c:h val="0.62331507726697233"/>
        </c:manualLayout>
      </c:layout>
      <c:barChart>
        <c:barDir val="col"/>
        <c:grouping val="stacked"/>
        <c:varyColors val="0"/>
        <c:ser>
          <c:idx val="2"/>
          <c:order val="0"/>
          <c:tx>
            <c:strRef>
              <c:f>'Abbildung 17'!$B$34</c:f>
              <c:strCache>
                <c:ptCount val="1"/>
                <c:pt idx="0">
                  <c:v>Wärmepumpen</c:v>
                </c:pt>
              </c:strCache>
            </c:strRef>
          </c:tx>
          <c:spPr>
            <a:solidFill>
              <a:srgbClr val="D99694"/>
            </a:solid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14:hiddenLine>
              </a:ext>
            </a:extLst>
          </c:spPr>
          <c:invertIfNegative val="0"/>
          <c:cat>
            <c:numRef>
              <c:f>'Abbildung 17'!$C$31:$BA$31</c:f>
              <c:numCache>
                <c:formatCode>0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'Abbildung 17'!$C$34:$BA$34</c:f>
              <c:numCache>
                <c:formatCode>#,##0</c:formatCode>
                <c:ptCount val="51"/>
                <c:pt idx="0">
                  <c:v>0.6</c:v>
                </c:pt>
                <c:pt idx="1">
                  <c:v>0.7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1.2</c:v>
                </c:pt>
                <c:pt idx="9">
                  <c:v>1.3</c:v>
                </c:pt>
                <c:pt idx="10">
                  <c:v>1.5</c:v>
                </c:pt>
                <c:pt idx="11">
                  <c:v>1.4</c:v>
                </c:pt>
                <c:pt idx="12">
                  <c:v>1.6</c:v>
                </c:pt>
                <c:pt idx="13">
                  <c:v>1.9</c:v>
                </c:pt>
                <c:pt idx="14">
                  <c:v>1.7</c:v>
                </c:pt>
                <c:pt idx="15">
                  <c:v>1.9</c:v>
                </c:pt>
                <c:pt idx="16">
                  <c:v>2.2000000000000002</c:v>
                </c:pt>
                <c:pt idx="17">
                  <c:v>2.2999999999999998</c:v>
                </c:pt>
                <c:pt idx="18">
                  <c:v>2.2000000000000002</c:v>
                </c:pt>
                <c:pt idx="19">
                  <c:v>2.4</c:v>
                </c:pt>
                <c:pt idx="20">
                  <c:v>2.7</c:v>
                </c:pt>
                <c:pt idx="21">
                  <c:v>2.9</c:v>
                </c:pt>
                <c:pt idx="22">
                  <c:v>3.2</c:v>
                </c:pt>
                <c:pt idx="23">
                  <c:v>3.5</c:v>
                </c:pt>
                <c:pt idx="24">
                  <c:v>3.8</c:v>
                </c:pt>
                <c:pt idx="25">
                  <c:v>4.2</c:v>
                </c:pt>
                <c:pt idx="26">
                  <c:v>4.5</c:v>
                </c:pt>
                <c:pt idx="27">
                  <c:v>4.8</c:v>
                </c:pt>
                <c:pt idx="28">
                  <c:v>5.0999999999999996</c:v>
                </c:pt>
                <c:pt idx="29">
                  <c:v>5.4</c:v>
                </c:pt>
                <c:pt idx="30">
                  <c:v>5.8</c:v>
                </c:pt>
                <c:pt idx="31">
                  <c:v>6</c:v>
                </c:pt>
                <c:pt idx="32">
                  <c:v>6.3</c:v>
                </c:pt>
                <c:pt idx="33">
                  <c:v>6.5</c:v>
                </c:pt>
                <c:pt idx="34">
                  <c:v>6.7</c:v>
                </c:pt>
                <c:pt idx="35">
                  <c:v>6.9</c:v>
                </c:pt>
                <c:pt idx="36">
                  <c:v>7.1</c:v>
                </c:pt>
                <c:pt idx="37">
                  <c:v>7.3</c:v>
                </c:pt>
                <c:pt idx="38">
                  <c:v>7.5</c:v>
                </c:pt>
                <c:pt idx="39">
                  <c:v>7.7</c:v>
                </c:pt>
                <c:pt idx="40">
                  <c:v>7.8</c:v>
                </c:pt>
                <c:pt idx="41">
                  <c:v>7.9</c:v>
                </c:pt>
                <c:pt idx="42">
                  <c:v>8</c:v>
                </c:pt>
                <c:pt idx="43">
                  <c:v>8.1999999999999993</c:v>
                </c:pt>
                <c:pt idx="44">
                  <c:v>8.4</c:v>
                </c:pt>
                <c:pt idx="45">
                  <c:v>8.5</c:v>
                </c:pt>
                <c:pt idx="46">
                  <c:v>8.6999999999999993</c:v>
                </c:pt>
                <c:pt idx="47">
                  <c:v>8.8000000000000007</c:v>
                </c:pt>
                <c:pt idx="48">
                  <c:v>8.9</c:v>
                </c:pt>
                <c:pt idx="49">
                  <c:v>9</c:v>
                </c:pt>
                <c:pt idx="5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F1-436D-8404-197B30676134}"/>
            </c:ext>
          </c:extLst>
        </c:ser>
        <c:ser>
          <c:idx val="1"/>
          <c:order val="1"/>
          <c:tx>
            <c:strRef>
              <c:f>'Abbildung 17'!$B$33</c:f>
              <c:strCache>
                <c:ptCount val="1"/>
                <c:pt idx="0">
                  <c:v>Elektrofahrzeuge Strasse</c:v>
                </c:pt>
              </c:strCache>
            </c:strRef>
          </c:tx>
          <c:spPr>
            <a:solidFill>
              <a:srgbClr val="95B3D7"/>
            </a:solid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14:hiddenLine>
              </a:ext>
            </a:extLst>
          </c:spPr>
          <c:invertIfNegative val="0"/>
          <c:cat>
            <c:numRef>
              <c:f>'Abbildung 17'!$C$31:$BA$31</c:f>
              <c:numCache>
                <c:formatCode>0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'Abbildung 17'!$C$33:$BA$33</c:f>
              <c:numCache>
                <c:formatCode>#,##0</c:formatCode>
                <c:ptCount val="51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0.3</c:v>
                </c:pt>
                <c:pt idx="22">
                  <c:v>0.4</c:v>
                </c:pt>
                <c:pt idx="23">
                  <c:v>0.5</c:v>
                </c:pt>
                <c:pt idx="24">
                  <c:v>0.7</c:v>
                </c:pt>
                <c:pt idx="25">
                  <c:v>0.8</c:v>
                </c:pt>
                <c:pt idx="26">
                  <c:v>1.1000000000000001</c:v>
                </c:pt>
                <c:pt idx="27">
                  <c:v>1.3</c:v>
                </c:pt>
                <c:pt idx="28">
                  <c:v>1.6</c:v>
                </c:pt>
                <c:pt idx="29">
                  <c:v>2</c:v>
                </c:pt>
                <c:pt idx="30">
                  <c:v>2.4</c:v>
                </c:pt>
                <c:pt idx="31">
                  <c:v>2.9</c:v>
                </c:pt>
                <c:pt idx="32">
                  <c:v>3.3</c:v>
                </c:pt>
                <c:pt idx="33">
                  <c:v>3.9</c:v>
                </c:pt>
                <c:pt idx="34">
                  <c:v>4.4000000000000004</c:v>
                </c:pt>
                <c:pt idx="35">
                  <c:v>5</c:v>
                </c:pt>
                <c:pt idx="36">
                  <c:v>5.6</c:v>
                </c:pt>
                <c:pt idx="37">
                  <c:v>6.2</c:v>
                </c:pt>
                <c:pt idx="38">
                  <c:v>6.9</c:v>
                </c:pt>
                <c:pt idx="39">
                  <c:v>7.5</c:v>
                </c:pt>
                <c:pt idx="40">
                  <c:v>8.1</c:v>
                </c:pt>
                <c:pt idx="41">
                  <c:v>8.6999999999999993</c:v>
                </c:pt>
                <c:pt idx="42">
                  <c:v>9.3000000000000007</c:v>
                </c:pt>
                <c:pt idx="43">
                  <c:v>9.9</c:v>
                </c:pt>
                <c:pt idx="44">
                  <c:v>10.4</c:v>
                </c:pt>
                <c:pt idx="45">
                  <c:v>11</c:v>
                </c:pt>
                <c:pt idx="46">
                  <c:v>11.4</c:v>
                </c:pt>
                <c:pt idx="47">
                  <c:v>11.9</c:v>
                </c:pt>
                <c:pt idx="48">
                  <c:v>12.3</c:v>
                </c:pt>
                <c:pt idx="49">
                  <c:v>12.8</c:v>
                </c:pt>
                <c:pt idx="50">
                  <c:v>13.1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F1-436D-8404-197B30676134}"/>
            </c:ext>
          </c:extLst>
        </c:ser>
        <c:ser>
          <c:idx val="0"/>
          <c:order val="2"/>
          <c:tx>
            <c:strRef>
              <c:f>'Abbildung 17'!$B$32</c:f>
              <c:strCache>
                <c:ptCount val="1"/>
                <c:pt idx="0">
                  <c:v>Konventionell</c:v>
                </c:pt>
              </c:strCache>
            </c:strRef>
          </c:tx>
          <c:spPr>
            <a:solidFill>
              <a:srgbClr val="7F7F7F"/>
            </a:solid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14:hiddenLine>
              </a:ext>
            </a:extLst>
          </c:spPr>
          <c:invertIfNegative val="0"/>
          <c:cat>
            <c:numRef>
              <c:f>'Abbildung 17'!$C$31:$BA$31</c:f>
              <c:numCache>
                <c:formatCode>0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'Abbildung 17'!$C$32:$BA$32</c:f>
              <c:numCache>
                <c:formatCode>#,##0</c:formatCode>
                <c:ptCount val="51"/>
                <c:pt idx="0">
                  <c:v>51.7</c:v>
                </c:pt>
                <c:pt idx="1">
                  <c:v>52.9</c:v>
                </c:pt>
                <c:pt idx="2">
                  <c:v>53.2</c:v>
                </c:pt>
                <c:pt idx="3">
                  <c:v>54.2</c:v>
                </c:pt>
                <c:pt idx="4">
                  <c:v>55.2</c:v>
                </c:pt>
                <c:pt idx="5">
                  <c:v>56.3</c:v>
                </c:pt>
                <c:pt idx="6">
                  <c:v>56.6</c:v>
                </c:pt>
                <c:pt idx="7">
                  <c:v>56.3</c:v>
                </c:pt>
                <c:pt idx="8">
                  <c:v>57.4</c:v>
                </c:pt>
                <c:pt idx="9">
                  <c:v>56.1</c:v>
                </c:pt>
                <c:pt idx="10">
                  <c:v>58.1</c:v>
                </c:pt>
                <c:pt idx="11">
                  <c:v>57.1</c:v>
                </c:pt>
                <c:pt idx="12">
                  <c:v>57.2</c:v>
                </c:pt>
                <c:pt idx="13">
                  <c:v>57.3</c:v>
                </c:pt>
                <c:pt idx="14">
                  <c:v>55.7</c:v>
                </c:pt>
                <c:pt idx="15">
                  <c:v>56.2</c:v>
                </c:pt>
                <c:pt idx="16">
                  <c:v>55.9</c:v>
                </c:pt>
                <c:pt idx="17">
                  <c:v>56</c:v>
                </c:pt>
                <c:pt idx="18">
                  <c:v>55.3</c:v>
                </c:pt>
                <c:pt idx="19">
                  <c:v>54.6</c:v>
                </c:pt>
                <c:pt idx="20">
                  <c:v>54.9</c:v>
                </c:pt>
                <c:pt idx="21">
                  <c:v>54.4</c:v>
                </c:pt>
                <c:pt idx="22">
                  <c:v>53.9</c:v>
                </c:pt>
                <c:pt idx="23">
                  <c:v>53.3</c:v>
                </c:pt>
                <c:pt idx="24">
                  <c:v>52.7</c:v>
                </c:pt>
                <c:pt idx="25">
                  <c:v>52.2</c:v>
                </c:pt>
                <c:pt idx="26">
                  <c:v>51.7</c:v>
                </c:pt>
                <c:pt idx="27">
                  <c:v>51.2</c:v>
                </c:pt>
                <c:pt idx="28">
                  <c:v>50.7</c:v>
                </c:pt>
                <c:pt idx="29">
                  <c:v>50.2</c:v>
                </c:pt>
                <c:pt idx="30">
                  <c:v>49.7</c:v>
                </c:pt>
                <c:pt idx="31">
                  <c:v>49.3</c:v>
                </c:pt>
                <c:pt idx="32">
                  <c:v>48.9</c:v>
                </c:pt>
                <c:pt idx="33">
                  <c:v>48.5</c:v>
                </c:pt>
                <c:pt idx="34">
                  <c:v>48</c:v>
                </c:pt>
                <c:pt idx="35">
                  <c:v>47.7</c:v>
                </c:pt>
                <c:pt idx="36">
                  <c:v>47.2</c:v>
                </c:pt>
                <c:pt idx="37">
                  <c:v>46.8</c:v>
                </c:pt>
                <c:pt idx="38">
                  <c:v>46.4</c:v>
                </c:pt>
                <c:pt idx="39">
                  <c:v>46</c:v>
                </c:pt>
                <c:pt idx="40">
                  <c:v>45.6</c:v>
                </c:pt>
                <c:pt idx="41">
                  <c:v>45.1</c:v>
                </c:pt>
                <c:pt idx="42">
                  <c:v>44.7</c:v>
                </c:pt>
                <c:pt idx="43">
                  <c:v>44.2</c:v>
                </c:pt>
                <c:pt idx="44">
                  <c:v>43.8</c:v>
                </c:pt>
                <c:pt idx="45">
                  <c:v>43.4</c:v>
                </c:pt>
                <c:pt idx="46">
                  <c:v>42.9</c:v>
                </c:pt>
                <c:pt idx="47">
                  <c:v>42.4</c:v>
                </c:pt>
                <c:pt idx="48">
                  <c:v>41.9</c:v>
                </c:pt>
                <c:pt idx="49">
                  <c:v>41.5</c:v>
                </c:pt>
                <c:pt idx="50">
                  <c:v>41.1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F1-436D-8404-197B30676134}"/>
            </c:ext>
          </c:extLst>
        </c:ser>
        <c:ser>
          <c:idx val="4"/>
          <c:order val="3"/>
          <c:tx>
            <c:strRef>
              <c:f>'Abbildung 17'!$B$35</c:f>
              <c:strCache>
                <c:ptCount val="1"/>
                <c:pt idx="0">
                  <c:v>Grosswärmepumpen</c:v>
                </c:pt>
              </c:strCache>
            </c:strRef>
          </c:tx>
          <c:spPr>
            <a:solidFill>
              <a:srgbClr val="953735"/>
            </a:solid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14:hiddenLine>
              </a:ext>
            </a:extLst>
          </c:spPr>
          <c:invertIfNegative val="0"/>
          <c:cat>
            <c:numRef>
              <c:f>'Abbildung 17'!$C$31:$BA$31</c:f>
              <c:numCache>
                <c:formatCode>0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'Abbildung 17'!$C$35:$BA$35</c:f>
              <c:numCache>
                <c:formatCode>#,##0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0.2</c:v>
                </c:pt>
                <c:pt idx="21">
                  <c:v>0.2</c:v>
                </c:pt>
                <c:pt idx="22">
                  <c:v>0.4</c:v>
                </c:pt>
                <c:pt idx="23">
                  <c:v>0.4</c:v>
                </c:pt>
                <c:pt idx="24">
                  <c:v>0.5</c:v>
                </c:pt>
                <c:pt idx="25">
                  <c:v>0.6</c:v>
                </c:pt>
                <c:pt idx="26">
                  <c:v>0.7</c:v>
                </c:pt>
                <c:pt idx="27">
                  <c:v>0.8</c:v>
                </c:pt>
                <c:pt idx="28">
                  <c:v>0.8</c:v>
                </c:pt>
                <c:pt idx="29">
                  <c:v>1</c:v>
                </c:pt>
                <c:pt idx="30">
                  <c:v>1</c:v>
                </c:pt>
                <c:pt idx="31">
                  <c:v>1.1000000000000001</c:v>
                </c:pt>
                <c:pt idx="32">
                  <c:v>1.2</c:v>
                </c:pt>
                <c:pt idx="33">
                  <c:v>1.4</c:v>
                </c:pt>
                <c:pt idx="34">
                  <c:v>1.6</c:v>
                </c:pt>
                <c:pt idx="35">
                  <c:v>1.6</c:v>
                </c:pt>
                <c:pt idx="36">
                  <c:v>1.7</c:v>
                </c:pt>
                <c:pt idx="37">
                  <c:v>1.9</c:v>
                </c:pt>
                <c:pt idx="38">
                  <c:v>1.9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2.1</c:v>
                </c:pt>
                <c:pt idx="43">
                  <c:v>2.1</c:v>
                </c:pt>
                <c:pt idx="44">
                  <c:v>2.2999999999999998</c:v>
                </c:pt>
                <c:pt idx="45">
                  <c:v>2.4</c:v>
                </c:pt>
                <c:pt idx="46">
                  <c:v>2.5</c:v>
                </c:pt>
                <c:pt idx="47">
                  <c:v>2.6</c:v>
                </c:pt>
                <c:pt idx="48">
                  <c:v>2.6</c:v>
                </c:pt>
                <c:pt idx="49">
                  <c:v>2.6</c:v>
                </c:pt>
                <c:pt idx="50">
                  <c:v>2.7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DF1-436D-8404-197B30676134}"/>
            </c:ext>
          </c:extLst>
        </c:ser>
        <c:ser>
          <c:idx val="5"/>
          <c:order val="4"/>
          <c:tx>
            <c:strRef>
              <c:f>'Abbildung 17'!$B$36</c:f>
              <c:strCache>
                <c:ptCount val="1"/>
                <c:pt idx="0">
                  <c:v>Elektrolyse</c:v>
                </c:pt>
              </c:strCache>
            </c:strRef>
          </c:tx>
          <c:spPr>
            <a:solidFill>
              <a:srgbClr val="669900"/>
            </a:solid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14:hiddenLine>
              </a:ext>
            </a:extLst>
          </c:spPr>
          <c:invertIfNegative val="0"/>
          <c:cat>
            <c:numRef>
              <c:f>'Abbildung 17'!$C$31:$BA$31</c:f>
              <c:numCache>
                <c:formatCode>0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'Abbildung 17'!$C$36:$BA$36</c:f>
              <c:numCache>
                <c:formatCode>#,##0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0.1</c:v>
                </c:pt>
                <c:pt idx="22">
                  <c:v>0.1</c:v>
                </c:pt>
                <c:pt idx="23">
                  <c:v>0.2</c:v>
                </c:pt>
                <c:pt idx="24">
                  <c:v>0.2</c:v>
                </c:pt>
                <c:pt idx="25">
                  <c:v>0.3</c:v>
                </c:pt>
                <c:pt idx="26">
                  <c:v>0.4</c:v>
                </c:pt>
                <c:pt idx="27">
                  <c:v>0.5</c:v>
                </c:pt>
                <c:pt idx="28">
                  <c:v>0.6</c:v>
                </c:pt>
                <c:pt idx="29">
                  <c:v>0.7</c:v>
                </c:pt>
                <c:pt idx="30">
                  <c:v>0.8</c:v>
                </c:pt>
                <c:pt idx="31">
                  <c:v>0.9</c:v>
                </c:pt>
                <c:pt idx="32">
                  <c:v>1.1000000000000001</c:v>
                </c:pt>
                <c:pt idx="33">
                  <c:v>1.3</c:v>
                </c:pt>
                <c:pt idx="34">
                  <c:v>1.5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1.9</c:v>
                </c:pt>
                <c:pt idx="39">
                  <c:v>1.9</c:v>
                </c:pt>
                <c:pt idx="40">
                  <c:v>2.4</c:v>
                </c:pt>
                <c:pt idx="41">
                  <c:v>2</c:v>
                </c:pt>
                <c:pt idx="42">
                  <c:v>2.7</c:v>
                </c:pt>
                <c:pt idx="43">
                  <c:v>2.2999999999999998</c:v>
                </c:pt>
                <c:pt idx="44">
                  <c:v>2.2000000000000002</c:v>
                </c:pt>
                <c:pt idx="45">
                  <c:v>3</c:v>
                </c:pt>
                <c:pt idx="46">
                  <c:v>2.5</c:v>
                </c:pt>
                <c:pt idx="47">
                  <c:v>3.1</c:v>
                </c:pt>
                <c:pt idx="48">
                  <c:v>2.6</c:v>
                </c:pt>
                <c:pt idx="49">
                  <c:v>2.8</c:v>
                </c:pt>
                <c:pt idx="50">
                  <c:v>2.9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DF1-436D-8404-197B30676134}"/>
            </c:ext>
          </c:extLst>
        </c:ser>
        <c:ser>
          <c:idx val="6"/>
          <c:order val="5"/>
          <c:tx>
            <c:strRef>
              <c:f>'Abbildung 17'!$B$37</c:f>
              <c:strCache>
                <c:ptCount val="1"/>
                <c:pt idx="0">
                  <c:v>Sonstige (inkl. CCS)</c:v>
                </c:pt>
              </c:strCache>
            </c:strRef>
          </c:tx>
          <c:spPr>
            <a:solidFill>
              <a:srgbClr val="BFBFBF"/>
            </a:solid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14:hiddenLine>
              </a:ext>
            </a:extLst>
          </c:spPr>
          <c:invertIfNegative val="0"/>
          <c:cat>
            <c:numRef>
              <c:f>'Abbildung 17'!$C$31:$BA$31</c:f>
              <c:numCache>
                <c:formatCode>0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'Abbildung 17'!$C$37:$BA$37</c:f>
              <c:numCache>
                <c:formatCode>#,##0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0.1</c:v>
                </c:pt>
                <c:pt idx="34">
                  <c:v>0.2</c:v>
                </c:pt>
                <c:pt idx="35">
                  <c:v>0.2</c:v>
                </c:pt>
                <c:pt idx="36">
                  <c:v>0.4</c:v>
                </c:pt>
                <c:pt idx="37">
                  <c:v>0.4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0.9</c:v>
                </c:pt>
                <c:pt idx="43">
                  <c:v>0.9</c:v>
                </c:pt>
                <c:pt idx="44">
                  <c:v>1</c:v>
                </c:pt>
                <c:pt idx="45">
                  <c:v>1.1000000000000001</c:v>
                </c:pt>
                <c:pt idx="46">
                  <c:v>1.2</c:v>
                </c:pt>
                <c:pt idx="47">
                  <c:v>1.2</c:v>
                </c:pt>
                <c:pt idx="48">
                  <c:v>1.2</c:v>
                </c:pt>
                <c:pt idx="49">
                  <c:v>1.3</c:v>
                </c:pt>
                <c:pt idx="50">
                  <c:v>1.8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DF1-436D-8404-197B30676134}"/>
            </c:ext>
          </c:extLst>
        </c:ser>
        <c:ser>
          <c:idx val="8"/>
          <c:order val="6"/>
          <c:tx>
            <c:strRef>
              <c:f>'Abbildung 17'!$B$38</c:f>
              <c:strCache>
                <c:ptCount val="1"/>
                <c:pt idx="0">
                  <c:v>Verluste</c:v>
                </c:pt>
              </c:strCache>
            </c:strRef>
          </c:tx>
          <c:spPr>
            <a:pattFill prst="dkUpDiag">
              <a:fgClr>
                <a:srgbClr val="595959"/>
              </a:fgClr>
              <a:bgClr>
                <a:schemeClr val="bg1"/>
              </a:bgClr>
            </a:patt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14:hiddenLine>
              </a:ext>
            </a:extLst>
          </c:spPr>
          <c:invertIfNegative val="0"/>
          <c:cat>
            <c:numRef>
              <c:f>'Abbildung 17'!$C$31:$BA$31</c:f>
              <c:numCache>
                <c:formatCode>0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'Abbildung 17'!$C$38:$BA$38</c:f>
              <c:numCache>
                <c:formatCode>#,##0</c:formatCode>
                <c:ptCount val="51"/>
                <c:pt idx="0">
                  <c:v>3.9</c:v>
                </c:pt>
                <c:pt idx="1">
                  <c:v>4</c:v>
                </c:pt>
                <c:pt idx="2">
                  <c:v>4.0999999999999996</c:v>
                </c:pt>
                <c:pt idx="3">
                  <c:v>4.0999999999999996</c:v>
                </c:pt>
                <c:pt idx="4">
                  <c:v>4.2</c:v>
                </c:pt>
                <c:pt idx="5">
                  <c:v>4.3</c:v>
                </c:pt>
                <c:pt idx="6">
                  <c:v>4.3</c:v>
                </c:pt>
                <c:pt idx="7">
                  <c:v>4.3</c:v>
                </c:pt>
                <c:pt idx="8">
                  <c:v>4.4000000000000004</c:v>
                </c:pt>
                <c:pt idx="9">
                  <c:v>4.3</c:v>
                </c:pt>
                <c:pt idx="10">
                  <c:v>4.5</c:v>
                </c:pt>
                <c:pt idx="11">
                  <c:v>4.4000000000000004</c:v>
                </c:pt>
                <c:pt idx="12">
                  <c:v>4.4000000000000004</c:v>
                </c:pt>
                <c:pt idx="13">
                  <c:v>4.5</c:v>
                </c:pt>
                <c:pt idx="14">
                  <c:v>4.3</c:v>
                </c:pt>
                <c:pt idx="15">
                  <c:v>4.4000000000000004</c:v>
                </c:pt>
                <c:pt idx="16">
                  <c:v>4.4000000000000004</c:v>
                </c:pt>
                <c:pt idx="17">
                  <c:v>4.4000000000000004</c:v>
                </c:pt>
                <c:pt idx="18">
                  <c:v>4.3</c:v>
                </c:pt>
                <c:pt idx="19">
                  <c:v>4.3</c:v>
                </c:pt>
                <c:pt idx="20">
                  <c:v>4.4000000000000004</c:v>
                </c:pt>
                <c:pt idx="21">
                  <c:v>4.4000000000000004</c:v>
                </c:pt>
                <c:pt idx="22">
                  <c:v>4.4000000000000004</c:v>
                </c:pt>
                <c:pt idx="23">
                  <c:v>4.4000000000000004</c:v>
                </c:pt>
                <c:pt idx="24">
                  <c:v>4.4000000000000004</c:v>
                </c:pt>
                <c:pt idx="25">
                  <c:v>4.4000000000000004</c:v>
                </c:pt>
                <c:pt idx="26">
                  <c:v>4.4000000000000004</c:v>
                </c:pt>
                <c:pt idx="27">
                  <c:v>4.4000000000000004</c:v>
                </c:pt>
                <c:pt idx="28">
                  <c:v>4.4000000000000004</c:v>
                </c:pt>
                <c:pt idx="29">
                  <c:v>4.5</c:v>
                </c:pt>
                <c:pt idx="30">
                  <c:v>4.5</c:v>
                </c:pt>
                <c:pt idx="31">
                  <c:v>4.5</c:v>
                </c:pt>
                <c:pt idx="32">
                  <c:v>4.5999999999999996</c:v>
                </c:pt>
                <c:pt idx="33">
                  <c:v>4.5999999999999996</c:v>
                </c:pt>
                <c:pt idx="34">
                  <c:v>4.7</c:v>
                </c:pt>
                <c:pt idx="35">
                  <c:v>4.7</c:v>
                </c:pt>
                <c:pt idx="36">
                  <c:v>4.8</c:v>
                </c:pt>
                <c:pt idx="37">
                  <c:v>4.8</c:v>
                </c:pt>
                <c:pt idx="38">
                  <c:v>4.9000000000000004</c:v>
                </c:pt>
                <c:pt idx="39">
                  <c:v>4.9000000000000004</c:v>
                </c:pt>
                <c:pt idx="40">
                  <c:v>5</c:v>
                </c:pt>
                <c:pt idx="41">
                  <c:v>5</c:v>
                </c:pt>
                <c:pt idx="42">
                  <c:v>5.0999999999999996</c:v>
                </c:pt>
                <c:pt idx="43">
                  <c:v>5.0999999999999996</c:v>
                </c:pt>
                <c:pt idx="44">
                  <c:v>5.0999999999999996</c:v>
                </c:pt>
                <c:pt idx="45">
                  <c:v>5.2</c:v>
                </c:pt>
                <c:pt idx="46">
                  <c:v>5.2</c:v>
                </c:pt>
                <c:pt idx="47">
                  <c:v>5.3</c:v>
                </c:pt>
                <c:pt idx="48">
                  <c:v>5.2</c:v>
                </c:pt>
                <c:pt idx="49">
                  <c:v>5.3</c:v>
                </c:pt>
                <c:pt idx="50">
                  <c:v>5.3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DF1-436D-8404-197B306761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519523983"/>
        <c:axId val="514960927"/>
      </c:barChart>
      <c:lineChart>
        <c:grouping val="standard"/>
        <c:varyColors val="0"/>
        <c:ser>
          <c:idx val="3"/>
          <c:order val="7"/>
          <c:tx>
            <c:strRef>
              <c:f>'Abbildung 17'!$B$39</c:f>
              <c:strCache>
                <c:ptCount val="1"/>
                <c:pt idx="0">
                  <c:v>Landesverbrauch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'Abbildung 17'!$C$39:$BA$39</c:f>
              <c:numCache>
                <c:formatCode>#,##0</c:formatCode>
                <c:ptCount val="51"/>
                <c:pt idx="0">
                  <c:v>56.3</c:v>
                </c:pt>
                <c:pt idx="1">
                  <c:v>57.8</c:v>
                </c:pt>
                <c:pt idx="2">
                  <c:v>58.1</c:v>
                </c:pt>
                <c:pt idx="3">
                  <c:v>59.3</c:v>
                </c:pt>
                <c:pt idx="4">
                  <c:v>60.4</c:v>
                </c:pt>
                <c:pt idx="5">
                  <c:v>61.6</c:v>
                </c:pt>
                <c:pt idx="6">
                  <c:v>62.1</c:v>
                </c:pt>
                <c:pt idx="7">
                  <c:v>61.8</c:v>
                </c:pt>
                <c:pt idx="8">
                  <c:v>63.1</c:v>
                </c:pt>
                <c:pt idx="9">
                  <c:v>61.8</c:v>
                </c:pt>
                <c:pt idx="10">
                  <c:v>64.3</c:v>
                </c:pt>
                <c:pt idx="11">
                  <c:v>63</c:v>
                </c:pt>
                <c:pt idx="12">
                  <c:v>63.4</c:v>
                </c:pt>
                <c:pt idx="13">
                  <c:v>63.8</c:v>
                </c:pt>
                <c:pt idx="14">
                  <c:v>61.8</c:v>
                </c:pt>
                <c:pt idx="15">
                  <c:v>62.6</c:v>
                </c:pt>
                <c:pt idx="16">
                  <c:v>62.6</c:v>
                </c:pt>
                <c:pt idx="17">
                  <c:v>62.9</c:v>
                </c:pt>
                <c:pt idx="18">
                  <c:v>62</c:v>
                </c:pt>
                <c:pt idx="19">
                  <c:v>61.5</c:v>
                </c:pt>
                <c:pt idx="20">
                  <c:v>62.5</c:v>
                </c:pt>
                <c:pt idx="21">
                  <c:v>62.3</c:v>
                </c:pt>
                <c:pt idx="22">
                  <c:v>62.3</c:v>
                </c:pt>
                <c:pt idx="23">
                  <c:v>62.3</c:v>
                </c:pt>
                <c:pt idx="24">
                  <c:v>62.3</c:v>
                </c:pt>
                <c:pt idx="25">
                  <c:v>62.5</c:v>
                </c:pt>
                <c:pt idx="26">
                  <c:v>62.8</c:v>
                </c:pt>
                <c:pt idx="27">
                  <c:v>63.1</c:v>
                </c:pt>
                <c:pt idx="28">
                  <c:v>63.3</c:v>
                </c:pt>
                <c:pt idx="29">
                  <c:v>63.8</c:v>
                </c:pt>
                <c:pt idx="30">
                  <c:v>64.099999999999994</c:v>
                </c:pt>
                <c:pt idx="31">
                  <c:v>64.7</c:v>
                </c:pt>
                <c:pt idx="32">
                  <c:v>65.400000000000006</c:v>
                </c:pt>
                <c:pt idx="33">
                  <c:v>66.3</c:v>
                </c:pt>
                <c:pt idx="34">
                  <c:v>67.099999999999994</c:v>
                </c:pt>
                <c:pt idx="35">
                  <c:v>67.400000000000006</c:v>
                </c:pt>
                <c:pt idx="36">
                  <c:v>68.2</c:v>
                </c:pt>
                <c:pt idx="37">
                  <c:v>69</c:v>
                </c:pt>
                <c:pt idx="38">
                  <c:v>70</c:v>
                </c:pt>
                <c:pt idx="39">
                  <c:v>70.5</c:v>
                </c:pt>
                <c:pt idx="40">
                  <c:v>71.5</c:v>
                </c:pt>
                <c:pt idx="41">
                  <c:v>71.3</c:v>
                </c:pt>
                <c:pt idx="42">
                  <c:v>72.900000000000006</c:v>
                </c:pt>
                <c:pt idx="43">
                  <c:v>72.8</c:v>
                </c:pt>
                <c:pt idx="44">
                  <c:v>73.3</c:v>
                </c:pt>
                <c:pt idx="45">
                  <c:v>74.599999999999994</c:v>
                </c:pt>
                <c:pt idx="46">
                  <c:v>74.400000000000006</c:v>
                </c:pt>
                <c:pt idx="47">
                  <c:v>75.2</c:v>
                </c:pt>
                <c:pt idx="48">
                  <c:v>74.900000000000006</c:v>
                </c:pt>
                <c:pt idx="49">
                  <c:v>75.3</c:v>
                </c:pt>
                <c:pt idx="50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60-47DA-93F1-C54240395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9523983"/>
        <c:axId val="514960927"/>
      </c:lineChart>
      <c:catAx>
        <c:axId val="5195239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Kalenderjahr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rgbClr val="7F7F7F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595959"/>
                </a:solidFill>
                <a:latin typeface="Franklin Gothic Book"/>
                <a:ea typeface="Franklin Gothic Book"/>
                <a:cs typeface="Franklin Gothic Book"/>
              </a:defRPr>
            </a:pPr>
            <a:endParaRPr lang="de-DE"/>
          </a:p>
        </c:txPr>
        <c:crossAx val="514960927"/>
        <c:crosses val="autoZero"/>
        <c:auto val="1"/>
        <c:lblAlgn val="ctr"/>
        <c:lblOffset val="100"/>
        <c:tickLblSkip val="5"/>
        <c:noMultiLvlLbl val="0"/>
      </c:catAx>
      <c:valAx>
        <c:axId val="514960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B7BCBF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595959"/>
                    </a:solidFill>
                    <a:latin typeface="Franklin Gothic Book"/>
                    <a:ea typeface="Franklin Gothic Book"/>
                    <a:cs typeface="Franklin Gothic Book"/>
                  </a:defRPr>
                </a:pPr>
                <a:r>
                  <a:rPr lang="en-US"/>
                  <a:t>TWh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595959"/>
                  </a:solidFill>
                  <a:latin typeface="Franklin Gothic Book"/>
                  <a:ea typeface="Franklin Gothic Book"/>
                  <a:cs typeface="Franklin Gothic Book"/>
                </a:defRPr>
              </a:pPr>
              <a:endParaRPr lang="de-D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ECECED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595959"/>
                </a:solidFill>
                <a:latin typeface="Franklin Gothic Book"/>
                <a:ea typeface="Franklin Gothic Book"/>
                <a:cs typeface="Franklin Gothic Book"/>
              </a:defRPr>
            </a:pPr>
            <a:endParaRPr lang="de-DE"/>
          </a:p>
        </c:txPr>
        <c:crossAx val="519523983"/>
        <c:crosses val="autoZero"/>
        <c:crossBetween val="between"/>
      </c:valAx>
      <c:spPr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>
              <a:noFill/>
            </a14:hiddenLine>
          </a:ext>
        </a:extLst>
      </c:spPr>
    </c:plotArea>
    <c:legend>
      <c:legendPos val="b"/>
      <c:layout>
        <c:manualLayout>
          <c:xMode val="edge"/>
          <c:yMode val="edge"/>
          <c:x val="3.8851045259741437E-2"/>
          <c:y val="0.80925712508494285"/>
          <c:w val="0.86170624104111981"/>
          <c:h val="0.190742853986063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rgbClr val="595959"/>
              </a:solidFill>
              <a:latin typeface="Franklin Gothic Book" panose="020B0503020102020204" pitchFamily="34" charset="0"/>
              <a:ea typeface="+mn-ea"/>
              <a:cs typeface="+mn-cs"/>
            </a:defRPr>
          </a:pPr>
          <a:endParaRPr lang="de-DE"/>
        </a:p>
      </c:txPr>
    </c:legend>
    <c:plotVisOnly val="0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rgbClr val="ECECED"/>
    </a:solidFill>
    <a:ln w="25400" cap="flat" cmpd="sng" algn="ctr">
      <a:noFill/>
      <a:prstDash val="solid"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79114583333334"/>
          <c:y val="4.5653594771241833E-2"/>
          <c:w val="0.86595538194444444"/>
          <c:h val="0.58204901960784317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'Abbildung 18'!$B$33</c:f>
              <c:strCache>
                <c:ptCount val="1"/>
                <c:pt idx="0">
                  <c:v>bestehende Wasserkraft</c:v>
                </c:pt>
              </c:strCache>
            </c:strRef>
          </c:tx>
          <c:spPr>
            <a:solidFill>
              <a:srgbClr val="003994"/>
            </a:solid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14:hiddenLine>
              </a:ext>
            </a:extLst>
          </c:spPr>
          <c:invertIfNegative val="0"/>
          <c:cat>
            <c:numRef>
              <c:f>'Abbildung 18'!$D$31:$BB$31</c:f>
              <c:numCache>
                <c:formatCode>0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'Abbildung 18'!$D$33:$BB$33</c:f>
              <c:numCache>
                <c:formatCode>General</c:formatCode>
                <c:ptCount val="51"/>
                <c:pt idx="0">
                  <c:v>37.9</c:v>
                </c:pt>
                <c:pt idx="1">
                  <c:v>42.3</c:v>
                </c:pt>
                <c:pt idx="2">
                  <c:v>36.5</c:v>
                </c:pt>
                <c:pt idx="3">
                  <c:v>36.4</c:v>
                </c:pt>
                <c:pt idx="4">
                  <c:v>35.1</c:v>
                </c:pt>
                <c:pt idx="5">
                  <c:v>32.799999999999997</c:v>
                </c:pt>
                <c:pt idx="6">
                  <c:v>32.6</c:v>
                </c:pt>
                <c:pt idx="7">
                  <c:v>36.4</c:v>
                </c:pt>
                <c:pt idx="8">
                  <c:v>37.6</c:v>
                </c:pt>
                <c:pt idx="9">
                  <c:v>37.1</c:v>
                </c:pt>
                <c:pt idx="10">
                  <c:v>37.5</c:v>
                </c:pt>
                <c:pt idx="11">
                  <c:v>33.799999999999997</c:v>
                </c:pt>
                <c:pt idx="12">
                  <c:v>39.9</c:v>
                </c:pt>
                <c:pt idx="13">
                  <c:v>39.6</c:v>
                </c:pt>
                <c:pt idx="14">
                  <c:v>39.299999999999997</c:v>
                </c:pt>
                <c:pt idx="15">
                  <c:v>39.5</c:v>
                </c:pt>
                <c:pt idx="16">
                  <c:v>36.299999999999997</c:v>
                </c:pt>
                <c:pt idx="17">
                  <c:v>36.700000000000003</c:v>
                </c:pt>
                <c:pt idx="18">
                  <c:v>37.299999999999997</c:v>
                </c:pt>
                <c:pt idx="19">
                  <c:v>40.4</c:v>
                </c:pt>
                <c:pt idx="20">
                  <c:v>38.700000000000003</c:v>
                </c:pt>
                <c:pt idx="21">
                  <c:v>38.6</c:v>
                </c:pt>
                <c:pt idx="22">
                  <c:v>38.299999999999997</c:v>
                </c:pt>
                <c:pt idx="23">
                  <c:v>38.4</c:v>
                </c:pt>
                <c:pt idx="24">
                  <c:v>38.5</c:v>
                </c:pt>
                <c:pt idx="25">
                  <c:v>38.5</c:v>
                </c:pt>
                <c:pt idx="26">
                  <c:v>38.6</c:v>
                </c:pt>
                <c:pt idx="27">
                  <c:v>38.799999999999997</c:v>
                </c:pt>
                <c:pt idx="28">
                  <c:v>39</c:v>
                </c:pt>
                <c:pt idx="29">
                  <c:v>38.6</c:v>
                </c:pt>
                <c:pt idx="30">
                  <c:v>38.9</c:v>
                </c:pt>
                <c:pt idx="31">
                  <c:v>39.1</c:v>
                </c:pt>
                <c:pt idx="32">
                  <c:v>39.299999999999997</c:v>
                </c:pt>
                <c:pt idx="33">
                  <c:v>39.200000000000003</c:v>
                </c:pt>
                <c:pt idx="34">
                  <c:v>38.299999999999997</c:v>
                </c:pt>
                <c:pt idx="35">
                  <c:v>37.9</c:v>
                </c:pt>
                <c:pt idx="36">
                  <c:v>38.299999999999997</c:v>
                </c:pt>
                <c:pt idx="37">
                  <c:v>37.700000000000003</c:v>
                </c:pt>
                <c:pt idx="38">
                  <c:v>37.9</c:v>
                </c:pt>
                <c:pt idx="39">
                  <c:v>37.9</c:v>
                </c:pt>
                <c:pt idx="40">
                  <c:v>38</c:v>
                </c:pt>
                <c:pt idx="41">
                  <c:v>38.200000000000003</c:v>
                </c:pt>
                <c:pt idx="42">
                  <c:v>38</c:v>
                </c:pt>
                <c:pt idx="43">
                  <c:v>37.700000000000003</c:v>
                </c:pt>
                <c:pt idx="44">
                  <c:v>37.5</c:v>
                </c:pt>
                <c:pt idx="45">
                  <c:v>37.4</c:v>
                </c:pt>
                <c:pt idx="46">
                  <c:v>37.1</c:v>
                </c:pt>
                <c:pt idx="47">
                  <c:v>37.200000000000003</c:v>
                </c:pt>
                <c:pt idx="48">
                  <c:v>37.1</c:v>
                </c:pt>
                <c:pt idx="49">
                  <c:v>37.200000000000003</c:v>
                </c:pt>
                <c:pt idx="50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8F-48BE-AAC0-DD968E6D8412}"/>
            </c:ext>
          </c:extLst>
        </c:ser>
        <c:ser>
          <c:idx val="2"/>
          <c:order val="1"/>
          <c:tx>
            <c:strRef>
              <c:f>'Abbildung 18'!$B$34</c:f>
              <c:strCache>
                <c:ptCount val="1"/>
                <c:pt idx="0">
                  <c:v>neue Wasserkraft</c:v>
                </c:pt>
              </c:strCache>
            </c:strRef>
          </c:tx>
          <c:spPr>
            <a:pattFill prst="dkUpDiag">
              <a:fgClr>
                <a:srgbClr val="003994"/>
              </a:fgClr>
              <a:bgClr>
                <a:schemeClr val="bg1"/>
              </a:bgClr>
            </a:patt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14:hiddenLine>
              </a:ext>
            </a:extLst>
          </c:spPr>
          <c:invertIfNegative val="0"/>
          <c:cat>
            <c:numRef>
              <c:f>'Abbildung 18'!$D$31:$BB$31</c:f>
              <c:numCache>
                <c:formatCode>0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'Abbildung 18'!$D$34:$BB$34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0.1</c:v>
                </c:pt>
                <c:pt idx="19">
                  <c:v>0.2</c:v>
                </c:pt>
                <c:pt idx="20">
                  <c:v>0.3</c:v>
                </c:pt>
                <c:pt idx="21">
                  <c:v>0.4</c:v>
                </c:pt>
                <c:pt idx="22">
                  <c:v>1.6</c:v>
                </c:pt>
                <c:pt idx="23">
                  <c:v>1.7</c:v>
                </c:pt>
                <c:pt idx="24">
                  <c:v>1.9</c:v>
                </c:pt>
                <c:pt idx="25">
                  <c:v>2</c:v>
                </c:pt>
                <c:pt idx="26">
                  <c:v>2.1</c:v>
                </c:pt>
                <c:pt idx="27">
                  <c:v>2.2000000000000002</c:v>
                </c:pt>
                <c:pt idx="28">
                  <c:v>2.2999999999999998</c:v>
                </c:pt>
                <c:pt idx="29">
                  <c:v>2.5</c:v>
                </c:pt>
                <c:pt idx="30">
                  <c:v>2.7</c:v>
                </c:pt>
                <c:pt idx="31">
                  <c:v>2.8</c:v>
                </c:pt>
                <c:pt idx="32">
                  <c:v>2.9</c:v>
                </c:pt>
                <c:pt idx="33">
                  <c:v>3</c:v>
                </c:pt>
                <c:pt idx="34">
                  <c:v>3.9</c:v>
                </c:pt>
                <c:pt idx="35">
                  <c:v>4</c:v>
                </c:pt>
                <c:pt idx="36">
                  <c:v>4.2</c:v>
                </c:pt>
                <c:pt idx="37">
                  <c:v>5.3</c:v>
                </c:pt>
                <c:pt idx="38">
                  <c:v>5.5</c:v>
                </c:pt>
                <c:pt idx="39">
                  <c:v>5.6</c:v>
                </c:pt>
                <c:pt idx="40">
                  <c:v>5.8</c:v>
                </c:pt>
                <c:pt idx="41">
                  <c:v>5.9</c:v>
                </c:pt>
                <c:pt idx="42">
                  <c:v>6.3</c:v>
                </c:pt>
                <c:pt idx="43">
                  <c:v>6.4</c:v>
                </c:pt>
                <c:pt idx="44">
                  <c:v>6.7</c:v>
                </c:pt>
                <c:pt idx="45">
                  <c:v>6.8</c:v>
                </c:pt>
                <c:pt idx="46">
                  <c:v>7.1</c:v>
                </c:pt>
                <c:pt idx="47">
                  <c:v>7.1</c:v>
                </c:pt>
                <c:pt idx="48">
                  <c:v>7.4</c:v>
                </c:pt>
                <c:pt idx="49">
                  <c:v>7.4</c:v>
                </c:pt>
                <c:pt idx="50">
                  <c:v>7.6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88F-48BE-AAC0-DD968E6D8412}"/>
            </c:ext>
          </c:extLst>
        </c:ser>
        <c:ser>
          <c:idx val="4"/>
          <c:order val="2"/>
          <c:tx>
            <c:strRef>
              <c:f>'Abbildung 18'!$B$36</c:f>
              <c:strCache>
                <c:ptCount val="1"/>
                <c:pt idx="0">
                  <c:v>bestehende Kernkraftwerke</c:v>
                </c:pt>
              </c:strCache>
            </c:strRef>
          </c:tx>
          <c:spPr>
            <a:solidFill>
              <a:srgbClr val="F18700"/>
            </a:solid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14:hiddenLine>
              </a:ext>
            </a:extLst>
          </c:spPr>
          <c:invertIfNegative val="0"/>
          <c:cat>
            <c:numRef>
              <c:f>'Abbildung 18'!$D$31:$BB$31</c:f>
              <c:numCache>
                <c:formatCode>0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'Abbildung 18'!$D$36:$BB$36</c:f>
              <c:numCache>
                <c:formatCode>General</c:formatCode>
                <c:ptCount val="51"/>
                <c:pt idx="0">
                  <c:v>24.9</c:v>
                </c:pt>
                <c:pt idx="1">
                  <c:v>25.3</c:v>
                </c:pt>
                <c:pt idx="2">
                  <c:v>25.7</c:v>
                </c:pt>
                <c:pt idx="3">
                  <c:v>25.9</c:v>
                </c:pt>
                <c:pt idx="4">
                  <c:v>25.4</c:v>
                </c:pt>
                <c:pt idx="5">
                  <c:v>22</c:v>
                </c:pt>
                <c:pt idx="6">
                  <c:v>26.2</c:v>
                </c:pt>
                <c:pt idx="7">
                  <c:v>26.3</c:v>
                </c:pt>
                <c:pt idx="8">
                  <c:v>26.1</c:v>
                </c:pt>
                <c:pt idx="9">
                  <c:v>26.1</c:v>
                </c:pt>
                <c:pt idx="10">
                  <c:v>25.2</c:v>
                </c:pt>
                <c:pt idx="11">
                  <c:v>25.6</c:v>
                </c:pt>
                <c:pt idx="12">
                  <c:v>24.3</c:v>
                </c:pt>
                <c:pt idx="13">
                  <c:v>24.9</c:v>
                </c:pt>
                <c:pt idx="14">
                  <c:v>26.4</c:v>
                </c:pt>
                <c:pt idx="15">
                  <c:v>22.1</c:v>
                </c:pt>
                <c:pt idx="16">
                  <c:v>20.2</c:v>
                </c:pt>
                <c:pt idx="17">
                  <c:v>19.5</c:v>
                </c:pt>
                <c:pt idx="18">
                  <c:v>24.4</c:v>
                </c:pt>
                <c:pt idx="19">
                  <c:v>25.3</c:v>
                </c:pt>
                <c:pt idx="20">
                  <c:v>22.1</c:v>
                </c:pt>
                <c:pt idx="21">
                  <c:v>21.8</c:v>
                </c:pt>
                <c:pt idx="22">
                  <c:v>16.600000000000001</c:v>
                </c:pt>
                <c:pt idx="23">
                  <c:v>16.5</c:v>
                </c:pt>
                <c:pt idx="24">
                  <c:v>16.600000000000001</c:v>
                </c:pt>
                <c:pt idx="25">
                  <c:v>16.600000000000001</c:v>
                </c:pt>
                <c:pt idx="26">
                  <c:v>16.600000000000001</c:v>
                </c:pt>
                <c:pt idx="27">
                  <c:v>16.399999999999999</c:v>
                </c:pt>
                <c:pt idx="28">
                  <c:v>16.2</c:v>
                </c:pt>
                <c:pt idx="29">
                  <c:v>8.9</c:v>
                </c:pt>
                <c:pt idx="30">
                  <c:v>8.8000000000000007</c:v>
                </c:pt>
                <c:pt idx="31">
                  <c:v>8.8000000000000007</c:v>
                </c:pt>
                <c:pt idx="32">
                  <c:v>8.8000000000000007</c:v>
                </c:pt>
                <c:pt idx="33">
                  <c:v>8.6999999999999993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88F-48BE-AAC0-DD968E6D8412}"/>
            </c:ext>
          </c:extLst>
        </c:ser>
        <c:ser>
          <c:idx val="7"/>
          <c:order val="3"/>
          <c:tx>
            <c:strRef>
              <c:f>'Abbildung 18'!$B$38</c:f>
              <c:strCache>
                <c:ptCount val="1"/>
                <c:pt idx="0">
                  <c:v>bestehende fossile KW*</c:v>
                </c:pt>
              </c:strCache>
            </c:strRef>
          </c:tx>
          <c:spPr>
            <a:solidFill>
              <a:srgbClr val="E0B900"/>
            </a:solid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14:hiddenLine>
              </a:ext>
            </a:extLst>
          </c:spPr>
          <c:invertIfNegative val="0"/>
          <c:cat>
            <c:numRef>
              <c:f>'Abbildung 18'!$D$31:$BB$31</c:f>
              <c:numCache>
                <c:formatCode>0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'Abbildung 18'!$D$38:$BB$38</c:f>
              <c:numCache>
                <c:formatCode>General</c:formatCode>
                <c:ptCount val="51"/>
                <c:pt idx="0">
                  <c:v>1.7</c:v>
                </c:pt>
                <c:pt idx="1">
                  <c:v>1.7</c:v>
                </c:pt>
                <c:pt idx="2">
                  <c:v>1.9</c:v>
                </c:pt>
                <c:pt idx="3">
                  <c:v>1.9</c:v>
                </c:pt>
                <c:pt idx="4">
                  <c:v>2</c:v>
                </c:pt>
                <c:pt idx="5">
                  <c:v>2.1</c:v>
                </c:pt>
                <c:pt idx="6">
                  <c:v>2.2000000000000002</c:v>
                </c:pt>
                <c:pt idx="7">
                  <c:v>2</c:v>
                </c:pt>
                <c:pt idx="8">
                  <c:v>2</c:v>
                </c:pt>
                <c:pt idx="9">
                  <c:v>1.9</c:v>
                </c:pt>
                <c:pt idx="10">
                  <c:v>2.2000000000000002</c:v>
                </c:pt>
                <c:pt idx="11">
                  <c:v>1.9</c:v>
                </c:pt>
                <c:pt idx="12">
                  <c:v>1.9</c:v>
                </c:pt>
                <c:pt idx="13">
                  <c:v>1.7</c:v>
                </c:pt>
                <c:pt idx="14">
                  <c:v>1.3</c:v>
                </c:pt>
                <c:pt idx="15">
                  <c:v>1.5</c:v>
                </c:pt>
                <c:pt idx="16">
                  <c:v>1.9</c:v>
                </c:pt>
                <c:pt idx="17">
                  <c:v>1.7</c:v>
                </c:pt>
                <c:pt idx="18">
                  <c:v>1.7</c:v>
                </c:pt>
                <c:pt idx="19">
                  <c:v>1.7</c:v>
                </c:pt>
                <c:pt idx="20">
                  <c:v>1.1000000000000001</c:v>
                </c:pt>
                <c:pt idx="21">
                  <c:v>1.1000000000000001</c:v>
                </c:pt>
                <c:pt idx="22">
                  <c:v>1.1000000000000001</c:v>
                </c:pt>
                <c:pt idx="23">
                  <c:v>1</c:v>
                </c:pt>
                <c:pt idx="24">
                  <c:v>1</c:v>
                </c:pt>
                <c:pt idx="25">
                  <c:v>0.9</c:v>
                </c:pt>
                <c:pt idx="26">
                  <c:v>0.9</c:v>
                </c:pt>
                <c:pt idx="27">
                  <c:v>0.9</c:v>
                </c:pt>
                <c:pt idx="28">
                  <c:v>0.8</c:v>
                </c:pt>
                <c:pt idx="29">
                  <c:v>0.8</c:v>
                </c:pt>
                <c:pt idx="30">
                  <c:v>0.8</c:v>
                </c:pt>
                <c:pt idx="31">
                  <c:v>0.7</c:v>
                </c:pt>
                <c:pt idx="32">
                  <c:v>0.7</c:v>
                </c:pt>
                <c:pt idx="33">
                  <c:v>0.7</c:v>
                </c:pt>
                <c:pt idx="34">
                  <c:v>0.7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0.4</c:v>
                </c:pt>
                <c:pt idx="42">
                  <c:v>0.4</c:v>
                </c:pt>
                <c:pt idx="43">
                  <c:v>0.3</c:v>
                </c:pt>
                <c:pt idx="44">
                  <c:v>0.3</c:v>
                </c:pt>
                <c:pt idx="45">
                  <c:v>0.3</c:v>
                </c:pt>
                <c:pt idx="46">
                  <c:v>0.3</c:v>
                </c:pt>
                <c:pt idx="47">
                  <c:v>0.2</c:v>
                </c:pt>
                <c:pt idx="48">
                  <c:v>0.2</c:v>
                </c:pt>
                <c:pt idx="49">
                  <c:v>0.2</c:v>
                </c:pt>
                <c:pt idx="50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88F-48BE-AAC0-DD968E6D8412}"/>
            </c:ext>
          </c:extLst>
        </c:ser>
        <c:ser>
          <c:idx val="8"/>
          <c:order val="4"/>
          <c:tx>
            <c:strRef>
              <c:f>'Abbildung 18'!$B$39</c:f>
              <c:strCache>
                <c:ptCount val="1"/>
                <c:pt idx="0">
                  <c:v>neue KW fossil/PtG*</c:v>
                </c:pt>
              </c:strCache>
            </c:strRef>
          </c:tx>
          <c:spPr>
            <a:pattFill prst="dkUpDiag">
              <a:fgClr>
                <a:srgbClr val="E0B900"/>
              </a:fgClr>
              <a:bgClr>
                <a:schemeClr val="bg1"/>
              </a:bgClr>
            </a:patt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14:hiddenLine>
              </a:ext>
            </a:extLst>
          </c:spPr>
          <c:invertIfNegative val="0"/>
          <c:cat>
            <c:numRef>
              <c:f>'Abbildung 18'!$D$31:$BB$31</c:f>
              <c:numCache>
                <c:formatCode>0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'Abbildung 18'!$D$39:$BB$39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0.2</c:v>
                </c:pt>
                <c:pt idx="19">
                  <c:v>0.2</c:v>
                </c:pt>
                <c:pt idx="20">
                  <c:v>0.3</c:v>
                </c:pt>
                <c:pt idx="21">
                  <c:v>0.3</c:v>
                </c:pt>
                <c:pt idx="22">
                  <c:v>0.4</c:v>
                </c:pt>
                <c:pt idx="23">
                  <c:v>0.5</c:v>
                </c:pt>
                <c:pt idx="24">
                  <c:v>0.5</c:v>
                </c:pt>
                <c:pt idx="25">
                  <c:v>0.6</c:v>
                </c:pt>
                <c:pt idx="26">
                  <c:v>0.6</c:v>
                </c:pt>
                <c:pt idx="27">
                  <c:v>0.7</c:v>
                </c:pt>
                <c:pt idx="28">
                  <c:v>0.7</c:v>
                </c:pt>
                <c:pt idx="29">
                  <c:v>0.8</c:v>
                </c:pt>
                <c:pt idx="30">
                  <c:v>0.8</c:v>
                </c:pt>
                <c:pt idx="31">
                  <c:v>0.9</c:v>
                </c:pt>
                <c:pt idx="32">
                  <c:v>0.9</c:v>
                </c:pt>
                <c:pt idx="33">
                  <c:v>0.9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0.9</c:v>
                </c:pt>
                <c:pt idx="45">
                  <c:v>0.9</c:v>
                </c:pt>
                <c:pt idx="46">
                  <c:v>0.9</c:v>
                </c:pt>
                <c:pt idx="47">
                  <c:v>0.9</c:v>
                </c:pt>
                <c:pt idx="48">
                  <c:v>0.9</c:v>
                </c:pt>
                <c:pt idx="49">
                  <c:v>0.9</c:v>
                </c:pt>
                <c:pt idx="50">
                  <c:v>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88F-48BE-AAC0-DD968E6D8412}"/>
            </c:ext>
          </c:extLst>
        </c:ser>
        <c:ser>
          <c:idx val="10"/>
          <c:order val="5"/>
          <c:tx>
            <c:strRef>
              <c:f>'Abbildung 18'!$B$41</c:f>
              <c:strCache>
                <c:ptCount val="1"/>
                <c:pt idx="0">
                  <c:v>bestehende Erneuerbare*</c:v>
                </c:pt>
              </c:strCache>
            </c:strRef>
          </c:tx>
          <c:spPr>
            <a:solidFill>
              <a:srgbClr val="008B2C"/>
            </a:solid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14:hiddenLine>
              </a:ext>
            </a:extLst>
          </c:spPr>
          <c:invertIfNegative val="0"/>
          <c:cat>
            <c:numRef>
              <c:f>'Abbildung 18'!$D$31:$BB$31</c:f>
              <c:numCache>
                <c:formatCode>0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'Abbildung 18'!$D$41:$BB$41</c:f>
              <c:numCache>
                <c:formatCode>General</c:formatCode>
                <c:ptCount val="51"/>
                <c:pt idx="0">
                  <c:v>0.8</c:v>
                </c:pt>
                <c:pt idx="1">
                  <c:v>0.9</c:v>
                </c:pt>
                <c:pt idx="2">
                  <c:v>0.9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1.2</c:v>
                </c:pt>
                <c:pt idx="7">
                  <c:v>1.2</c:v>
                </c:pt>
                <c:pt idx="8">
                  <c:v>1.3</c:v>
                </c:pt>
                <c:pt idx="9">
                  <c:v>1.3</c:v>
                </c:pt>
                <c:pt idx="10">
                  <c:v>1.4</c:v>
                </c:pt>
                <c:pt idx="11">
                  <c:v>1.6</c:v>
                </c:pt>
                <c:pt idx="12">
                  <c:v>1.9</c:v>
                </c:pt>
                <c:pt idx="13">
                  <c:v>2.2000000000000002</c:v>
                </c:pt>
                <c:pt idx="14">
                  <c:v>2.6</c:v>
                </c:pt>
                <c:pt idx="15">
                  <c:v>2.8</c:v>
                </c:pt>
                <c:pt idx="16">
                  <c:v>3.2</c:v>
                </c:pt>
                <c:pt idx="17">
                  <c:v>3.7</c:v>
                </c:pt>
                <c:pt idx="18">
                  <c:v>3.7</c:v>
                </c:pt>
                <c:pt idx="19">
                  <c:v>3.6</c:v>
                </c:pt>
                <c:pt idx="20">
                  <c:v>3.3</c:v>
                </c:pt>
                <c:pt idx="21">
                  <c:v>3.2</c:v>
                </c:pt>
                <c:pt idx="22">
                  <c:v>3.2</c:v>
                </c:pt>
                <c:pt idx="23">
                  <c:v>3.1</c:v>
                </c:pt>
                <c:pt idx="24">
                  <c:v>3</c:v>
                </c:pt>
                <c:pt idx="25">
                  <c:v>3</c:v>
                </c:pt>
                <c:pt idx="26">
                  <c:v>2.9</c:v>
                </c:pt>
                <c:pt idx="27">
                  <c:v>2.9</c:v>
                </c:pt>
                <c:pt idx="28">
                  <c:v>2.8</c:v>
                </c:pt>
                <c:pt idx="29">
                  <c:v>2.7</c:v>
                </c:pt>
                <c:pt idx="30">
                  <c:v>2.6</c:v>
                </c:pt>
                <c:pt idx="31">
                  <c:v>2.6</c:v>
                </c:pt>
                <c:pt idx="32">
                  <c:v>2.5</c:v>
                </c:pt>
                <c:pt idx="33">
                  <c:v>2.4</c:v>
                </c:pt>
                <c:pt idx="34">
                  <c:v>2.4</c:v>
                </c:pt>
                <c:pt idx="35">
                  <c:v>2.2999999999999998</c:v>
                </c:pt>
                <c:pt idx="36">
                  <c:v>2.2000000000000002</c:v>
                </c:pt>
                <c:pt idx="37">
                  <c:v>2.2000000000000002</c:v>
                </c:pt>
                <c:pt idx="38">
                  <c:v>2.1</c:v>
                </c:pt>
                <c:pt idx="39">
                  <c:v>2</c:v>
                </c:pt>
                <c:pt idx="40">
                  <c:v>2</c:v>
                </c:pt>
                <c:pt idx="41">
                  <c:v>1.8</c:v>
                </c:pt>
                <c:pt idx="42">
                  <c:v>1.6</c:v>
                </c:pt>
                <c:pt idx="43">
                  <c:v>1.3</c:v>
                </c:pt>
                <c:pt idx="44">
                  <c:v>1</c:v>
                </c:pt>
                <c:pt idx="45">
                  <c:v>0.7</c:v>
                </c:pt>
                <c:pt idx="46">
                  <c:v>0.5</c:v>
                </c:pt>
                <c:pt idx="47">
                  <c:v>0.2</c:v>
                </c:pt>
                <c:pt idx="48">
                  <c:v>0.2</c:v>
                </c:pt>
                <c:pt idx="49">
                  <c:v>0.2</c:v>
                </c:pt>
                <c:pt idx="50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88F-48BE-AAC0-DD968E6D8412}"/>
            </c:ext>
          </c:extLst>
        </c:ser>
        <c:ser>
          <c:idx val="11"/>
          <c:order val="6"/>
          <c:tx>
            <c:strRef>
              <c:f>'Abbildung 18'!$B$42</c:f>
              <c:strCache>
                <c:ptCount val="1"/>
                <c:pt idx="0">
                  <c:v>neue Erneuerbare (inkl. abgeregelte EE)*</c:v>
                </c:pt>
              </c:strCache>
            </c:strRef>
          </c:tx>
          <c:spPr>
            <a:pattFill prst="dkUpDiag">
              <a:fgClr>
                <a:srgbClr val="008B2C"/>
              </a:fgClr>
              <a:bgClr>
                <a:schemeClr val="bg1"/>
              </a:bgClr>
            </a:patt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14:hiddenLine>
              </a:ext>
            </a:extLst>
          </c:spPr>
          <c:invertIfNegative val="0"/>
          <c:cat>
            <c:numRef>
              <c:f>'Abbildung 18'!$D$31:$BB$31</c:f>
              <c:numCache>
                <c:formatCode>0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'Abbildung 18'!$D$42:$BB$42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0.2</c:v>
                </c:pt>
                <c:pt idx="19">
                  <c:v>0.6</c:v>
                </c:pt>
                <c:pt idx="20">
                  <c:v>0.9</c:v>
                </c:pt>
                <c:pt idx="21">
                  <c:v>1.3</c:v>
                </c:pt>
                <c:pt idx="22">
                  <c:v>1.7</c:v>
                </c:pt>
                <c:pt idx="23">
                  <c:v>2.2000000000000002</c:v>
                </c:pt>
                <c:pt idx="24">
                  <c:v>2.6</c:v>
                </c:pt>
                <c:pt idx="25">
                  <c:v>3.1</c:v>
                </c:pt>
                <c:pt idx="26">
                  <c:v>3.8</c:v>
                </c:pt>
                <c:pt idx="27">
                  <c:v>4.7</c:v>
                </c:pt>
                <c:pt idx="28">
                  <c:v>5.8</c:v>
                </c:pt>
                <c:pt idx="29">
                  <c:v>7</c:v>
                </c:pt>
                <c:pt idx="30">
                  <c:v>8.1999999999999993</c:v>
                </c:pt>
                <c:pt idx="31">
                  <c:v>9.5</c:v>
                </c:pt>
                <c:pt idx="32">
                  <c:v>10.8</c:v>
                </c:pt>
                <c:pt idx="33">
                  <c:v>12.1</c:v>
                </c:pt>
                <c:pt idx="34">
                  <c:v>13.5</c:v>
                </c:pt>
                <c:pt idx="35">
                  <c:v>15</c:v>
                </c:pt>
                <c:pt idx="36">
                  <c:v>16.600000000000001</c:v>
                </c:pt>
                <c:pt idx="37">
                  <c:v>18.399999999999999</c:v>
                </c:pt>
                <c:pt idx="38">
                  <c:v>20.3</c:v>
                </c:pt>
                <c:pt idx="39">
                  <c:v>22</c:v>
                </c:pt>
                <c:pt idx="40">
                  <c:v>23.8</c:v>
                </c:pt>
                <c:pt idx="41">
                  <c:v>25.3</c:v>
                </c:pt>
                <c:pt idx="42">
                  <c:v>27.2</c:v>
                </c:pt>
                <c:pt idx="43">
                  <c:v>28.8</c:v>
                </c:pt>
                <c:pt idx="44">
                  <c:v>30.3</c:v>
                </c:pt>
                <c:pt idx="45">
                  <c:v>32.200000000000003</c:v>
                </c:pt>
                <c:pt idx="46">
                  <c:v>33.799999999999997</c:v>
                </c:pt>
                <c:pt idx="47">
                  <c:v>35.299999999999997</c:v>
                </c:pt>
                <c:pt idx="48">
                  <c:v>36.6</c:v>
                </c:pt>
                <c:pt idx="49">
                  <c:v>37.6</c:v>
                </c:pt>
                <c:pt idx="50">
                  <c:v>38.9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88F-48BE-AAC0-DD968E6D8412}"/>
            </c:ext>
          </c:extLst>
        </c:ser>
        <c:ser>
          <c:idx val="12"/>
          <c:order val="7"/>
          <c:tx>
            <c:strRef>
              <c:f>'Abbildung 18'!$B$43</c:f>
              <c:strCache>
                <c:ptCount val="1"/>
                <c:pt idx="0">
                  <c:v>Netto-Importe</c:v>
                </c:pt>
              </c:strCache>
            </c:strRef>
          </c:tx>
          <c:spPr>
            <a:pattFill prst="dkUpDiag">
              <a:fgClr>
                <a:srgbClr val="939BA3"/>
              </a:fgClr>
              <a:bgClr>
                <a:srgbClr val="B7BCBF"/>
              </a:bgClr>
            </a:patt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14:hiddenLine>
              </a:ext>
            </a:extLst>
          </c:spPr>
          <c:invertIfNegative val="0"/>
          <c:cat>
            <c:numRef>
              <c:f>'Abbildung 18'!$D$31:$BB$31</c:f>
              <c:numCache>
                <c:formatCode>0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'Abbildung 18'!$D$43:$BB$43</c:f>
              <c:numCache>
                <c:formatCode>General</c:formatCode>
                <c:ptCount val="51"/>
                <c:pt idx="0">
                  <c:v>-7.1</c:v>
                </c:pt>
                <c:pt idx="1">
                  <c:v>-10.4</c:v>
                </c:pt>
                <c:pt idx="2">
                  <c:v>-4.5</c:v>
                </c:pt>
                <c:pt idx="3">
                  <c:v>-3.1</c:v>
                </c:pt>
                <c:pt idx="4">
                  <c:v>-0.7</c:v>
                </c:pt>
                <c:pt idx="5">
                  <c:v>6.4</c:v>
                </c:pt>
                <c:pt idx="6">
                  <c:v>2.7</c:v>
                </c:pt>
                <c:pt idx="7">
                  <c:v>-2.1</c:v>
                </c:pt>
                <c:pt idx="8">
                  <c:v>-1.1000000000000001</c:v>
                </c:pt>
                <c:pt idx="9">
                  <c:v>-2.2000000000000002</c:v>
                </c:pt>
                <c:pt idx="10">
                  <c:v>0.5</c:v>
                </c:pt>
                <c:pt idx="11">
                  <c:v>2.6</c:v>
                </c:pt>
                <c:pt idx="12">
                  <c:v>-2.2000000000000002</c:v>
                </c:pt>
                <c:pt idx="13">
                  <c:v>-2.4</c:v>
                </c:pt>
                <c:pt idx="14">
                  <c:v>-5.5</c:v>
                </c:pt>
                <c:pt idx="15">
                  <c:v>-1</c:v>
                </c:pt>
                <c:pt idx="16">
                  <c:v>3.9</c:v>
                </c:pt>
                <c:pt idx="17">
                  <c:v>5.6</c:v>
                </c:pt>
                <c:pt idx="18">
                  <c:v>-1.6</c:v>
                </c:pt>
                <c:pt idx="19">
                  <c:v>-6.3</c:v>
                </c:pt>
                <c:pt idx="20">
                  <c:v>0.1</c:v>
                </c:pt>
                <c:pt idx="21">
                  <c:v>-0.2</c:v>
                </c:pt>
                <c:pt idx="22">
                  <c:v>4.5</c:v>
                </c:pt>
                <c:pt idx="23">
                  <c:v>4</c:v>
                </c:pt>
                <c:pt idx="24">
                  <c:v>3.4</c:v>
                </c:pt>
                <c:pt idx="25">
                  <c:v>3.2</c:v>
                </c:pt>
                <c:pt idx="26">
                  <c:v>2.6</c:v>
                </c:pt>
                <c:pt idx="27">
                  <c:v>2.5</c:v>
                </c:pt>
                <c:pt idx="28">
                  <c:v>1.6</c:v>
                </c:pt>
                <c:pt idx="29">
                  <c:v>8.3000000000000007</c:v>
                </c:pt>
                <c:pt idx="30">
                  <c:v>7.5</c:v>
                </c:pt>
                <c:pt idx="31">
                  <c:v>6.9</c:v>
                </c:pt>
                <c:pt idx="32">
                  <c:v>6.3</c:v>
                </c:pt>
                <c:pt idx="33">
                  <c:v>6.1</c:v>
                </c:pt>
                <c:pt idx="34">
                  <c:v>13.8</c:v>
                </c:pt>
                <c:pt idx="35">
                  <c:v>12.7</c:v>
                </c:pt>
                <c:pt idx="36">
                  <c:v>11.8</c:v>
                </c:pt>
                <c:pt idx="37">
                  <c:v>11.1</c:v>
                </c:pt>
                <c:pt idx="38">
                  <c:v>10.5</c:v>
                </c:pt>
                <c:pt idx="39">
                  <c:v>9.1999999999999993</c:v>
                </c:pt>
                <c:pt idx="40">
                  <c:v>8.5</c:v>
                </c:pt>
                <c:pt idx="41">
                  <c:v>7</c:v>
                </c:pt>
                <c:pt idx="42">
                  <c:v>6.9</c:v>
                </c:pt>
                <c:pt idx="43">
                  <c:v>5.4</c:v>
                </c:pt>
                <c:pt idx="44">
                  <c:v>4.5999999999999996</c:v>
                </c:pt>
                <c:pt idx="45">
                  <c:v>4.5</c:v>
                </c:pt>
                <c:pt idx="46">
                  <c:v>2.9</c:v>
                </c:pt>
                <c:pt idx="47">
                  <c:v>2.5</c:v>
                </c:pt>
                <c:pt idx="48">
                  <c:v>0.8</c:v>
                </c:pt>
                <c:pt idx="49">
                  <c:v>0.1</c:v>
                </c:pt>
                <c:pt idx="50">
                  <c:v>-0.4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88F-48BE-AAC0-DD968E6D84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484632751"/>
        <c:axId val="2049885583"/>
      </c:barChart>
      <c:lineChart>
        <c:grouping val="standard"/>
        <c:varyColors val="0"/>
        <c:ser>
          <c:idx val="13"/>
          <c:order val="8"/>
          <c:tx>
            <c:strRef>
              <c:f>'Abbildung 18'!$B$44</c:f>
              <c:strCache>
                <c:ptCount val="1"/>
                <c:pt idx="0">
                  <c:v>Bruttoverbrauch</c:v>
                </c:pt>
              </c:strCache>
            </c:strRef>
          </c:tx>
          <c:spPr>
            <a:ln w="12700" cap="flat" cmpd="sng" algn="ctr">
              <a:solidFill>
                <a:schemeClr val="tx1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cat>
            <c:numRef>
              <c:f>'Abbildung 18'!$D$31:$BB$31</c:f>
              <c:numCache>
                <c:formatCode>0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'Abbildung 18'!$D$44:$BB$44</c:f>
              <c:numCache>
                <c:formatCode>General</c:formatCode>
                <c:ptCount val="51"/>
                <c:pt idx="0">
                  <c:v>58.3</c:v>
                </c:pt>
                <c:pt idx="1">
                  <c:v>59.7</c:v>
                </c:pt>
                <c:pt idx="2">
                  <c:v>60.5</c:v>
                </c:pt>
                <c:pt idx="3">
                  <c:v>62.2</c:v>
                </c:pt>
                <c:pt idx="4">
                  <c:v>62.8</c:v>
                </c:pt>
                <c:pt idx="5">
                  <c:v>64.3</c:v>
                </c:pt>
                <c:pt idx="6">
                  <c:v>64.8</c:v>
                </c:pt>
                <c:pt idx="7">
                  <c:v>63.9</c:v>
                </c:pt>
                <c:pt idx="8">
                  <c:v>65.8</c:v>
                </c:pt>
                <c:pt idx="9">
                  <c:v>64.3</c:v>
                </c:pt>
                <c:pt idx="10">
                  <c:v>66.8</c:v>
                </c:pt>
                <c:pt idx="11">
                  <c:v>65.5</c:v>
                </c:pt>
                <c:pt idx="12">
                  <c:v>65.8</c:v>
                </c:pt>
                <c:pt idx="13">
                  <c:v>65.900000000000006</c:v>
                </c:pt>
                <c:pt idx="14">
                  <c:v>64.099999999999994</c:v>
                </c:pt>
                <c:pt idx="15">
                  <c:v>64.900000000000006</c:v>
                </c:pt>
                <c:pt idx="16">
                  <c:v>65.5</c:v>
                </c:pt>
                <c:pt idx="17">
                  <c:v>67</c:v>
                </c:pt>
                <c:pt idx="18">
                  <c:v>66</c:v>
                </c:pt>
                <c:pt idx="19">
                  <c:v>65.599999999999994</c:v>
                </c:pt>
                <c:pt idx="20">
                  <c:v>66.8</c:v>
                </c:pt>
                <c:pt idx="21">
                  <c:v>66.5</c:v>
                </c:pt>
                <c:pt idx="22">
                  <c:v>67.3</c:v>
                </c:pt>
                <c:pt idx="23">
                  <c:v>67.400000000000006</c:v>
                </c:pt>
                <c:pt idx="24">
                  <c:v>67.599999999999994</c:v>
                </c:pt>
                <c:pt idx="25">
                  <c:v>67.8</c:v>
                </c:pt>
                <c:pt idx="26">
                  <c:v>68.2</c:v>
                </c:pt>
                <c:pt idx="27">
                  <c:v>68.900000000000006</c:v>
                </c:pt>
                <c:pt idx="28">
                  <c:v>69.3</c:v>
                </c:pt>
                <c:pt idx="29">
                  <c:v>69.599999999999994</c:v>
                </c:pt>
                <c:pt idx="30">
                  <c:v>70.400000000000006</c:v>
                </c:pt>
                <c:pt idx="31">
                  <c:v>71.3</c:v>
                </c:pt>
                <c:pt idx="32">
                  <c:v>72.3</c:v>
                </c:pt>
                <c:pt idx="33">
                  <c:v>73.3</c:v>
                </c:pt>
                <c:pt idx="34">
                  <c:v>73.5</c:v>
                </c:pt>
                <c:pt idx="35">
                  <c:v>73.5</c:v>
                </c:pt>
                <c:pt idx="36">
                  <c:v>74.8</c:v>
                </c:pt>
                <c:pt idx="37">
                  <c:v>76.400000000000006</c:v>
                </c:pt>
                <c:pt idx="38">
                  <c:v>77.8</c:v>
                </c:pt>
                <c:pt idx="39">
                  <c:v>78.2</c:v>
                </c:pt>
                <c:pt idx="40">
                  <c:v>79.5</c:v>
                </c:pt>
                <c:pt idx="41">
                  <c:v>79.599999999999994</c:v>
                </c:pt>
                <c:pt idx="42">
                  <c:v>81.3</c:v>
                </c:pt>
                <c:pt idx="43">
                  <c:v>81</c:v>
                </c:pt>
                <c:pt idx="44">
                  <c:v>81.5</c:v>
                </c:pt>
                <c:pt idx="45">
                  <c:v>82.9</c:v>
                </c:pt>
                <c:pt idx="46">
                  <c:v>82.6</c:v>
                </c:pt>
                <c:pt idx="47">
                  <c:v>83.5</c:v>
                </c:pt>
                <c:pt idx="48">
                  <c:v>83.2</c:v>
                </c:pt>
                <c:pt idx="49">
                  <c:v>83.5</c:v>
                </c:pt>
                <c:pt idx="50">
                  <c:v>84.4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F88F-48BE-AAC0-DD968E6D84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4632751"/>
        <c:axId val="2049885583"/>
      </c:lineChart>
      <c:catAx>
        <c:axId val="4846327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Kalenderjahr</a:t>
                </a:r>
              </a:p>
            </c:rich>
          </c:tx>
          <c:layout>
            <c:manualLayout>
              <c:xMode val="edge"/>
              <c:yMode val="edge"/>
              <c:x val="0.46449466647578369"/>
              <c:y val="0.685659857741358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1"/>
        <c:majorTickMark val="out"/>
        <c:minorTickMark val="none"/>
        <c:tickLblPos val="low"/>
        <c:spPr>
          <a:noFill/>
          <a:ln w="9525" cap="flat" cmpd="sng" algn="ctr">
            <a:solidFill>
              <a:srgbClr val="7F7F7F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595959"/>
                </a:solidFill>
                <a:latin typeface="Franklin Gothic Book"/>
                <a:ea typeface="Franklin Gothic Book"/>
                <a:cs typeface="Franklin Gothic Book"/>
              </a:defRPr>
            </a:pPr>
            <a:endParaRPr lang="de-DE"/>
          </a:p>
        </c:txPr>
        <c:crossAx val="2049885583"/>
        <c:crosses val="autoZero"/>
        <c:auto val="1"/>
        <c:lblAlgn val="ctr"/>
        <c:lblOffset val="10"/>
        <c:tickLblSkip val="5"/>
        <c:noMultiLvlLbl val="0"/>
      </c:catAx>
      <c:valAx>
        <c:axId val="2049885583"/>
        <c:scaling>
          <c:orientation val="minMax"/>
          <c:max val="90"/>
          <c:min val="-15"/>
        </c:scaling>
        <c:delete val="0"/>
        <c:axPos val="l"/>
        <c:majorGridlines>
          <c:spPr>
            <a:ln w="9525" cap="flat" cmpd="sng" algn="ctr">
              <a:solidFill>
                <a:srgbClr val="B7BCBF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595959"/>
                    </a:solidFill>
                    <a:latin typeface="Franklin Gothic Book"/>
                    <a:ea typeface="Franklin Gothic Book"/>
                    <a:cs typeface="Franklin Gothic Book"/>
                  </a:defRPr>
                </a:pPr>
                <a:r>
                  <a:rPr lang="en-US"/>
                  <a:t>TWh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595959"/>
                  </a:solidFill>
                  <a:latin typeface="Franklin Gothic Book"/>
                  <a:ea typeface="Franklin Gothic Book"/>
                  <a:cs typeface="Franklin Gothic Book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ECECED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595959"/>
                </a:solidFill>
                <a:latin typeface="Franklin Gothic Book"/>
                <a:ea typeface="Franklin Gothic Book"/>
                <a:cs typeface="Franklin Gothic Book"/>
              </a:defRPr>
            </a:pPr>
            <a:endParaRPr lang="de-DE"/>
          </a:p>
        </c:txPr>
        <c:crossAx val="484632751"/>
        <c:crosses val="autoZero"/>
        <c:crossBetween val="between"/>
        <c:majorUnit val="15"/>
      </c:valAx>
      <c:spPr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>
              <a:noFill/>
            </a14:hiddenLine>
          </a:ext>
        </a:extLst>
      </c:spPr>
    </c:plotArea>
    <c:legend>
      <c:legendPos val="b"/>
      <c:layout>
        <c:manualLayout>
          <c:xMode val="edge"/>
          <c:yMode val="edge"/>
          <c:x val="3.9590935784426871E-2"/>
          <c:y val="0.75935991877232689"/>
          <c:w val="0.9556043638191013"/>
          <c:h val="0.2275177341116274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0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rgbClr val="ECECED"/>
    </a:solidFill>
    <a:ln w="25400" cap="flat" cmpd="sng" algn="ctr">
      <a:noFill/>
      <a:prstDash val="solid"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79114583333334"/>
          <c:y val="4.5653594771241833E-2"/>
          <c:w val="0.86595538194444444"/>
          <c:h val="0.58204901960784317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'Abbildung 19'!$B$33</c:f>
              <c:strCache>
                <c:ptCount val="1"/>
                <c:pt idx="0">
                  <c:v>bestehende Wasserkraftwerke</c:v>
                </c:pt>
              </c:strCache>
            </c:strRef>
          </c:tx>
          <c:spPr>
            <a:solidFill>
              <a:srgbClr val="003994"/>
            </a:solid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14:hiddenLine>
              </a:ext>
            </a:extLst>
          </c:spPr>
          <c:invertIfNegative val="0"/>
          <c:cat>
            <c:numRef>
              <c:f>'Abbildung 19'!$D$31:$BB$31</c:f>
              <c:numCache>
                <c:formatCode>0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'Abbildung 19'!$D$33:$BB$33</c:f>
              <c:numCache>
                <c:formatCode>0.0</c:formatCode>
                <c:ptCount val="51"/>
                <c:pt idx="0">
                  <c:v>13.198</c:v>
                </c:pt>
                <c:pt idx="1">
                  <c:v>13.241</c:v>
                </c:pt>
                <c:pt idx="2">
                  <c:v>13.253</c:v>
                </c:pt>
                <c:pt idx="3">
                  <c:v>13.268000000000001</c:v>
                </c:pt>
                <c:pt idx="4">
                  <c:v>13.275</c:v>
                </c:pt>
                <c:pt idx="5">
                  <c:v>13.314</c:v>
                </c:pt>
                <c:pt idx="6">
                  <c:v>13.314</c:v>
                </c:pt>
                <c:pt idx="7">
                  <c:v>13.422000000000001</c:v>
                </c:pt>
                <c:pt idx="8">
                  <c:v>13.433999999999999</c:v>
                </c:pt>
                <c:pt idx="9">
                  <c:v>13.48</c:v>
                </c:pt>
                <c:pt idx="10">
                  <c:v>13.680999999999999</c:v>
                </c:pt>
                <c:pt idx="11">
                  <c:v>13.728</c:v>
                </c:pt>
                <c:pt idx="12">
                  <c:v>13.760999999999999</c:v>
                </c:pt>
                <c:pt idx="13">
                  <c:v>13.773999999999999</c:v>
                </c:pt>
                <c:pt idx="14">
                  <c:v>13.69</c:v>
                </c:pt>
                <c:pt idx="15">
                  <c:v>13.76</c:v>
                </c:pt>
                <c:pt idx="16">
                  <c:v>14.75</c:v>
                </c:pt>
                <c:pt idx="17">
                  <c:v>15.294</c:v>
                </c:pt>
                <c:pt idx="18">
                  <c:v>15.48</c:v>
                </c:pt>
                <c:pt idx="19">
                  <c:v>15.51</c:v>
                </c:pt>
                <c:pt idx="20" formatCode="General">
                  <c:v>15.3</c:v>
                </c:pt>
                <c:pt idx="21" formatCode="General">
                  <c:v>15.3</c:v>
                </c:pt>
                <c:pt idx="22" formatCode="General">
                  <c:v>15.3</c:v>
                </c:pt>
                <c:pt idx="23" formatCode="General">
                  <c:v>15.3</c:v>
                </c:pt>
                <c:pt idx="24" formatCode="General">
                  <c:v>15.3</c:v>
                </c:pt>
                <c:pt idx="25" formatCode="General">
                  <c:v>15.3</c:v>
                </c:pt>
                <c:pt idx="26" formatCode="General">
                  <c:v>15.3</c:v>
                </c:pt>
                <c:pt idx="27" formatCode="General">
                  <c:v>15.3</c:v>
                </c:pt>
                <c:pt idx="28" formatCode="General">
                  <c:v>15.3</c:v>
                </c:pt>
                <c:pt idx="29" formatCode="General">
                  <c:v>15.3</c:v>
                </c:pt>
                <c:pt idx="30" formatCode="General">
                  <c:v>15.3</c:v>
                </c:pt>
                <c:pt idx="31" formatCode="General">
                  <c:v>15.3</c:v>
                </c:pt>
                <c:pt idx="32" formatCode="General">
                  <c:v>15.3</c:v>
                </c:pt>
                <c:pt idx="33" formatCode="General">
                  <c:v>15.3</c:v>
                </c:pt>
                <c:pt idx="34" formatCode="General">
                  <c:v>15.3</c:v>
                </c:pt>
                <c:pt idx="35" formatCode="General">
                  <c:v>15.3</c:v>
                </c:pt>
                <c:pt idx="36" formatCode="General">
                  <c:v>15.3</c:v>
                </c:pt>
                <c:pt idx="37" formatCode="General">
                  <c:v>15.3</c:v>
                </c:pt>
                <c:pt idx="38" formatCode="General">
                  <c:v>15.3</c:v>
                </c:pt>
                <c:pt idx="39" formatCode="General">
                  <c:v>15.3</c:v>
                </c:pt>
                <c:pt idx="40" formatCode="General">
                  <c:v>15.2</c:v>
                </c:pt>
                <c:pt idx="41" formatCode="General">
                  <c:v>15.2</c:v>
                </c:pt>
                <c:pt idx="42" formatCode="General">
                  <c:v>15.2</c:v>
                </c:pt>
                <c:pt idx="43" formatCode="General">
                  <c:v>15.2</c:v>
                </c:pt>
                <c:pt idx="44" formatCode="General">
                  <c:v>15.2</c:v>
                </c:pt>
                <c:pt idx="45" formatCode="General">
                  <c:v>15.2</c:v>
                </c:pt>
                <c:pt idx="46" formatCode="General">
                  <c:v>15.2</c:v>
                </c:pt>
                <c:pt idx="47" formatCode="General">
                  <c:v>15.2</c:v>
                </c:pt>
                <c:pt idx="48" formatCode="General">
                  <c:v>15.2</c:v>
                </c:pt>
                <c:pt idx="49" formatCode="General">
                  <c:v>15.2</c:v>
                </c:pt>
                <c:pt idx="50" formatCode="General">
                  <c:v>15.2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F2-4D4F-95FA-0926A4411D91}"/>
            </c:ext>
          </c:extLst>
        </c:ser>
        <c:ser>
          <c:idx val="2"/>
          <c:order val="1"/>
          <c:tx>
            <c:strRef>
              <c:f>'Abbildung 19'!$B$34</c:f>
              <c:strCache>
                <c:ptCount val="1"/>
                <c:pt idx="0">
                  <c:v>neue Wasserkraftwerke</c:v>
                </c:pt>
              </c:strCache>
            </c:strRef>
          </c:tx>
          <c:spPr>
            <a:pattFill prst="dkUpDiag">
              <a:fgClr>
                <a:srgbClr val="003994"/>
              </a:fgClr>
              <a:bgClr>
                <a:schemeClr val="bg1"/>
              </a:bgClr>
            </a:patt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14:hiddenLine>
              </a:ext>
            </a:extLst>
          </c:spPr>
          <c:invertIfNegative val="0"/>
          <c:cat>
            <c:numRef>
              <c:f>'Abbildung 19'!$D$31:$BB$31</c:f>
              <c:numCache>
                <c:formatCode>0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'Abbildung 19'!$D$34:$BB$34</c:f>
              <c:numCache>
                <c:formatCode>0.0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2.843163854367942E-2</c:v>
                </c:pt>
                <c:pt idx="19">
                  <c:v>3.2895078838023555E-2</c:v>
                </c:pt>
                <c:pt idx="20" formatCode="General">
                  <c:v>0.1</c:v>
                </c:pt>
                <c:pt idx="21" formatCode="General">
                  <c:v>0.1</c:v>
                </c:pt>
                <c:pt idx="22" formatCode="General">
                  <c:v>1.2</c:v>
                </c:pt>
                <c:pt idx="23" formatCode="General">
                  <c:v>1.3</c:v>
                </c:pt>
                <c:pt idx="24" formatCode="General">
                  <c:v>1.4</c:v>
                </c:pt>
                <c:pt idx="25" formatCode="General">
                  <c:v>1.4</c:v>
                </c:pt>
                <c:pt idx="26" formatCode="General">
                  <c:v>1.5</c:v>
                </c:pt>
                <c:pt idx="27" formatCode="General">
                  <c:v>1.5</c:v>
                </c:pt>
                <c:pt idx="28" formatCode="General">
                  <c:v>1.6</c:v>
                </c:pt>
                <c:pt idx="29" formatCode="General">
                  <c:v>1.7</c:v>
                </c:pt>
                <c:pt idx="30" formatCode="General">
                  <c:v>1.8</c:v>
                </c:pt>
                <c:pt idx="31" formatCode="General">
                  <c:v>1.8</c:v>
                </c:pt>
                <c:pt idx="32" formatCode="General">
                  <c:v>1.9</c:v>
                </c:pt>
                <c:pt idx="33" formatCode="General">
                  <c:v>1.9</c:v>
                </c:pt>
                <c:pt idx="34" formatCode="General">
                  <c:v>2.7</c:v>
                </c:pt>
                <c:pt idx="35" formatCode="General">
                  <c:v>2.7</c:v>
                </c:pt>
                <c:pt idx="36" formatCode="General">
                  <c:v>2.8</c:v>
                </c:pt>
                <c:pt idx="37" formatCode="General">
                  <c:v>3.8</c:v>
                </c:pt>
                <c:pt idx="38" formatCode="General">
                  <c:v>3.9</c:v>
                </c:pt>
                <c:pt idx="39" formatCode="General">
                  <c:v>3.9</c:v>
                </c:pt>
                <c:pt idx="40" formatCode="General">
                  <c:v>4</c:v>
                </c:pt>
                <c:pt idx="41" formatCode="General">
                  <c:v>4</c:v>
                </c:pt>
                <c:pt idx="42" formatCode="General">
                  <c:v>4.2</c:v>
                </c:pt>
                <c:pt idx="43" formatCode="General">
                  <c:v>4.3</c:v>
                </c:pt>
                <c:pt idx="44" formatCode="General">
                  <c:v>4.4000000000000004</c:v>
                </c:pt>
                <c:pt idx="45" formatCode="General">
                  <c:v>4.4000000000000004</c:v>
                </c:pt>
                <c:pt idx="46" formatCode="General">
                  <c:v>4.5999999999999996</c:v>
                </c:pt>
                <c:pt idx="47" formatCode="General">
                  <c:v>4.5999999999999996</c:v>
                </c:pt>
                <c:pt idx="48" formatCode="General">
                  <c:v>4.7</c:v>
                </c:pt>
                <c:pt idx="49" formatCode="General">
                  <c:v>4.7</c:v>
                </c:pt>
                <c:pt idx="50" formatCode="General">
                  <c:v>4.8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F2-4D4F-95FA-0926A4411D91}"/>
            </c:ext>
          </c:extLst>
        </c:ser>
        <c:ser>
          <c:idx val="4"/>
          <c:order val="2"/>
          <c:tx>
            <c:strRef>
              <c:f>'Abbildung 19'!$B$36</c:f>
              <c:strCache>
                <c:ptCount val="1"/>
                <c:pt idx="0">
                  <c:v>bestehende Kernkraftwerke</c:v>
                </c:pt>
              </c:strCache>
            </c:strRef>
          </c:tx>
          <c:spPr>
            <a:solidFill>
              <a:srgbClr val="F18700"/>
            </a:solid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14:hiddenLine>
              </a:ext>
            </a:extLst>
          </c:spPr>
          <c:invertIfNegative val="0"/>
          <c:cat>
            <c:numRef>
              <c:f>'Abbildung 19'!$D$31:$BB$31</c:f>
              <c:numCache>
                <c:formatCode>0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'Abbildung 19'!$D$36:$BB$36</c:f>
              <c:numCache>
                <c:formatCode>0.0</c:formatCode>
                <c:ptCount val="51"/>
                <c:pt idx="0">
                  <c:v>3.2</c:v>
                </c:pt>
                <c:pt idx="1">
                  <c:v>3.2</c:v>
                </c:pt>
                <c:pt idx="2">
                  <c:v>3.22</c:v>
                </c:pt>
                <c:pt idx="3">
                  <c:v>3.22</c:v>
                </c:pt>
                <c:pt idx="4">
                  <c:v>3.22</c:v>
                </c:pt>
                <c:pt idx="5">
                  <c:v>3.22</c:v>
                </c:pt>
                <c:pt idx="6">
                  <c:v>3.22</c:v>
                </c:pt>
                <c:pt idx="7">
                  <c:v>3.22</c:v>
                </c:pt>
                <c:pt idx="8">
                  <c:v>3.22</c:v>
                </c:pt>
                <c:pt idx="9">
                  <c:v>3.238</c:v>
                </c:pt>
                <c:pt idx="10">
                  <c:v>3.2530000000000001</c:v>
                </c:pt>
                <c:pt idx="11">
                  <c:v>3.278</c:v>
                </c:pt>
                <c:pt idx="12">
                  <c:v>3.278</c:v>
                </c:pt>
                <c:pt idx="13">
                  <c:v>3.3079999999999998</c:v>
                </c:pt>
                <c:pt idx="14">
                  <c:v>3.3330000000000002</c:v>
                </c:pt>
                <c:pt idx="15">
                  <c:v>3.3330000000000002</c:v>
                </c:pt>
                <c:pt idx="16">
                  <c:v>3.3330000000000002</c:v>
                </c:pt>
                <c:pt idx="17">
                  <c:v>3.3330000000000002</c:v>
                </c:pt>
                <c:pt idx="18">
                  <c:v>3.3330000000000002</c:v>
                </c:pt>
                <c:pt idx="19">
                  <c:v>2.96</c:v>
                </c:pt>
                <c:pt idx="20" formatCode="General">
                  <c:v>3</c:v>
                </c:pt>
                <c:pt idx="21" formatCode="General">
                  <c:v>3</c:v>
                </c:pt>
                <c:pt idx="22" formatCode="General">
                  <c:v>2.2000000000000002</c:v>
                </c:pt>
                <c:pt idx="23" formatCode="General">
                  <c:v>2.2000000000000002</c:v>
                </c:pt>
                <c:pt idx="24" formatCode="General">
                  <c:v>2.2000000000000002</c:v>
                </c:pt>
                <c:pt idx="25" formatCode="General">
                  <c:v>2.2000000000000002</c:v>
                </c:pt>
                <c:pt idx="26" formatCode="General">
                  <c:v>2.2000000000000002</c:v>
                </c:pt>
                <c:pt idx="27" formatCode="General">
                  <c:v>2.2000000000000002</c:v>
                </c:pt>
                <c:pt idx="28" formatCode="General">
                  <c:v>2.2000000000000002</c:v>
                </c:pt>
                <c:pt idx="29" formatCode="General">
                  <c:v>1.2</c:v>
                </c:pt>
                <c:pt idx="30" formatCode="General">
                  <c:v>1.2</c:v>
                </c:pt>
                <c:pt idx="31" formatCode="General">
                  <c:v>1.2</c:v>
                </c:pt>
                <c:pt idx="32" formatCode="General">
                  <c:v>1.2</c:v>
                </c:pt>
                <c:pt idx="33" formatCode="General">
                  <c:v>1.2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  <c:pt idx="47" formatCode="General">
                  <c:v>0</c:v>
                </c:pt>
                <c:pt idx="48" formatCode="General">
                  <c:v>0</c:v>
                </c:pt>
                <c:pt idx="49" formatCode="General">
                  <c:v>0</c:v>
                </c:pt>
                <c:pt idx="50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F2-4D4F-95FA-0926A4411D91}"/>
            </c:ext>
          </c:extLst>
        </c:ser>
        <c:ser>
          <c:idx val="7"/>
          <c:order val="3"/>
          <c:tx>
            <c:strRef>
              <c:f>'Abbildung 19'!$B$38</c:f>
              <c:strCache>
                <c:ptCount val="1"/>
                <c:pt idx="0">
                  <c:v>bestehende fossile KW*</c:v>
                </c:pt>
              </c:strCache>
            </c:strRef>
          </c:tx>
          <c:spPr>
            <a:solidFill>
              <a:srgbClr val="E0B900"/>
            </a:solid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14:hiddenLine>
              </a:ext>
            </a:extLst>
          </c:spPr>
          <c:invertIfNegative val="0"/>
          <c:cat>
            <c:numRef>
              <c:f>'Abbildung 19'!$D$31:$BB$31</c:f>
              <c:numCache>
                <c:formatCode>0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'Abbildung 19'!$D$38:$BB$38</c:f>
              <c:numCache>
                <c:formatCode>0.0</c:formatCode>
                <c:ptCount val="51"/>
                <c:pt idx="0">
                  <c:v>0.60511827080673708</c:v>
                </c:pt>
                <c:pt idx="1">
                  <c:v>0.61554958818609007</c:v>
                </c:pt>
                <c:pt idx="2">
                  <c:v>0.59403607116455648</c:v>
                </c:pt>
                <c:pt idx="3">
                  <c:v>0.60313421819206015</c:v>
                </c:pt>
                <c:pt idx="4">
                  <c:v>0.58781289968831785</c:v>
                </c:pt>
                <c:pt idx="5">
                  <c:v>0.58214804753099347</c:v>
                </c:pt>
                <c:pt idx="6">
                  <c:v>0.57422722157758588</c:v>
                </c:pt>
                <c:pt idx="7">
                  <c:v>0.54068959975226494</c:v>
                </c:pt>
                <c:pt idx="8">
                  <c:v>0.53473524000690775</c:v>
                </c:pt>
                <c:pt idx="9">
                  <c:v>0.57939872247122659</c:v>
                </c:pt>
                <c:pt idx="10">
                  <c:v>0.6029137650709423</c:v>
                </c:pt>
                <c:pt idx="11">
                  <c:v>0.55530446498665087</c:v>
                </c:pt>
                <c:pt idx="12">
                  <c:v>0.57197391455844915</c:v>
                </c:pt>
                <c:pt idx="13">
                  <c:v>0.57566656787097958</c:v>
                </c:pt>
                <c:pt idx="14">
                  <c:v>0.52060667137745531</c:v>
                </c:pt>
                <c:pt idx="15">
                  <c:v>0.59022190045973533</c:v>
                </c:pt>
                <c:pt idx="16">
                  <c:v>0.57665056631598177</c:v>
                </c:pt>
                <c:pt idx="17">
                  <c:v>0.52567939806998798</c:v>
                </c:pt>
                <c:pt idx="18">
                  <c:v>0.53142032330930811</c:v>
                </c:pt>
                <c:pt idx="19">
                  <c:v>0.53968292865195189</c:v>
                </c:pt>
                <c:pt idx="20" formatCode="General">
                  <c:v>0.5</c:v>
                </c:pt>
                <c:pt idx="21" formatCode="General">
                  <c:v>0.5</c:v>
                </c:pt>
                <c:pt idx="22" formatCode="General">
                  <c:v>0.5</c:v>
                </c:pt>
                <c:pt idx="23" formatCode="General">
                  <c:v>0.5</c:v>
                </c:pt>
                <c:pt idx="24" formatCode="General">
                  <c:v>0.4</c:v>
                </c:pt>
                <c:pt idx="25" formatCode="General">
                  <c:v>0.4</c:v>
                </c:pt>
                <c:pt idx="26" formatCode="General">
                  <c:v>0.4</c:v>
                </c:pt>
                <c:pt idx="27" formatCode="General">
                  <c:v>0.4</c:v>
                </c:pt>
                <c:pt idx="28" formatCode="General">
                  <c:v>0.4</c:v>
                </c:pt>
                <c:pt idx="29" formatCode="General">
                  <c:v>0.3</c:v>
                </c:pt>
                <c:pt idx="30" formatCode="General">
                  <c:v>0.3</c:v>
                </c:pt>
                <c:pt idx="31" formatCode="General">
                  <c:v>0.3</c:v>
                </c:pt>
                <c:pt idx="32" formatCode="General">
                  <c:v>0.3</c:v>
                </c:pt>
                <c:pt idx="33" formatCode="General">
                  <c:v>0.3</c:v>
                </c:pt>
                <c:pt idx="34" formatCode="General">
                  <c:v>0.2</c:v>
                </c:pt>
                <c:pt idx="35" formatCode="General">
                  <c:v>0.2</c:v>
                </c:pt>
                <c:pt idx="36" formatCode="General">
                  <c:v>0.2</c:v>
                </c:pt>
                <c:pt idx="37" formatCode="General">
                  <c:v>0.2</c:v>
                </c:pt>
                <c:pt idx="38" formatCode="General">
                  <c:v>0.2</c:v>
                </c:pt>
                <c:pt idx="39" formatCode="General">
                  <c:v>0.2</c:v>
                </c:pt>
                <c:pt idx="40" formatCode="General">
                  <c:v>0.2</c:v>
                </c:pt>
                <c:pt idx="41" formatCode="General">
                  <c:v>0.1</c:v>
                </c:pt>
                <c:pt idx="42" formatCode="General">
                  <c:v>0.1</c:v>
                </c:pt>
                <c:pt idx="43" formatCode="General">
                  <c:v>0.1</c:v>
                </c:pt>
                <c:pt idx="44" formatCode="General">
                  <c:v>0.1</c:v>
                </c:pt>
                <c:pt idx="45" formatCode="General">
                  <c:v>0.1</c:v>
                </c:pt>
                <c:pt idx="46" formatCode="General">
                  <c:v>0.1</c:v>
                </c:pt>
                <c:pt idx="47" formatCode="General">
                  <c:v>0.1</c:v>
                </c:pt>
                <c:pt idx="48" formatCode="General">
                  <c:v>0.1</c:v>
                </c:pt>
                <c:pt idx="49" formatCode="General">
                  <c:v>0</c:v>
                </c:pt>
                <c:pt idx="50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EF2-4D4F-95FA-0926A4411D91}"/>
            </c:ext>
          </c:extLst>
        </c:ser>
        <c:ser>
          <c:idx val="8"/>
          <c:order val="4"/>
          <c:tx>
            <c:strRef>
              <c:f>'Abbildung 19'!$B$39</c:f>
              <c:strCache>
                <c:ptCount val="1"/>
                <c:pt idx="0">
                  <c:v>neue KW fossil/PtG*</c:v>
                </c:pt>
              </c:strCache>
            </c:strRef>
          </c:tx>
          <c:spPr>
            <a:pattFill prst="dkUpDiag">
              <a:fgClr>
                <a:srgbClr val="E0B900"/>
              </a:fgClr>
              <a:bgClr>
                <a:schemeClr val="bg1"/>
              </a:bgClr>
            </a:patt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14:hiddenLine>
              </a:ext>
            </a:extLst>
          </c:spPr>
          <c:invertIfNegative val="0"/>
          <c:cat>
            <c:numRef>
              <c:f>'Abbildung 19'!$D$31:$BB$31</c:f>
              <c:numCache>
                <c:formatCode>0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'Abbildung 19'!$D$39:$BB$39</c:f>
              <c:numCache>
                <c:formatCode>0.0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1.5374401960784313E-2</c:v>
                </c:pt>
                <c:pt idx="19">
                  <c:v>3.2151836953086425E-2</c:v>
                </c:pt>
                <c:pt idx="20" formatCode="General">
                  <c:v>0.1</c:v>
                </c:pt>
                <c:pt idx="21" formatCode="General">
                  <c:v>0.1</c:v>
                </c:pt>
                <c:pt idx="22" formatCode="General">
                  <c:v>0.1</c:v>
                </c:pt>
                <c:pt idx="23" formatCode="General">
                  <c:v>0.1</c:v>
                </c:pt>
                <c:pt idx="24" formatCode="General">
                  <c:v>0.1</c:v>
                </c:pt>
                <c:pt idx="25" formatCode="General">
                  <c:v>0.2</c:v>
                </c:pt>
                <c:pt idx="26" formatCode="General">
                  <c:v>0.2</c:v>
                </c:pt>
                <c:pt idx="27" formatCode="General">
                  <c:v>0.2</c:v>
                </c:pt>
                <c:pt idx="28" formatCode="General">
                  <c:v>0.2</c:v>
                </c:pt>
                <c:pt idx="29" formatCode="General">
                  <c:v>0.2</c:v>
                </c:pt>
                <c:pt idx="30" formatCode="General">
                  <c:v>0.2</c:v>
                </c:pt>
                <c:pt idx="31" formatCode="General">
                  <c:v>0.3</c:v>
                </c:pt>
                <c:pt idx="32" formatCode="General">
                  <c:v>0.3</c:v>
                </c:pt>
                <c:pt idx="33" formatCode="General">
                  <c:v>0.3</c:v>
                </c:pt>
                <c:pt idx="34" formatCode="General">
                  <c:v>0.3</c:v>
                </c:pt>
                <c:pt idx="35" formatCode="General">
                  <c:v>0.3</c:v>
                </c:pt>
                <c:pt idx="36" formatCode="General">
                  <c:v>0.3</c:v>
                </c:pt>
                <c:pt idx="37" formatCode="General">
                  <c:v>0.3</c:v>
                </c:pt>
                <c:pt idx="38" formatCode="General">
                  <c:v>0.3</c:v>
                </c:pt>
                <c:pt idx="39" formatCode="General">
                  <c:v>0.3</c:v>
                </c:pt>
                <c:pt idx="40" formatCode="General">
                  <c:v>0.3</c:v>
                </c:pt>
                <c:pt idx="41" formatCode="General">
                  <c:v>0.3</c:v>
                </c:pt>
                <c:pt idx="42" formatCode="General">
                  <c:v>0.3</c:v>
                </c:pt>
                <c:pt idx="43" formatCode="General">
                  <c:v>0.3</c:v>
                </c:pt>
                <c:pt idx="44" formatCode="General">
                  <c:v>0.3</c:v>
                </c:pt>
                <c:pt idx="45" formatCode="General">
                  <c:v>0.3</c:v>
                </c:pt>
                <c:pt idx="46" formatCode="General">
                  <c:v>0.3</c:v>
                </c:pt>
                <c:pt idx="47" formatCode="General">
                  <c:v>0.2</c:v>
                </c:pt>
                <c:pt idx="48" formatCode="General">
                  <c:v>0.2</c:v>
                </c:pt>
                <c:pt idx="49" formatCode="General">
                  <c:v>0.2</c:v>
                </c:pt>
                <c:pt idx="50" formatCode="General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EF2-4D4F-95FA-0926A4411D91}"/>
            </c:ext>
          </c:extLst>
        </c:ser>
        <c:ser>
          <c:idx val="10"/>
          <c:order val="5"/>
          <c:tx>
            <c:strRef>
              <c:f>'Abbildung 19'!$B$41</c:f>
              <c:strCache>
                <c:ptCount val="1"/>
                <c:pt idx="0">
                  <c:v>bestehende Erneuerbare*</c:v>
                </c:pt>
              </c:strCache>
            </c:strRef>
          </c:tx>
          <c:spPr>
            <a:solidFill>
              <a:srgbClr val="008B2C"/>
            </a:solid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14:hiddenLine>
              </a:ext>
            </a:extLst>
          </c:spPr>
          <c:invertIfNegative val="0"/>
          <c:cat>
            <c:numRef>
              <c:f>'Abbildung 19'!$D$31:$BB$31</c:f>
              <c:numCache>
                <c:formatCode>0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'Abbildung 19'!$D$41:$BB$41</c:f>
              <c:numCache>
                <c:formatCode>0.0</c:formatCode>
                <c:ptCount val="51"/>
                <c:pt idx="0">
                  <c:v>0.19575893899243907</c:v>
                </c:pt>
                <c:pt idx="1">
                  <c:v>0.20720696111077846</c:v>
                </c:pt>
                <c:pt idx="2">
                  <c:v>0.21103969125385391</c:v>
                </c:pt>
                <c:pt idx="3">
                  <c:v>0.21866656604026519</c:v>
                </c:pt>
                <c:pt idx="4">
                  <c:v>0.23010134121672349</c:v>
                </c:pt>
                <c:pt idx="5">
                  <c:v>0.23941491062038034</c:v>
                </c:pt>
                <c:pt idx="6">
                  <c:v>0.25945548300640853</c:v>
                </c:pt>
                <c:pt idx="7">
                  <c:v>0.28005710564783032</c:v>
                </c:pt>
                <c:pt idx="8">
                  <c:v>0.30178997513228023</c:v>
                </c:pt>
                <c:pt idx="9">
                  <c:v>0.3467685994567194</c:v>
                </c:pt>
                <c:pt idx="10">
                  <c:v>0.4259865302623469</c:v>
                </c:pt>
                <c:pt idx="11">
                  <c:v>0.53839799549431655</c:v>
                </c:pt>
                <c:pt idx="12">
                  <c:v>0.79921560148347748</c:v>
                </c:pt>
                <c:pt idx="13">
                  <c:v>1.1392107896965551</c:v>
                </c:pt>
                <c:pt idx="14">
                  <c:v>1.441523302241257</c:v>
                </c:pt>
                <c:pt idx="15">
                  <c:v>1.7722829278276784</c:v>
                </c:pt>
                <c:pt idx="16">
                  <c:v>2.0682004815671435</c:v>
                </c:pt>
                <c:pt idx="17">
                  <c:v>2.3319047058823528</c:v>
                </c:pt>
                <c:pt idx="18">
                  <c:v>2.3218697656862748</c:v>
                </c:pt>
                <c:pt idx="19">
                  <c:v>2.3120492166666669</c:v>
                </c:pt>
                <c:pt idx="20" formatCode="General">
                  <c:v>2.2999999999999998</c:v>
                </c:pt>
                <c:pt idx="21" formatCode="General">
                  <c:v>2.2999999999999998</c:v>
                </c:pt>
                <c:pt idx="22" formatCode="General">
                  <c:v>2.2999999999999998</c:v>
                </c:pt>
                <c:pt idx="23" formatCode="General">
                  <c:v>2.2999999999999998</c:v>
                </c:pt>
                <c:pt idx="24" formatCode="General">
                  <c:v>2.2999999999999998</c:v>
                </c:pt>
                <c:pt idx="25" formatCode="General">
                  <c:v>2.2999999999999998</c:v>
                </c:pt>
                <c:pt idx="26" formatCode="General">
                  <c:v>2.2999999999999998</c:v>
                </c:pt>
                <c:pt idx="27" formatCode="General">
                  <c:v>2.2000000000000002</c:v>
                </c:pt>
                <c:pt idx="28" formatCode="General">
                  <c:v>2.2000000000000002</c:v>
                </c:pt>
                <c:pt idx="29" formatCode="General">
                  <c:v>2.2000000000000002</c:v>
                </c:pt>
                <c:pt idx="30" formatCode="General">
                  <c:v>2.2000000000000002</c:v>
                </c:pt>
                <c:pt idx="31" formatCode="General">
                  <c:v>2.2000000000000002</c:v>
                </c:pt>
                <c:pt idx="32" formatCode="General">
                  <c:v>2.2000000000000002</c:v>
                </c:pt>
                <c:pt idx="33" formatCode="General">
                  <c:v>2.2000000000000002</c:v>
                </c:pt>
                <c:pt idx="34" formatCode="General">
                  <c:v>2.1</c:v>
                </c:pt>
                <c:pt idx="35" formatCode="General">
                  <c:v>2.1</c:v>
                </c:pt>
                <c:pt idx="36" formatCode="General">
                  <c:v>2.1</c:v>
                </c:pt>
                <c:pt idx="37" formatCode="General">
                  <c:v>2.1</c:v>
                </c:pt>
                <c:pt idx="38" formatCode="General">
                  <c:v>2.1</c:v>
                </c:pt>
                <c:pt idx="39" formatCode="General">
                  <c:v>2</c:v>
                </c:pt>
                <c:pt idx="40" formatCode="General">
                  <c:v>2</c:v>
                </c:pt>
                <c:pt idx="41" formatCode="General">
                  <c:v>1.9</c:v>
                </c:pt>
                <c:pt idx="42" formatCode="General">
                  <c:v>1.6</c:v>
                </c:pt>
                <c:pt idx="43" formatCode="General">
                  <c:v>1.3</c:v>
                </c:pt>
                <c:pt idx="44" formatCode="General">
                  <c:v>1</c:v>
                </c:pt>
                <c:pt idx="45" formatCode="General">
                  <c:v>0.7</c:v>
                </c:pt>
                <c:pt idx="46" formatCode="General">
                  <c:v>0.4</c:v>
                </c:pt>
                <c:pt idx="47" formatCode="General">
                  <c:v>0.1</c:v>
                </c:pt>
                <c:pt idx="48" formatCode="General">
                  <c:v>0.1</c:v>
                </c:pt>
                <c:pt idx="49" formatCode="General">
                  <c:v>0.1</c:v>
                </c:pt>
                <c:pt idx="50" formatCode="General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EF2-4D4F-95FA-0926A4411D91}"/>
            </c:ext>
          </c:extLst>
        </c:ser>
        <c:ser>
          <c:idx val="11"/>
          <c:order val="6"/>
          <c:tx>
            <c:strRef>
              <c:f>'Abbildung 19'!$B$42</c:f>
              <c:strCache>
                <c:ptCount val="1"/>
                <c:pt idx="0">
                  <c:v>neue Erneuerbare*</c:v>
                </c:pt>
              </c:strCache>
            </c:strRef>
          </c:tx>
          <c:spPr>
            <a:pattFill prst="dkUpDiag">
              <a:fgClr>
                <a:srgbClr val="008B2C"/>
              </a:fgClr>
              <a:bgClr>
                <a:schemeClr val="bg1"/>
              </a:bgClr>
            </a:patt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14:hiddenLine>
              </a:ext>
            </a:extLst>
          </c:spPr>
          <c:invertIfNegative val="0"/>
          <c:cat>
            <c:numRef>
              <c:f>'Abbildung 19'!$D$31:$BB$31</c:f>
              <c:numCache>
                <c:formatCode>0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'Abbildung 19'!$D$42:$BB$42</c:f>
              <c:numCache>
                <c:formatCode>0.0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0.27312033515406142</c:v>
                </c:pt>
                <c:pt idx="19">
                  <c:v>0.65129864887955158</c:v>
                </c:pt>
                <c:pt idx="20" formatCode="General">
                  <c:v>1</c:v>
                </c:pt>
                <c:pt idx="21" formatCode="General">
                  <c:v>1.4</c:v>
                </c:pt>
                <c:pt idx="22" formatCode="General">
                  <c:v>1.7</c:v>
                </c:pt>
                <c:pt idx="23" formatCode="General">
                  <c:v>2.2000000000000002</c:v>
                </c:pt>
                <c:pt idx="24" formatCode="General">
                  <c:v>2.6</c:v>
                </c:pt>
                <c:pt idx="25" formatCode="General">
                  <c:v>3.1</c:v>
                </c:pt>
                <c:pt idx="26" formatCode="General">
                  <c:v>3.8</c:v>
                </c:pt>
                <c:pt idx="27" formatCode="General">
                  <c:v>4.7</c:v>
                </c:pt>
                <c:pt idx="28" formatCode="General">
                  <c:v>5.9</c:v>
                </c:pt>
                <c:pt idx="29" formatCode="General">
                  <c:v>7.1</c:v>
                </c:pt>
                <c:pt idx="30" formatCode="General">
                  <c:v>8.3000000000000007</c:v>
                </c:pt>
                <c:pt idx="31" formatCode="General">
                  <c:v>9.6</c:v>
                </c:pt>
                <c:pt idx="32" formatCode="General">
                  <c:v>10.9</c:v>
                </c:pt>
                <c:pt idx="33" formatCode="General">
                  <c:v>12.2</c:v>
                </c:pt>
                <c:pt idx="34" formatCode="General">
                  <c:v>13.6</c:v>
                </c:pt>
                <c:pt idx="35" formatCode="General">
                  <c:v>15.2</c:v>
                </c:pt>
                <c:pt idx="36" formatCode="General">
                  <c:v>16.8</c:v>
                </c:pt>
                <c:pt idx="37" formatCode="General">
                  <c:v>18.5</c:v>
                </c:pt>
                <c:pt idx="38" formatCode="General">
                  <c:v>20.2</c:v>
                </c:pt>
                <c:pt idx="39" formatCode="General">
                  <c:v>22.1</c:v>
                </c:pt>
                <c:pt idx="40" formatCode="General">
                  <c:v>23.9</c:v>
                </c:pt>
                <c:pt idx="41" formatCode="General">
                  <c:v>25.6</c:v>
                </c:pt>
                <c:pt idx="42" formatCode="General">
                  <c:v>27.4</c:v>
                </c:pt>
                <c:pt idx="43" formatCode="General">
                  <c:v>29.2</c:v>
                </c:pt>
                <c:pt idx="44" formatCode="General">
                  <c:v>31.1</c:v>
                </c:pt>
                <c:pt idx="45" formatCode="General">
                  <c:v>33</c:v>
                </c:pt>
                <c:pt idx="46" formatCode="General">
                  <c:v>34.799999999999997</c:v>
                </c:pt>
                <c:pt idx="47" formatCode="General">
                  <c:v>36.5</c:v>
                </c:pt>
                <c:pt idx="48" formatCode="General">
                  <c:v>37.9</c:v>
                </c:pt>
                <c:pt idx="49" formatCode="General">
                  <c:v>39.299999999999997</c:v>
                </c:pt>
                <c:pt idx="50" formatCode="General">
                  <c:v>40.700000000000003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EF2-4D4F-95FA-0926A4411D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484632751"/>
        <c:axId val="2049885583"/>
      </c:barChart>
      <c:lineChart>
        <c:grouping val="standard"/>
        <c:varyColors val="0"/>
        <c:ser>
          <c:idx val="13"/>
          <c:order val="7"/>
          <c:tx>
            <c:strRef>
              <c:f>'Abbildung 19'!$B$43</c:f>
              <c:strCache>
                <c:ptCount val="1"/>
                <c:pt idx="0">
                  <c:v>Installierte Leistung gesamt</c:v>
                </c:pt>
              </c:strCache>
            </c:strRef>
          </c:tx>
          <c:spPr>
            <a:ln w="12700" cap="flat" cmpd="sng" algn="ctr">
              <a:solidFill>
                <a:schemeClr val="tx1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cat>
            <c:numRef>
              <c:f>'Abbildung 19'!$D$31:$BB$31</c:f>
              <c:numCache>
                <c:formatCode>0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'Abbildung 19'!$D$43:$BB$43</c:f>
              <c:numCache>
                <c:formatCode>0.0</c:formatCode>
                <c:ptCount val="51"/>
                <c:pt idx="0">
                  <c:v>17.198877209799178</c:v>
                </c:pt>
                <c:pt idx="1">
                  <c:v>17.263756549296868</c:v>
                </c:pt>
                <c:pt idx="2">
                  <c:v>17.27807576241841</c:v>
                </c:pt>
                <c:pt idx="3">
                  <c:v>17.309800784232326</c:v>
                </c:pt>
                <c:pt idx="4">
                  <c:v>17.312914240905041</c:v>
                </c:pt>
                <c:pt idx="5">
                  <c:v>17.355562958151371</c:v>
                </c:pt>
                <c:pt idx="6">
                  <c:v>17.367682704583995</c:v>
                </c:pt>
                <c:pt idx="7">
                  <c:v>17.462746705400097</c:v>
                </c:pt>
                <c:pt idx="8">
                  <c:v>17.490525215139186</c:v>
                </c:pt>
                <c:pt idx="9">
                  <c:v>17.644167321927945</c:v>
                </c:pt>
                <c:pt idx="10">
                  <c:v>17.962900295333284</c:v>
                </c:pt>
                <c:pt idx="11">
                  <c:v>18.09970246048097</c:v>
                </c:pt>
                <c:pt idx="12">
                  <c:v>18.410189516041925</c:v>
                </c:pt>
                <c:pt idx="13">
                  <c:v>18.796877357567535</c:v>
                </c:pt>
                <c:pt idx="14">
                  <c:v>18.985129973618712</c:v>
                </c:pt>
                <c:pt idx="15">
                  <c:v>19.455504828287413</c:v>
                </c:pt>
                <c:pt idx="16">
                  <c:v>20.727851047883124</c:v>
                </c:pt>
                <c:pt idx="17">
                  <c:v>21.484584103952344</c:v>
                </c:pt>
                <c:pt idx="18">
                  <c:v>21.954784826110433</c:v>
                </c:pt>
                <c:pt idx="19">
                  <c:v>22.005182631151257</c:v>
                </c:pt>
                <c:pt idx="20" formatCode="General">
                  <c:v>22.2</c:v>
                </c:pt>
                <c:pt idx="21" formatCode="General">
                  <c:v>22.6</c:v>
                </c:pt>
                <c:pt idx="22" formatCode="General">
                  <c:v>23.3</c:v>
                </c:pt>
                <c:pt idx="23" formatCode="General">
                  <c:v>23.9</c:v>
                </c:pt>
                <c:pt idx="24" formatCode="General">
                  <c:v>24.4</c:v>
                </c:pt>
                <c:pt idx="25" formatCode="General">
                  <c:v>24.9</c:v>
                </c:pt>
                <c:pt idx="26" formatCode="General">
                  <c:v>25.7</c:v>
                </c:pt>
                <c:pt idx="27" formatCode="General">
                  <c:v>26.6</c:v>
                </c:pt>
                <c:pt idx="28" formatCode="General">
                  <c:v>27.8</c:v>
                </c:pt>
                <c:pt idx="29" formatCode="General">
                  <c:v>28.1</c:v>
                </c:pt>
                <c:pt idx="30" formatCode="General">
                  <c:v>29.4</c:v>
                </c:pt>
                <c:pt idx="31" formatCode="General">
                  <c:v>30.7</c:v>
                </c:pt>
                <c:pt idx="32" formatCode="General">
                  <c:v>32</c:v>
                </c:pt>
                <c:pt idx="33" formatCode="General">
                  <c:v>33.4</c:v>
                </c:pt>
                <c:pt idx="34" formatCode="General">
                  <c:v>34.200000000000003</c:v>
                </c:pt>
                <c:pt idx="35" formatCode="General">
                  <c:v>35.799999999999997</c:v>
                </c:pt>
                <c:pt idx="36" formatCode="General">
                  <c:v>37.5</c:v>
                </c:pt>
                <c:pt idx="37" formatCode="General">
                  <c:v>40.200000000000003</c:v>
                </c:pt>
                <c:pt idx="38" formatCode="General">
                  <c:v>42</c:v>
                </c:pt>
                <c:pt idx="39" formatCode="General">
                  <c:v>43.8</c:v>
                </c:pt>
                <c:pt idx="40" formatCode="General">
                  <c:v>45.5</c:v>
                </c:pt>
                <c:pt idx="41" formatCode="General">
                  <c:v>47.1</c:v>
                </c:pt>
                <c:pt idx="42" formatCode="General">
                  <c:v>48.9</c:v>
                </c:pt>
                <c:pt idx="43" formatCode="General">
                  <c:v>50.4</c:v>
                </c:pt>
                <c:pt idx="44" formatCode="General">
                  <c:v>52.1</c:v>
                </c:pt>
                <c:pt idx="45" formatCode="General">
                  <c:v>53.6</c:v>
                </c:pt>
                <c:pt idx="46" formatCode="General">
                  <c:v>55.3</c:v>
                </c:pt>
                <c:pt idx="47" formatCode="General">
                  <c:v>56.7</c:v>
                </c:pt>
                <c:pt idx="48" formatCode="General">
                  <c:v>58.2</c:v>
                </c:pt>
                <c:pt idx="49" formatCode="General">
                  <c:v>59.6</c:v>
                </c:pt>
                <c:pt idx="50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EF2-4D4F-95FA-0926A4411D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4632751"/>
        <c:axId val="2049885583"/>
      </c:lineChart>
      <c:catAx>
        <c:axId val="4846327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Kalenderjahr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1"/>
        <c:majorTickMark val="out"/>
        <c:minorTickMark val="none"/>
        <c:tickLblPos val="low"/>
        <c:spPr>
          <a:noFill/>
          <a:ln w="9525" cap="flat" cmpd="sng" algn="ctr">
            <a:solidFill>
              <a:srgbClr val="7F7F7F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595959"/>
                </a:solidFill>
                <a:latin typeface="Franklin Gothic Book"/>
                <a:ea typeface="Franklin Gothic Book"/>
                <a:cs typeface="Franklin Gothic Book"/>
              </a:defRPr>
            </a:pPr>
            <a:endParaRPr lang="de-DE"/>
          </a:p>
        </c:txPr>
        <c:crossAx val="2049885583"/>
        <c:crosses val="autoZero"/>
        <c:auto val="1"/>
        <c:lblAlgn val="ctr"/>
        <c:lblOffset val="100"/>
        <c:tickLblSkip val="5"/>
        <c:noMultiLvlLbl val="0"/>
      </c:catAx>
      <c:valAx>
        <c:axId val="2049885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B7BCBF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595959"/>
                    </a:solidFill>
                    <a:latin typeface="Franklin Gothic Book"/>
                    <a:ea typeface="Franklin Gothic Book"/>
                    <a:cs typeface="Franklin Gothic Book"/>
                  </a:defRPr>
                </a:pPr>
                <a:r>
                  <a:rPr lang="en-US"/>
                  <a:t>GW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595959"/>
                  </a:solidFill>
                  <a:latin typeface="Franklin Gothic Book"/>
                  <a:ea typeface="Franklin Gothic Book"/>
                  <a:cs typeface="Franklin Gothic Book"/>
                </a:defRPr>
              </a:pPr>
              <a:endParaRPr lang="de-DE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ECECED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595959"/>
                </a:solidFill>
                <a:latin typeface="Franklin Gothic Book"/>
                <a:ea typeface="Franklin Gothic Book"/>
                <a:cs typeface="Franklin Gothic Book"/>
              </a:defRPr>
            </a:pPr>
            <a:endParaRPr lang="de-DE"/>
          </a:p>
        </c:txPr>
        <c:crossAx val="484632751"/>
        <c:crosses val="autoZero"/>
        <c:crossBetween val="between"/>
      </c:valAx>
      <c:spPr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>
              <a:noFill/>
            </a14:hiddenLine>
          </a:ext>
        </a:extLst>
      </c:spPr>
    </c:plotArea>
    <c:legend>
      <c:legendPos val="b"/>
      <c:layout>
        <c:manualLayout>
          <c:xMode val="edge"/>
          <c:yMode val="edge"/>
          <c:x val="7.6565798611111111E-2"/>
          <c:y val="0.76080392156862742"/>
          <c:w val="0.91962881944444441"/>
          <c:h val="0.235045751633986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rgbClr val="595959"/>
              </a:solidFill>
              <a:latin typeface="Franklin Gothic Book" panose="020B0503020102020204" pitchFamily="34" charset="0"/>
              <a:ea typeface="+mn-ea"/>
              <a:cs typeface="+mn-cs"/>
            </a:defRPr>
          </a:pPr>
          <a:endParaRPr lang="de-DE"/>
        </a:p>
      </c:txPr>
    </c:legend>
    <c:plotVisOnly val="0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rgbClr val="ECECED"/>
    </a:solidFill>
    <a:ln w="25400" cap="flat" cmpd="sng" algn="ctr">
      <a:noFill/>
      <a:prstDash val="solid"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87142361111111"/>
          <c:y val="4.5653594771241833E-2"/>
          <c:w val="0.72042395833333328"/>
          <c:h val="0.684510296989218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'Abbildung 20'!$B$33</c:f>
              <c:strCache>
                <c:ptCount val="1"/>
                <c:pt idx="0">
                  <c:v>Wasserkraftwerke</c:v>
                </c:pt>
              </c:strCache>
            </c:strRef>
          </c:tx>
          <c:spPr>
            <a:solidFill>
              <a:srgbClr val="003994"/>
            </a:solid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14:hiddenLine>
              </a:ext>
            </a:extLst>
          </c:spPr>
          <c:invertIfNegative val="0"/>
          <c:cat>
            <c:numRef>
              <c:f>'Abbildung 20'!$D$31:$BB$31</c:f>
              <c:numCache>
                <c:formatCode>0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'Abbildung 20'!$D$33:$BB$33</c:f>
              <c:numCache>
                <c:formatCode>General</c:formatCode>
                <c:ptCount val="51"/>
                <c:pt idx="0">
                  <c:v>17.2</c:v>
                </c:pt>
                <c:pt idx="1">
                  <c:v>17.3</c:v>
                </c:pt>
                <c:pt idx="2">
                  <c:v>15.1</c:v>
                </c:pt>
                <c:pt idx="3">
                  <c:v>15.4</c:v>
                </c:pt>
                <c:pt idx="4">
                  <c:v>14.9</c:v>
                </c:pt>
                <c:pt idx="5">
                  <c:v>14</c:v>
                </c:pt>
                <c:pt idx="6">
                  <c:v>13.5</c:v>
                </c:pt>
                <c:pt idx="7">
                  <c:v>14.6</c:v>
                </c:pt>
                <c:pt idx="8">
                  <c:v>14.6</c:v>
                </c:pt>
                <c:pt idx="9">
                  <c:v>13.9</c:v>
                </c:pt>
                <c:pt idx="10">
                  <c:v>16.2</c:v>
                </c:pt>
                <c:pt idx="11">
                  <c:v>14.7</c:v>
                </c:pt>
                <c:pt idx="12">
                  <c:v>17</c:v>
                </c:pt>
                <c:pt idx="13">
                  <c:v>17.600000000000001</c:v>
                </c:pt>
                <c:pt idx="14">
                  <c:v>17.100000000000001</c:v>
                </c:pt>
                <c:pt idx="15">
                  <c:v>17</c:v>
                </c:pt>
                <c:pt idx="16">
                  <c:v>14.4</c:v>
                </c:pt>
                <c:pt idx="17">
                  <c:v>16</c:v>
                </c:pt>
                <c:pt idx="18">
                  <c:v>15.6</c:v>
                </c:pt>
                <c:pt idx="19">
                  <c:v>17</c:v>
                </c:pt>
                <c:pt idx="20">
                  <c:v>16.100000000000001</c:v>
                </c:pt>
                <c:pt idx="21">
                  <c:v>16.3</c:v>
                </c:pt>
                <c:pt idx="22">
                  <c:v>17.3</c:v>
                </c:pt>
                <c:pt idx="23">
                  <c:v>17.2</c:v>
                </c:pt>
                <c:pt idx="24">
                  <c:v>17.3</c:v>
                </c:pt>
                <c:pt idx="25">
                  <c:v>17.600000000000001</c:v>
                </c:pt>
                <c:pt idx="26">
                  <c:v>17.600000000000001</c:v>
                </c:pt>
                <c:pt idx="27">
                  <c:v>17.399999999999999</c:v>
                </c:pt>
                <c:pt idx="28">
                  <c:v>17.600000000000001</c:v>
                </c:pt>
                <c:pt idx="29">
                  <c:v>17.5</c:v>
                </c:pt>
                <c:pt idx="30">
                  <c:v>17.7</c:v>
                </c:pt>
                <c:pt idx="31">
                  <c:v>17.7</c:v>
                </c:pt>
                <c:pt idx="32">
                  <c:v>17.7</c:v>
                </c:pt>
                <c:pt idx="33">
                  <c:v>17.600000000000001</c:v>
                </c:pt>
                <c:pt idx="34">
                  <c:v>17.7</c:v>
                </c:pt>
                <c:pt idx="35">
                  <c:v>17.7</c:v>
                </c:pt>
                <c:pt idx="36">
                  <c:v>18</c:v>
                </c:pt>
                <c:pt idx="37">
                  <c:v>18</c:v>
                </c:pt>
                <c:pt idx="38">
                  <c:v>18.2</c:v>
                </c:pt>
                <c:pt idx="39">
                  <c:v>18.2</c:v>
                </c:pt>
                <c:pt idx="40">
                  <c:v>18.2</c:v>
                </c:pt>
                <c:pt idx="41">
                  <c:v>18.600000000000001</c:v>
                </c:pt>
                <c:pt idx="42">
                  <c:v>18.600000000000001</c:v>
                </c:pt>
                <c:pt idx="43">
                  <c:v>18.600000000000001</c:v>
                </c:pt>
                <c:pt idx="44">
                  <c:v>18.7</c:v>
                </c:pt>
                <c:pt idx="45">
                  <c:v>18.899999999999999</c:v>
                </c:pt>
                <c:pt idx="46">
                  <c:v>18.7</c:v>
                </c:pt>
                <c:pt idx="47">
                  <c:v>18.899999999999999</c:v>
                </c:pt>
                <c:pt idx="48">
                  <c:v>19.100000000000001</c:v>
                </c:pt>
                <c:pt idx="49">
                  <c:v>19.399999999999999</c:v>
                </c:pt>
                <c:pt idx="50">
                  <c:v>19.7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32-4114-9D9D-06B8DD9E0299}"/>
            </c:ext>
          </c:extLst>
        </c:ser>
        <c:ser>
          <c:idx val="1"/>
          <c:order val="1"/>
          <c:tx>
            <c:strRef>
              <c:f>'Abbildung 20'!$B$34</c:f>
              <c:strCache>
                <c:ptCount val="1"/>
                <c:pt idx="0">
                  <c:v>Kernkraftwerke</c:v>
                </c:pt>
              </c:strCache>
            </c:strRef>
          </c:tx>
          <c:spPr>
            <a:solidFill>
              <a:srgbClr val="F18700"/>
            </a:solid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14:hiddenLine>
              </a:ext>
            </a:extLst>
          </c:spPr>
          <c:invertIfNegative val="0"/>
          <c:cat>
            <c:numRef>
              <c:f>'Abbildung 20'!$D$31:$BB$31</c:f>
              <c:numCache>
                <c:formatCode>0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'Abbildung 20'!$D$34:$BB$34</c:f>
              <c:numCache>
                <c:formatCode>General</c:formatCode>
                <c:ptCount val="51"/>
                <c:pt idx="0">
                  <c:v>13.9</c:v>
                </c:pt>
                <c:pt idx="1">
                  <c:v>13.9</c:v>
                </c:pt>
                <c:pt idx="2">
                  <c:v>14</c:v>
                </c:pt>
                <c:pt idx="3">
                  <c:v>14.1</c:v>
                </c:pt>
                <c:pt idx="4">
                  <c:v>14.1</c:v>
                </c:pt>
                <c:pt idx="5">
                  <c:v>14.1</c:v>
                </c:pt>
                <c:pt idx="6">
                  <c:v>14.2</c:v>
                </c:pt>
                <c:pt idx="7">
                  <c:v>14</c:v>
                </c:pt>
                <c:pt idx="8">
                  <c:v>14.2</c:v>
                </c:pt>
                <c:pt idx="9">
                  <c:v>14.2</c:v>
                </c:pt>
                <c:pt idx="10">
                  <c:v>14.2</c:v>
                </c:pt>
                <c:pt idx="11">
                  <c:v>14.2</c:v>
                </c:pt>
                <c:pt idx="12">
                  <c:v>13.4</c:v>
                </c:pt>
                <c:pt idx="13">
                  <c:v>14.4</c:v>
                </c:pt>
                <c:pt idx="14">
                  <c:v>14.5</c:v>
                </c:pt>
                <c:pt idx="15">
                  <c:v>12.2</c:v>
                </c:pt>
                <c:pt idx="16">
                  <c:v>10.3</c:v>
                </c:pt>
                <c:pt idx="17">
                  <c:v>8.9</c:v>
                </c:pt>
                <c:pt idx="18">
                  <c:v>12.2</c:v>
                </c:pt>
                <c:pt idx="19">
                  <c:v>13.9</c:v>
                </c:pt>
                <c:pt idx="20">
                  <c:v>12.6</c:v>
                </c:pt>
                <c:pt idx="21">
                  <c:v>12.6</c:v>
                </c:pt>
                <c:pt idx="22">
                  <c:v>9.5</c:v>
                </c:pt>
                <c:pt idx="23">
                  <c:v>9.4</c:v>
                </c:pt>
                <c:pt idx="24">
                  <c:v>9.5</c:v>
                </c:pt>
                <c:pt idx="25">
                  <c:v>9.5</c:v>
                </c:pt>
                <c:pt idx="26">
                  <c:v>9.5</c:v>
                </c:pt>
                <c:pt idx="27">
                  <c:v>9.5</c:v>
                </c:pt>
                <c:pt idx="28">
                  <c:v>9.4</c:v>
                </c:pt>
                <c:pt idx="29">
                  <c:v>5.0999999999999996</c:v>
                </c:pt>
                <c:pt idx="30">
                  <c:v>5.0999999999999996</c:v>
                </c:pt>
                <c:pt idx="31">
                  <c:v>5.2</c:v>
                </c:pt>
                <c:pt idx="32">
                  <c:v>5.2</c:v>
                </c:pt>
                <c:pt idx="33">
                  <c:v>5.2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32-4114-9D9D-06B8DD9E0299}"/>
            </c:ext>
          </c:extLst>
        </c:ser>
        <c:ser>
          <c:idx val="2"/>
          <c:order val="2"/>
          <c:tx>
            <c:strRef>
              <c:f>'Abbildung 20'!$B$35</c:f>
              <c:strCache>
                <c:ptCount val="1"/>
                <c:pt idx="0">
                  <c:v>Fossile KW*</c:v>
                </c:pt>
              </c:strCache>
            </c:strRef>
          </c:tx>
          <c:spPr>
            <a:solidFill>
              <a:srgbClr val="E0B900"/>
            </a:solid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14:hiddenLine>
              </a:ext>
            </a:extLst>
          </c:spPr>
          <c:invertIfNegative val="0"/>
          <c:cat>
            <c:numRef>
              <c:f>'Abbildung 20'!$D$31:$BB$31</c:f>
              <c:numCache>
                <c:formatCode>0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'Abbildung 20'!$D$35:$BB$35</c:f>
              <c:numCache>
                <c:formatCode>General</c:formatCode>
                <c:ptCount val="51"/>
                <c:pt idx="0">
                  <c:v>1</c:v>
                </c:pt>
                <c:pt idx="1">
                  <c:v>1.1000000000000001</c:v>
                </c:pt>
                <c:pt idx="2">
                  <c:v>1.2</c:v>
                </c:pt>
                <c:pt idx="3">
                  <c:v>1.2</c:v>
                </c:pt>
                <c:pt idx="4">
                  <c:v>1.2</c:v>
                </c:pt>
                <c:pt idx="5">
                  <c:v>1.3</c:v>
                </c:pt>
                <c:pt idx="6">
                  <c:v>1.3</c:v>
                </c:pt>
                <c:pt idx="7">
                  <c:v>1.2</c:v>
                </c:pt>
                <c:pt idx="8">
                  <c:v>1.2</c:v>
                </c:pt>
                <c:pt idx="9">
                  <c:v>0.8</c:v>
                </c:pt>
                <c:pt idx="10">
                  <c:v>1.1000000000000001</c:v>
                </c:pt>
                <c:pt idx="11">
                  <c:v>1.1000000000000001</c:v>
                </c:pt>
                <c:pt idx="12">
                  <c:v>1</c:v>
                </c:pt>
                <c:pt idx="13">
                  <c:v>1</c:v>
                </c:pt>
                <c:pt idx="14">
                  <c:v>0.9</c:v>
                </c:pt>
                <c:pt idx="15">
                  <c:v>1</c:v>
                </c:pt>
                <c:pt idx="16">
                  <c:v>1.3</c:v>
                </c:pt>
                <c:pt idx="17">
                  <c:v>1.1000000000000001</c:v>
                </c:pt>
                <c:pt idx="18">
                  <c:v>1</c:v>
                </c:pt>
                <c:pt idx="19">
                  <c:v>1.1000000000000001</c:v>
                </c:pt>
                <c:pt idx="20">
                  <c:v>0.8</c:v>
                </c:pt>
                <c:pt idx="21">
                  <c:v>0.8</c:v>
                </c:pt>
                <c:pt idx="22">
                  <c:v>0.8</c:v>
                </c:pt>
                <c:pt idx="23">
                  <c:v>0.8</c:v>
                </c:pt>
                <c:pt idx="24">
                  <c:v>0.8</c:v>
                </c:pt>
                <c:pt idx="25">
                  <c:v>0.8</c:v>
                </c:pt>
                <c:pt idx="26">
                  <c:v>0.8</c:v>
                </c:pt>
                <c:pt idx="27">
                  <c:v>0.8</c:v>
                </c:pt>
                <c:pt idx="28">
                  <c:v>0.8</c:v>
                </c:pt>
                <c:pt idx="29">
                  <c:v>0.8</c:v>
                </c:pt>
                <c:pt idx="30">
                  <c:v>0.8</c:v>
                </c:pt>
                <c:pt idx="31">
                  <c:v>0.8</c:v>
                </c:pt>
                <c:pt idx="32">
                  <c:v>0.9</c:v>
                </c:pt>
                <c:pt idx="33">
                  <c:v>0.9</c:v>
                </c:pt>
                <c:pt idx="34">
                  <c:v>0.9</c:v>
                </c:pt>
                <c:pt idx="35">
                  <c:v>0.9</c:v>
                </c:pt>
                <c:pt idx="36">
                  <c:v>0.9</c:v>
                </c:pt>
                <c:pt idx="37">
                  <c:v>0.9</c:v>
                </c:pt>
                <c:pt idx="38">
                  <c:v>0.9</c:v>
                </c:pt>
                <c:pt idx="39">
                  <c:v>0.8</c:v>
                </c:pt>
                <c:pt idx="40">
                  <c:v>0.8</c:v>
                </c:pt>
                <c:pt idx="41">
                  <c:v>0.8</c:v>
                </c:pt>
                <c:pt idx="42">
                  <c:v>0.7</c:v>
                </c:pt>
                <c:pt idx="43">
                  <c:v>0.7</c:v>
                </c:pt>
                <c:pt idx="44">
                  <c:v>0.7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0.5</c:v>
                </c:pt>
                <c:pt idx="50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32-4114-9D9D-06B8DD9E0299}"/>
            </c:ext>
          </c:extLst>
        </c:ser>
        <c:ser>
          <c:idx val="3"/>
          <c:order val="3"/>
          <c:tx>
            <c:strRef>
              <c:f>'Abbildung 20'!$B$36</c:f>
              <c:strCache>
                <c:ptCount val="1"/>
                <c:pt idx="0">
                  <c:v>Erneuerbare*</c:v>
                </c:pt>
              </c:strCache>
            </c:strRef>
          </c:tx>
          <c:spPr>
            <a:solidFill>
              <a:srgbClr val="008B2C"/>
            </a:solid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14:hiddenLine>
              </a:ext>
            </a:extLst>
          </c:spPr>
          <c:invertIfNegative val="0"/>
          <c:cat>
            <c:numRef>
              <c:f>'Abbildung 20'!$D$31:$BB$31</c:f>
              <c:numCache>
                <c:formatCode>0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'Abbildung 20'!$D$36:$BB$36</c:f>
              <c:numCache>
                <c:formatCode>General</c:formatCode>
                <c:ptCount val="51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0.6</c:v>
                </c:pt>
                <c:pt idx="5">
                  <c:v>0.6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0.8</c:v>
                </c:pt>
                <c:pt idx="12">
                  <c:v>0.9</c:v>
                </c:pt>
                <c:pt idx="13">
                  <c:v>1</c:v>
                </c:pt>
                <c:pt idx="14">
                  <c:v>1.2</c:v>
                </c:pt>
                <c:pt idx="15">
                  <c:v>1.3</c:v>
                </c:pt>
                <c:pt idx="16">
                  <c:v>1.4</c:v>
                </c:pt>
                <c:pt idx="17">
                  <c:v>1.6</c:v>
                </c:pt>
                <c:pt idx="18">
                  <c:v>1.7</c:v>
                </c:pt>
                <c:pt idx="19">
                  <c:v>1.8</c:v>
                </c:pt>
                <c:pt idx="20">
                  <c:v>1.5</c:v>
                </c:pt>
                <c:pt idx="21">
                  <c:v>1.7</c:v>
                </c:pt>
                <c:pt idx="22">
                  <c:v>1.7</c:v>
                </c:pt>
                <c:pt idx="23">
                  <c:v>1.9</c:v>
                </c:pt>
                <c:pt idx="24">
                  <c:v>2</c:v>
                </c:pt>
                <c:pt idx="25">
                  <c:v>2.1</c:v>
                </c:pt>
                <c:pt idx="26">
                  <c:v>2.2999999999999998</c:v>
                </c:pt>
                <c:pt idx="27">
                  <c:v>2.5</c:v>
                </c:pt>
                <c:pt idx="28">
                  <c:v>2.8</c:v>
                </c:pt>
                <c:pt idx="29">
                  <c:v>3.2</c:v>
                </c:pt>
                <c:pt idx="30">
                  <c:v>3.6</c:v>
                </c:pt>
                <c:pt idx="31">
                  <c:v>3.9</c:v>
                </c:pt>
                <c:pt idx="32">
                  <c:v>4.4000000000000004</c:v>
                </c:pt>
                <c:pt idx="33">
                  <c:v>4.8</c:v>
                </c:pt>
                <c:pt idx="34">
                  <c:v>5.3</c:v>
                </c:pt>
                <c:pt idx="35">
                  <c:v>5.8</c:v>
                </c:pt>
                <c:pt idx="36">
                  <c:v>6.3</c:v>
                </c:pt>
                <c:pt idx="37">
                  <c:v>7</c:v>
                </c:pt>
                <c:pt idx="38">
                  <c:v>7.7</c:v>
                </c:pt>
                <c:pt idx="39">
                  <c:v>8.3000000000000007</c:v>
                </c:pt>
                <c:pt idx="40">
                  <c:v>9.1</c:v>
                </c:pt>
                <c:pt idx="41">
                  <c:v>9.6999999999999993</c:v>
                </c:pt>
                <c:pt idx="42">
                  <c:v>10.4</c:v>
                </c:pt>
                <c:pt idx="43">
                  <c:v>11</c:v>
                </c:pt>
                <c:pt idx="44">
                  <c:v>11.7</c:v>
                </c:pt>
                <c:pt idx="45">
                  <c:v>12.3</c:v>
                </c:pt>
                <c:pt idx="46">
                  <c:v>12.9</c:v>
                </c:pt>
                <c:pt idx="47">
                  <c:v>13.5</c:v>
                </c:pt>
                <c:pt idx="48">
                  <c:v>14.1</c:v>
                </c:pt>
                <c:pt idx="49">
                  <c:v>14.7</c:v>
                </c:pt>
                <c:pt idx="50">
                  <c:v>15.3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032-4114-9D9D-06B8DD9E0299}"/>
            </c:ext>
          </c:extLst>
        </c:ser>
        <c:ser>
          <c:idx val="4"/>
          <c:order val="4"/>
          <c:tx>
            <c:strRef>
              <c:f>'Abbildung 20'!$B$37</c:f>
              <c:strCache>
                <c:ptCount val="1"/>
                <c:pt idx="0">
                  <c:v>Netto-Importe</c:v>
                </c:pt>
              </c:strCache>
            </c:strRef>
          </c:tx>
          <c:spPr>
            <a:pattFill prst="dkUpDiag">
              <a:fgClr>
                <a:srgbClr val="939BA3"/>
              </a:fgClr>
              <a:bgClr>
                <a:srgbClr val="B7BCBF"/>
              </a:bgClr>
            </a:patt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14:hiddenLine>
              </a:ext>
            </a:extLst>
          </c:spPr>
          <c:invertIfNegative val="0"/>
          <c:cat>
            <c:numRef>
              <c:f>'Abbildung 20'!$D$31:$BB$31</c:f>
              <c:numCache>
                <c:formatCode>0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'Abbildung 20'!$D$37:$BB$37</c:f>
              <c:numCache>
                <c:formatCode>General</c:formatCode>
                <c:ptCount val="51"/>
                <c:pt idx="0">
                  <c:v>-1.2</c:v>
                </c:pt>
                <c:pt idx="1">
                  <c:v>-0.9</c:v>
                </c:pt>
                <c:pt idx="2">
                  <c:v>1.7</c:v>
                </c:pt>
                <c:pt idx="3">
                  <c:v>2.6</c:v>
                </c:pt>
                <c:pt idx="4">
                  <c:v>3.2</c:v>
                </c:pt>
                <c:pt idx="5">
                  <c:v>5</c:v>
                </c:pt>
                <c:pt idx="6">
                  <c:v>5.6</c:v>
                </c:pt>
                <c:pt idx="7">
                  <c:v>3.8</c:v>
                </c:pt>
                <c:pt idx="8">
                  <c:v>5.0999999999999996</c:v>
                </c:pt>
                <c:pt idx="9">
                  <c:v>5.2</c:v>
                </c:pt>
                <c:pt idx="10">
                  <c:v>3.7</c:v>
                </c:pt>
                <c:pt idx="11">
                  <c:v>4.4000000000000004</c:v>
                </c:pt>
                <c:pt idx="12">
                  <c:v>3.3</c:v>
                </c:pt>
                <c:pt idx="13">
                  <c:v>1.7</c:v>
                </c:pt>
                <c:pt idx="14">
                  <c:v>0.7</c:v>
                </c:pt>
                <c:pt idx="15">
                  <c:v>3.3</c:v>
                </c:pt>
                <c:pt idx="16">
                  <c:v>8.1999999999999993</c:v>
                </c:pt>
                <c:pt idx="17">
                  <c:v>8.6999999999999993</c:v>
                </c:pt>
                <c:pt idx="18">
                  <c:v>5.0999999999999996</c:v>
                </c:pt>
                <c:pt idx="19">
                  <c:v>1.4</c:v>
                </c:pt>
                <c:pt idx="20">
                  <c:v>5.3</c:v>
                </c:pt>
                <c:pt idx="21">
                  <c:v>4.7</c:v>
                </c:pt>
                <c:pt idx="22">
                  <c:v>7.2</c:v>
                </c:pt>
                <c:pt idx="23">
                  <c:v>7.1</c:v>
                </c:pt>
                <c:pt idx="24">
                  <c:v>6.9</c:v>
                </c:pt>
                <c:pt idx="25">
                  <c:v>6.8</c:v>
                </c:pt>
                <c:pt idx="26">
                  <c:v>6.7</c:v>
                </c:pt>
                <c:pt idx="27">
                  <c:v>7.1</c:v>
                </c:pt>
                <c:pt idx="28">
                  <c:v>6.8</c:v>
                </c:pt>
                <c:pt idx="29">
                  <c:v>11</c:v>
                </c:pt>
                <c:pt idx="30">
                  <c:v>10.8</c:v>
                </c:pt>
                <c:pt idx="31">
                  <c:v>10.8</c:v>
                </c:pt>
                <c:pt idx="32">
                  <c:v>11</c:v>
                </c:pt>
                <c:pt idx="33">
                  <c:v>11.1</c:v>
                </c:pt>
                <c:pt idx="34">
                  <c:v>15.6</c:v>
                </c:pt>
                <c:pt idx="35">
                  <c:v>14.7</c:v>
                </c:pt>
                <c:pt idx="36">
                  <c:v>14.8</c:v>
                </c:pt>
                <c:pt idx="37">
                  <c:v>14.4</c:v>
                </c:pt>
                <c:pt idx="38">
                  <c:v>13.9</c:v>
                </c:pt>
                <c:pt idx="39">
                  <c:v>13.5</c:v>
                </c:pt>
                <c:pt idx="40">
                  <c:v>13.1</c:v>
                </c:pt>
                <c:pt idx="41">
                  <c:v>12.6</c:v>
                </c:pt>
                <c:pt idx="42">
                  <c:v>12.4</c:v>
                </c:pt>
                <c:pt idx="43">
                  <c:v>11.6</c:v>
                </c:pt>
                <c:pt idx="44">
                  <c:v>11.5</c:v>
                </c:pt>
                <c:pt idx="45">
                  <c:v>11.6</c:v>
                </c:pt>
                <c:pt idx="46">
                  <c:v>10.9</c:v>
                </c:pt>
                <c:pt idx="47">
                  <c:v>10.6</c:v>
                </c:pt>
                <c:pt idx="48">
                  <c:v>9.6</c:v>
                </c:pt>
                <c:pt idx="49">
                  <c:v>9.1</c:v>
                </c:pt>
                <c:pt idx="50">
                  <c:v>8.8000000000000007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032-4114-9D9D-06B8DD9E0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484641151"/>
        <c:axId val="621716479"/>
      </c:barChart>
      <c:lineChart>
        <c:grouping val="standard"/>
        <c:varyColors val="0"/>
        <c:ser>
          <c:idx val="5"/>
          <c:order val="5"/>
          <c:tx>
            <c:strRef>
              <c:f>'Abbildung 20'!$B$38</c:f>
              <c:strCache>
                <c:ptCount val="1"/>
                <c:pt idx="0">
                  <c:v>Bruttoverbrauch</c:v>
                </c:pt>
              </c:strCache>
            </c:strRef>
          </c:tx>
          <c:spPr>
            <a:ln w="19050" cap="rnd">
              <a:solidFill>
                <a:srgbClr val="00000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'Abbildung 20'!$D$31:$BB$31</c:f>
              <c:numCache>
                <c:formatCode>0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'Abbildung 20'!$D$38:$BB$38</c:f>
              <c:numCache>
                <c:formatCode>General</c:formatCode>
                <c:ptCount val="51"/>
                <c:pt idx="0">
                  <c:v>31.4</c:v>
                </c:pt>
                <c:pt idx="1">
                  <c:v>31.8</c:v>
                </c:pt>
                <c:pt idx="2">
                  <c:v>32.5</c:v>
                </c:pt>
                <c:pt idx="3">
                  <c:v>33.799999999999997</c:v>
                </c:pt>
                <c:pt idx="4">
                  <c:v>34</c:v>
                </c:pt>
                <c:pt idx="5">
                  <c:v>34.9</c:v>
                </c:pt>
                <c:pt idx="6">
                  <c:v>35.200000000000003</c:v>
                </c:pt>
                <c:pt idx="7">
                  <c:v>34.299999999999997</c:v>
                </c:pt>
                <c:pt idx="8">
                  <c:v>35.9</c:v>
                </c:pt>
                <c:pt idx="9">
                  <c:v>34.700000000000003</c:v>
                </c:pt>
                <c:pt idx="10">
                  <c:v>36</c:v>
                </c:pt>
                <c:pt idx="11">
                  <c:v>35.200000000000003</c:v>
                </c:pt>
                <c:pt idx="12">
                  <c:v>35.700000000000003</c:v>
                </c:pt>
                <c:pt idx="13">
                  <c:v>35.700000000000003</c:v>
                </c:pt>
                <c:pt idx="14">
                  <c:v>34.299999999999997</c:v>
                </c:pt>
                <c:pt idx="15">
                  <c:v>34.9</c:v>
                </c:pt>
                <c:pt idx="16">
                  <c:v>35.6</c:v>
                </c:pt>
                <c:pt idx="17">
                  <c:v>36.299999999999997</c:v>
                </c:pt>
                <c:pt idx="18">
                  <c:v>35.700000000000003</c:v>
                </c:pt>
                <c:pt idx="19">
                  <c:v>35.200000000000003</c:v>
                </c:pt>
                <c:pt idx="20">
                  <c:v>36.299999999999997</c:v>
                </c:pt>
                <c:pt idx="21">
                  <c:v>36</c:v>
                </c:pt>
                <c:pt idx="22">
                  <c:v>36.4</c:v>
                </c:pt>
                <c:pt idx="23">
                  <c:v>36.4</c:v>
                </c:pt>
                <c:pt idx="24">
                  <c:v>36.5</c:v>
                </c:pt>
                <c:pt idx="25">
                  <c:v>36.799999999999997</c:v>
                </c:pt>
                <c:pt idx="26">
                  <c:v>36.9</c:v>
                </c:pt>
                <c:pt idx="27">
                  <c:v>37.299999999999997</c:v>
                </c:pt>
                <c:pt idx="28">
                  <c:v>37.5</c:v>
                </c:pt>
                <c:pt idx="29">
                  <c:v>37.6</c:v>
                </c:pt>
                <c:pt idx="30">
                  <c:v>38</c:v>
                </c:pt>
                <c:pt idx="31">
                  <c:v>38.5</c:v>
                </c:pt>
                <c:pt idx="32">
                  <c:v>39.1</c:v>
                </c:pt>
                <c:pt idx="33">
                  <c:v>39.5</c:v>
                </c:pt>
                <c:pt idx="34">
                  <c:v>39.5</c:v>
                </c:pt>
                <c:pt idx="35">
                  <c:v>39.1</c:v>
                </c:pt>
                <c:pt idx="36">
                  <c:v>40</c:v>
                </c:pt>
                <c:pt idx="37">
                  <c:v>40.200000000000003</c:v>
                </c:pt>
                <c:pt idx="38">
                  <c:v>40.700000000000003</c:v>
                </c:pt>
                <c:pt idx="39">
                  <c:v>40.9</c:v>
                </c:pt>
                <c:pt idx="40">
                  <c:v>41.2</c:v>
                </c:pt>
                <c:pt idx="41">
                  <c:v>41.7</c:v>
                </c:pt>
                <c:pt idx="42">
                  <c:v>42.1</c:v>
                </c:pt>
                <c:pt idx="43">
                  <c:v>41.9</c:v>
                </c:pt>
                <c:pt idx="44">
                  <c:v>42.5</c:v>
                </c:pt>
                <c:pt idx="45">
                  <c:v>43.4</c:v>
                </c:pt>
                <c:pt idx="46">
                  <c:v>43</c:v>
                </c:pt>
                <c:pt idx="47">
                  <c:v>43.6</c:v>
                </c:pt>
                <c:pt idx="48">
                  <c:v>43.4</c:v>
                </c:pt>
                <c:pt idx="49">
                  <c:v>43.7</c:v>
                </c:pt>
                <c:pt idx="50">
                  <c:v>44.3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032-4114-9D9D-06B8DD9E0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4641151"/>
        <c:axId val="621716479"/>
      </c:lineChart>
      <c:catAx>
        <c:axId val="4846411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Winterhalbjahr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1"/>
        <c:majorTickMark val="out"/>
        <c:minorTickMark val="none"/>
        <c:tickLblPos val="low"/>
        <c:spPr>
          <a:noFill/>
          <a:ln w="9525" cap="flat" cmpd="sng" algn="ctr">
            <a:solidFill>
              <a:srgbClr val="7F7F7F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595959"/>
                </a:solidFill>
                <a:latin typeface="Franklin Gothic Book"/>
                <a:ea typeface="Franklin Gothic Book"/>
                <a:cs typeface="Franklin Gothic Book"/>
              </a:defRPr>
            </a:pPr>
            <a:endParaRPr lang="de-DE"/>
          </a:p>
        </c:txPr>
        <c:crossAx val="621716479"/>
        <c:crosses val="autoZero"/>
        <c:auto val="1"/>
        <c:lblAlgn val="ctr"/>
        <c:lblOffset val="100"/>
        <c:tickLblSkip val="10"/>
        <c:noMultiLvlLbl val="0"/>
      </c:catAx>
      <c:valAx>
        <c:axId val="621716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B7BCBF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595959"/>
                    </a:solidFill>
                    <a:latin typeface="Franklin Gothic Book"/>
                    <a:ea typeface="Franklin Gothic Book"/>
                    <a:cs typeface="Franklin Gothic Book"/>
                  </a:defRPr>
                </a:pPr>
                <a:r>
                  <a:rPr lang="en-US"/>
                  <a:t>TWh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595959"/>
                  </a:solidFill>
                  <a:latin typeface="Franklin Gothic Book"/>
                  <a:ea typeface="Franklin Gothic Book"/>
                  <a:cs typeface="Franklin Gothic Book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ECECED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595959"/>
                </a:solidFill>
                <a:latin typeface="Franklin Gothic Book"/>
                <a:ea typeface="Franklin Gothic Book"/>
                <a:cs typeface="Franklin Gothic Book"/>
              </a:defRPr>
            </a:pPr>
            <a:endParaRPr lang="de-DE"/>
          </a:p>
        </c:txPr>
        <c:crossAx val="484641151"/>
        <c:crosses val="autoZero"/>
        <c:crossBetween val="between"/>
      </c:valAx>
      <c:spPr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>
              <a:noFill/>
            </a14:hiddenLine>
          </a:ext>
        </a:extLst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2.5686509097419014E-2"/>
          <c:y val="0.87442346569281937"/>
          <c:w val="0.94862698180516192"/>
          <c:h val="9.94226934337384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0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rgbClr val="ECECED"/>
    </a:solidFill>
    <a:ln w="25400" cap="flat" cmpd="sng" algn="ctr">
      <a:noFill/>
      <a:prstDash val="solid"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957187499999999"/>
          <c:y val="8.7628917089835098E-2"/>
          <c:w val="0.74192118055555556"/>
          <c:h val="0.6513021601090432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'Abbildung 5'!$B$32</c:f>
              <c:strCache>
                <c:ptCount val="1"/>
                <c:pt idx="0">
                  <c:v>Industrie</c:v>
                </c:pt>
              </c:strCache>
            </c:strRef>
          </c:tx>
          <c:spPr>
            <a:solidFill>
              <a:srgbClr val="B7BCBF"/>
            </a:solid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14:hiddenLine>
              </a:ext>
            </a:extLst>
          </c:spPr>
          <c:invertIfNegative val="0"/>
          <c:dLbls>
            <c:dLbl>
              <c:idx val="0"/>
              <c:numFmt formatCode="[&gt;=10]#,##0;[&gt;=0.995]0.0;0.00" sourceLinked="0"/>
              <c:spPr>
                <a:solidFill>
                  <a:srgbClr val="B7BCBF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5-32EB-46E4-8AE9-D7A99A1B92AC}"/>
                </c:ext>
              </c:extLst>
            </c:dLbl>
            <c:dLbl>
              <c:idx val="1"/>
              <c:numFmt formatCode="[&gt;=10]#,##0;[&gt;=0.995]0.0;0.00" sourceLinked="0"/>
              <c:spPr>
                <a:solidFill>
                  <a:srgbClr val="B7BCBF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6-32EB-46E4-8AE9-D7A99A1B92AC}"/>
                </c:ext>
              </c:extLst>
            </c:dLbl>
            <c:dLbl>
              <c:idx val="2"/>
              <c:numFmt formatCode="[&gt;=10]#,##0;[&gt;=0.995]0.0;0.00" sourceLinked="0"/>
              <c:spPr>
                <a:solidFill>
                  <a:srgbClr val="B7BCBF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7-32EB-46E4-8AE9-D7A99A1B92AC}"/>
                </c:ext>
              </c:extLst>
            </c:dLbl>
            <c:dLbl>
              <c:idx val="3"/>
              <c:numFmt formatCode="[&gt;=10]#,##0;[&gt;=0.995]0.0;0.00" sourceLinked="0"/>
              <c:spPr>
                <a:solidFill>
                  <a:srgbClr val="B7BCBF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8-32EB-46E4-8AE9-D7A99A1B92AC}"/>
                </c:ext>
              </c:extLst>
            </c:dLbl>
            <c:dLbl>
              <c:idx val="4"/>
              <c:numFmt formatCode="[&gt;=10]#,##0;[&gt;=0.995]0.0;0.00" sourceLinked="0"/>
              <c:spPr>
                <a:solidFill>
                  <a:srgbClr val="B7BCBF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9-32EB-46E4-8AE9-D7A99A1B92AC}"/>
                </c:ext>
              </c:extLst>
            </c:dLbl>
            <c:dLbl>
              <c:idx val="5"/>
              <c:numFmt formatCode="[&gt;=10]#,##0;[&gt;=0.995]0.0;0.00" sourceLinked="0"/>
              <c:spPr>
                <a:solidFill>
                  <a:srgbClr val="B7BCBF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A-32EB-46E4-8AE9-D7A99A1B92AC}"/>
                </c:ext>
              </c:extLst>
            </c:dLbl>
            <c:numFmt formatCode="[&gt;=10]#,##0;[&gt;=0.995]0.0;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0" tIns="0" rIns="0" bIns="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Franklin Gothic Book" panose="020B0503020102020204" pitchFamily="34" charset="0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'Abbildung 5'!$C$31:$BA$31</c:f>
              <c:numCache>
                <c:formatCode>General</c:formatCode>
                <c:ptCount val="6"/>
                <c:pt idx="0">
                  <c:v>2000</c:v>
                </c:pt>
                <c:pt idx="1">
                  <c:v>2019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2050</c:v>
                </c:pt>
              </c:numCache>
            </c:numRef>
          </c:cat>
          <c:val>
            <c:numRef>
              <c:f>'Abbildung 5'!$C$32:$BA$32</c:f>
              <c:numCache>
                <c:formatCode>#,##0</c:formatCode>
                <c:ptCount val="6"/>
                <c:pt idx="0">
                  <c:v>116</c:v>
                </c:pt>
                <c:pt idx="1">
                  <c:v>173</c:v>
                </c:pt>
                <c:pt idx="2">
                  <c:v>204</c:v>
                </c:pt>
                <c:pt idx="3">
                  <c:v>215</c:v>
                </c:pt>
                <c:pt idx="4">
                  <c:v>225</c:v>
                </c:pt>
                <c:pt idx="5">
                  <c:v>243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EB-46E4-8AE9-D7A99A1B92AC}"/>
            </c:ext>
          </c:extLst>
        </c:ser>
        <c:ser>
          <c:idx val="1"/>
          <c:order val="1"/>
          <c:tx>
            <c:strRef>
              <c:f>'Abbildung 5'!$B$33</c:f>
              <c:strCache>
                <c:ptCount val="1"/>
                <c:pt idx="0">
                  <c:v>Dienstleistungen</c:v>
                </c:pt>
              </c:strCache>
            </c:strRef>
          </c:tx>
          <c:spPr>
            <a:solidFill>
              <a:srgbClr val="994952"/>
            </a:solid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14:hiddenLine>
              </a:ext>
            </a:extLst>
          </c:spPr>
          <c:invertIfNegative val="0"/>
          <c:dLbls>
            <c:dLbl>
              <c:idx val="0"/>
              <c:numFmt formatCode="[&gt;=10]#,##0;[&gt;=0.995]0.0;0.00" sourceLinked="0"/>
              <c:spPr>
                <a:solidFill>
                  <a:srgbClr val="994952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38-32EB-46E4-8AE9-D7A99A1B92AC}"/>
                </c:ext>
              </c:extLst>
            </c:dLbl>
            <c:dLbl>
              <c:idx val="1"/>
              <c:numFmt formatCode="[&gt;=10]#,##0;[&gt;=0.995]0.0;0.00" sourceLinked="0"/>
              <c:spPr>
                <a:solidFill>
                  <a:srgbClr val="994952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39-32EB-46E4-8AE9-D7A99A1B92AC}"/>
                </c:ext>
              </c:extLst>
            </c:dLbl>
            <c:dLbl>
              <c:idx val="2"/>
              <c:numFmt formatCode="[&gt;=10]#,##0;[&gt;=0.995]0.0;0.00" sourceLinked="0"/>
              <c:spPr>
                <a:solidFill>
                  <a:srgbClr val="994952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3A-32EB-46E4-8AE9-D7A99A1B92AC}"/>
                </c:ext>
              </c:extLst>
            </c:dLbl>
            <c:dLbl>
              <c:idx val="3"/>
              <c:numFmt formatCode="[&gt;=10]#,##0;[&gt;=0.995]0.0;0.00" sourceLinked="0"/>
              <c:spPr>
                <a:solidFill>
                  <a:srgbClr val="994952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3B-32EB-46E4-8AE9-D7A99A1B92AC}"/>
                </c:ext>
              </c:extLst>
            </c:dLbl>
            <c:dLbl>
              <c:idx val="4"/>
              <c:numFmt formatCode="[&gt;=10]#,##0;[&gt;=0.995]0.0;0.00" sourceLinked="0"/>
              <c:spPr>
                <a:solidFill>
                  <a:srgbClr val="994952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3C-32EB-46E4-8AE9-D7A99A1B92AC}"/>
                </c:ext>
              </c:extLst>
            </c:dLbl>
            <c:dLbl>
              <c:idx val="5"/>
              <c:numFmt formatCode="[&gt;=10]#,##0;[&gt;=0.995]0.0;0.00" sourceLinked="0"/>
              <c:spPr>
                <a:solidFill>
                  <a:srgbClr val="994952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3D-32EB-46E4-8AE9-D7A99A1B92AC}"/>
                </c:ext>
              </c:extLst>
            </c:dLbl>
            <c:numFmt formatCode="[&gt;=10]#,##0;[&gt;=0.995]0.0;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0" tIns="0" rIns="0" bIns="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Franklin Gothic Book" panose="020B0503020102020204" pitchFamily="34" charset="0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'Abbildung 5'!$C$31:$BA$31</c:f>
              <c:numCache>
                <c:formatCode>General</c:formatCode>
                <c:ptCount val="6"/>
                <c:pt idx="0">
                  <c:v>2000</c:v>
                </c:pt>
                <c:pt idx="1">
                  <c:v>2019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2050</c:v>
                </c:pt>
              </c:numCache>
            </c:numRef>
          </c:cat>
          <c:val>
            <c:numRef>
              <c:f>'Abbildung 5'!$C$33:$BA$33</c:f>
              <c:numCache>
                <c:formatCode>#,##0</c:formatCode>
                <c:ptCount val="6"/>
                <c:pt idx="0">
                  <c:v>360</c:v>
                </c:pt>
                <c:pt idx="1">
                  <c:v>495</c:v>
                </c:pt>
                <c:pt idx="2">
                  <c:v>569</c:v>
                </c:pt>
                <c:pt idx="3">
                  <c:v>606</c:v>
                </c:pt>
                <c:pt idx="4">
                  <c:v>639</c:v>
                </c:pt>
                <c:pt idx="5">
                  <c:v>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EB-46E4-8AE9-D7A99A1B92AC}"/>
            </c:ext>
          </c:extLst>
        </c:ser>
        <c:ser>
          <c:idx val="2"/>
          <c:order val="2"/>
          <c:tx>
            <c:strRef>
              <c:f>'Abbildung 5'!$B$34</c:f>
              <c:strCache>
                <c:ptCount val="1"/>
                <c:pt idx="0">
                  <c:v>Landwirtschaft</c:v>
                </c:pt>
              </c:strCache>
            </c:strRef>
          </c:tx>
          <c:spPr>
            <a:solidFill>
              <a:srgbClr val="A6CFC8"/>
            </a:solid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14:hiddenLine>
              </a:ext>
            </a:extLst>
          </c:spPr>
          <c:invertIfNegative val="0"/>
          <c:cat>
            <c:numRef>
              <c:f>'Abbildung 5'!$C$31:$BA$31</c:f>
              <c:numCache>
                <c:formatCode>General</c:formatCode>
                <c:ptCount val="6"/>
                <c:pt idx="0">
                  <c:v>2000</c:v>
                </c:pt>
                <c:pt idx="1">
                  <c:v>2019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2050</c:v>
                </c:pt>
              </c:numCache>
            </c:numRef>
          </c:cat>
          <c:val>
            <c:numRef>
              <c:f>'Abbildung 5'!$C$34:$BA$34</c:f>
              <c:numCache>
                <c:formatCode>#,##0</c:formatCode>
                <c:ptCount val="6"/>
                <c:pt idx="0">
                  <c:v>5</c:v>
                </c:pt>
                <c:pt idx="1">
                  <c:v>4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EB-46E4-8AE9-D7A99A1B92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833165583"/>
        <c:axId val="85462031"/>
      </c:barChart>
      <c:lineChart>
        <c:grouping val="standard"/>
        <c:varyColors val="0"/>
        <c:ser>
          <c:idx val="3"/>
          <c:order val="3"/>
          <c:tx>
            <c:strRef>
              <c:f>'Abbildung 5'!$B$35</c:f>
              <c:strCache>
                <c:ptCount val="1"/>
                <c:pt idx="0">
                  <c:v>BIP</c:v>
                </c:pt>
              </c:strCache>
            </c:strRef>
          </c:tx>
          <c:spPr>
            <a:ln w="19050" cap="rnd">
              <a:solidFill>
                <a:srgbClr val="E30054"/>
              </a:solidFill>
              <a:prstDash val="solid"/>
              <a:round/>
            </a:ln>
            <a:effectLst/>
          </c:spPr>
          <c:marker>
            <c:symbol val="circle"/>
            <c:size val="7"/>
            <c:spPr>
              <a:solidFill>
                <a:srgbClr val="E30054"/>
              </a:solidFill>
              <a:ln w="19050" cap="rnd" cmpd="sng" algn="ctr">
                <a:solidFill>
                  <a:srgbClr val="ECECED"/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dLbls>
            <c:dLbl>
              <c:idx val="1"/>
              <c:numFmt formatCode="[&gt;=10]#,##0;[&gt;=0.995]0.0;0.00" sourceLinked="0"/>
              <c:spPr>
                <a:solidFill>
                  <a:srgbClr val="E30054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1" u="none" strike="noStrike" kern="1200" baseline="0">
                      <a:solidFill>
                        <a:schemeClr val="bg1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9F-32EB-46E4-8AE9-D7A99A1B92AC}"/>
                </c:ext>
              </c:extLst>
            </c:dLbl>
            <c:dLbl>
              <c:idx val="2"/>
              <c:numFmt formatCode="[&gt;=10]#,##0;[&gt;=0.995]0.0;0.00" sourceLinked="0"/>
              <c:spPr>
                <a:solidFill>
                  <a:srgbClr val="E30054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1" u="none" strike="noStrike" kern="1200" baseline="0">
                      <a:solidFill>
                        <a:schemeClr val="bg1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A0-32EB-46E4-8AE9-D7A99A1B92AC}"/>
                </c:ext>
              </c:extLst>
            </c:dLbl>
            <c:dLbl>
              <c:idx val="3"/>
              <c:numFmt formatCode="[&gt;=10]#,##0;[&gt;=0.995]0.0;0.00" sourceLinked="0"/>
              <c:spPr>
                <a:solidFill>
                  <a:srgbClr val="E30054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1" u="none" strike="noStrike" kern="1200" baseline="0">
                      <a:solidFill>
                        <a:schemeClr val="bg1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A1-32EB-46E4-8AE9-D7A99A1B92AC}"/>
                </c:ext>
              </c:extLst>
            </c:dLbl>
            <c:dLbl>
              <c:idx val="4"/>
              <c:numFmt formatCode="[&gt;=10]#,##0;[&gt;=0.995]0.0;0.00" sourceLinked="0"/>
              <c:spPr>
                <a:solidFill>
                  <a:srgbClr val="E30054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1" u="none" strike="noStrike" kern="1200" baseline="0">
                      <a:solidFill>
                        <a:schemeClr val="bg1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A2-32EB-46E4-8AE9-D7A99A1B92AC}"/>
                </c:ext>
              </c:extLst>
            </c:dLbl>
            <c:dLbl>
              <c:idx val="5"/>
              <c:numFmt formatCode="[&gt;=10]#,##0;[&gt;=0.995]0.0;0.00" sourceLinked="0"/>
              <c:spPr>
                <a:solidFill>
                  <a:srgbClr val="E30054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1" u="none" strike="noStrike" kern="1200" baseline="0">
                      <a:solidFill>
                        <a:schemeClr val="bg1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A3-32EB-46E4-8AE9-D7A99A1B92AC}"/>
                </c:ext>
              </c:extLst>
            </c:dLbl>
            <c:numFmt formatCode="[&gt;=10]#,##0;[&gt;=0.995]0.0;0.00" sourceLinked="0"/>
            <c:spPr>
              <a:solidFill>
                <a:srgbClr val="E30054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6000" tIns="0" rIns="36000" bIns="0" anchor="ctr" anchorCtr="1">
                <a:spAutoFit/>
              </a:bodyPr>
              <a:lstStyle/>
              <a:p>
                <a:pPr>
                  <a:defRPr sz="1000" b="0" i="1" u="none" strike="noStrike" kern="1200" baseline="0">
                    <a:solidFill>
                      <a:schemeClr val="bg1"/>
                    </a:solidFill>
                    <a:latin typeface="Franklin Gothic Book" panose="020B0503020102020204" pitchFamily="34" charset="0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'Abbildung 5'!$C$31:$BA$31</c:f>
              <c:numCache>
                <c:formatCode>General</c:formatCode>
                <c:ptCount val="6"/>
                <c:pt idx="0">
                  <c:v>2000</c:v>
                </c:pt>
                <c:pt idx="1">
                  <c:v>2019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2050</c:v>
                </c:pt>
              </c:numCache>
            </c:numRef>
          </c:cat>
          <c:val>
            <c:numRef>
              <c:f>'Abbildung 5'!$C$35:$BA$35</c:f>
              <c:numCache>
                <c:formatCode>#,##0</c:formatCode>
                <c:ptCount val="6"/>
                <c:pt idx="0">
                  <c:v>520</c:v>
                </c:pt>
                <c:pt idx="1">
                  <c:v>703</c:v>
                </c:pt>
                <c:pt idx="2">
                  <c:v>805</c:v>
                </c:pt>
                <c:pt idx="3">
                  <c:v>851</c:v>
                </c:pt>
                <c:pt idx="4">
                  <c:v>893</c:v>
                </c:pt>
                <c:pt idx="5">
                  <c:v>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2EB-46E4-8AE9-D7A99A1B92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3165583"/>
        <c:axId val="85462031"/>
      </c:lineChart>
      <c:catAx>
        <c:axId val="1833165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7F7F7F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595959"/>
                </a:solidFill>
                <a:latin typeface="Franklin Gothic Book"/>
                <a:ea typeface="Franklin Gothic Book"/>
                <a:cs typeface="Franklin Gothic Book"/>
              </a:defRPr>
            </a:pPr>
            <a:endParaRPr lang="de-DE"/>
          </a:p>
        </c:txPr>
        <c:crossAx val="85462031"/>
        <c:crosses val="autoZero"/>
        <c:auto val="1"/>
        <c:lblAlgn val="ctr"/>
        <c:lblOffset val="100"/>
        <c:noMultiLvlLbl val="0"/>
      </c:catAx>
      <c:valAx>
        <c:axId val="85462031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rgbClr val="B7BCBF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595959"/>
                    </a:solidFill>
                    <a:latin typeface="Franklin Gothic Book"/>
                    <a:ea typeface="Franklin Gothic Book"/>
                    <a:cs typeface="Franklin Gothic Book"/>
                  </a:defRPr>
                </a:pPr>
                <a:r>
                  <a:rPr lang="en-US"/>
                  <a:t>Mrd. CHF</a:t>
                </a:r>
                <a:r>
                  <a:rPr lang="en-US" baseline="-25000"/>
                  <a:t>2017</a:t>
                </a:r>
              </a:p>
            </c:rich>
          </c:tx>
          <c:layout>
            <c:manualLayout>
              <c:xMode val="edge"/>
              <c:yMode val="edge"/>
              <c:x val="1.7638888888888888E-2"/>
              <c:y val="0.2662986928104575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ECECED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595959"/>
                </a:solidFill>
                <a:latin typeface="Franklin Gothic Book"/>
                <a:ea typeface="Franklin Gothic Book"/>
                <a:cs typeface="Franklin Gothic Book"/>
              </a:defRPr>
            </a:pPr>
            <a:endParaRPr lang="de-DE"/>
          </a:p>
        </c:txPr>
        <c:crossAx val="1833165583"/>
        <c:crosses val="autoZero"/>
        <c:crossBetween val="between"/>
      </c:valAx>
      <c:spPr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>
              <a:noFill/>
            </a14:hiddenLine>
          </a:ext>
        </a:extLst>
      </c:spPr>
    </c:plotArea>
    <c:legend>
      <c:legendPos val="b"/>
      <c:layout>
        <c:manualLayout>
          <c:xMode val="edge"/>
          <c:yMode val="edge"/>
          <c:x val="8.1119097222222214E-2"/>
          <c:y val="0.8632333333333333"/>
          <c:w val="0.90831736111111117"/>
          <c:h val="0.1367666666666666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rgbClr val="595959"/>
              </a:solidFill>
              <a:latin typeface="Franklin Gothic Book" panose="020B0503020102020204" pitchFamily="34" charset="0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rgbClr val="ECECED"/>
    </a:solidFill>
    <a:ln w="25400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87142361111111"/>
          <c:y val="4.5653594771241833E-2"/>
          <c:w val="0.72042395833333328"/>
          <c:h val="0.684510296989218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'Abbildung 20'!$B$40</c:f>
              <c:strCache>
                <c:ptCount val="1"/>
                <c:pt idx="0">
                  <c:v>Wasserkraftwerke</c:v>
                </c:pt>
              </c:strCache>
            </c:strRef>
          </c:tx>
          <c:spPr>
            <a:solidFill>
              <a:srgbClr val="003994"/>
            </a:solid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14:hiddenLine>
              </a:ext>
            </a:extLst>
          </c:spPr>
          <c:invertIfNegative val="0"/>
          <c:cat>
            <c:numRef>
              <c:f>'Abbildung 20'!$D$31:$BB$31</c:f>
              <c:numCache>
                <c:formatCode>0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'Abbildung 20'!$D$40:$BB$40</c:f>
              <c:numCache>
                <c:formatCode>General</c:formatCode>
                <c:ptCount val="51"/>
                <c:pt idx="0">
                  <c:v>20.7</c:v>
                </c:pt>
                <c:pt idx="1">
                  <c:v>25</c:v>
                </c:pt>
                <c:pt idx="2">
                  <c:v>21.4</c:v>
                </c:pt>
                <c:pt idx="3">
                  <c:v>21.1</c:v>
                </c:pt>
                <c:pt idx="4">
                  <c:v>20.2</c:v>
                </c:pt>
                <c:pt idx="5">
                  <c:v>18.8</c:v>
                </c:pt>
                <c:pt idx="6">
                  <c:v>19.100000000000001</c:v>
                </c:pt>
                <c:pt idx="7">
                  <c:v>21.8</c:v>
                </c:pt>
                <c:pt idx="8">
                  <c:v>23</c:v>
                </c:pt>
                <c:pt idx="9">
                  <c:v>23.2</c:v>
                </c:pt>
                <c:pt idx="10">
                  <c:v>21.3</c:v>
                </c:pt>
                <c:pt idx="11">
                  <c:v>19</c:v>
                </c:pt>
                <c:pt idx="12">
                  <c:v>22.9</c:v>
                </c:pt>
                <c:pt idx="13">
                  <c:v>22</c:v>
                </c:pt>
                <c:pt idx="14">
                  <c:v>22.2</c:v>
                </c:pt>
                <c:pt idx="15">
                  <c:v>22.4</c:v>
                </c:pt>
                <c:pt idx="16">
                  <c:v>21.9</c:v>
                </c:pt>
                <c:pt idx="17">
                  <c:v>20.7</c:v>
                </c:pt>
                <c:pt idx="18">
                  <c:v>21.8</c:v>
                </c:pt>
                <c:pt idx="19">
                  <c:v>23.6</c:v>
                </c:pt>
                <c:pt idx="20">
                  <c:v>23</c:v>
                </c:pt>
                <c:pt idx="21">
                  <c:v>22.6</c:v>
                </c:pt>
                <c:pt idx="22">
                  <c:v>22.6</c:v>
                </c:pt>
                <c:pt idx="23">
                  <c:v>22.9</c:v>
                </c:pt>
                <c:pt idx="24">
                  <c:v>23.1</c:v>
                </c:pt>
                <c:pt idx="25">
                  <c:v>22.9</c:v>
                </c:pt>
                <c:pt idx="26">
                  <c:v>23.1</c:v>
                </c:pt>
                <c:pt idx="27">
                  <c:v>23.6</c:v>
                </c:pt>
                <c:pt idx="28">
                  <c:v>23.8</c:v>
                </c:pt>
                <c:pt idx="29">
                  <c:v>23.7</c:v>
                </c:pt>
                <c:pt idx="30">
                  <c:v>24</c:v>
                </c:pt>
                <c:pt idx="31">
                  <c:v>24.2</c:v>
                </c:pt>
                <c:pt idx="32">
                  <c:v>24.6</c:v>
                </c:pt>
                <c:pt idx="33">
                  <c:v>24.6</c:v>
                </c:pt>
                <c:pt idx="34">
                  <c:v>24.4</c:v>
                </c:pt>
                <c:pt idx="35">
                  <c:v>24.2</c:v>
                </c:pt>
                <c:pt idx="36">
                  <c:v>24.5</c:v>
                </c:pt>
                <c:pt idx="37">
                  <c:v>25.1</c:v>
                </c:pt>
                <c:pt idx="38">
                  <c:v>25.2</c:v>
                </c:pt>
                <c:pt idx="39">
                  <c:v>25.3</c:v>
                </c:pt>
                <c:pt idx="40">
                  <c:v>25.5</c:v>
                </c:pt>
                <c:pt idx="41">
                  <c:v>25.5</c:v>
                </c:pt>
                <c:pt idx="42">
                  <c:v>25.7</c:v>
                </c:pt>
                <c:pt idx="43">
                  <c:v>25.5</c:v>
                </c:pt>
                <c:pt idx="44">
                  <c:v>25.5</c:v>
                </c:pt>
                <c:pt idx="45">
                  <c:v>25.3</c:v>
                </c:pt>
                <c:pt idx="46">
                  <c:v>25.5</c:v>
                </c:pt>
                <c:pt idx="47">
                  <c:v>25.4</c:v>
                </c:pt>
                <c:pt idx="48">
                  <c:v>25.3</c:v>
                </c:pt>
                <c:pt idx="49">
                  <c:v>25.2</c:v>
                </c:pt>
                <c:pt idx="5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35-48FA-B452-04E39A0E240F}"/>
            </c:ext>
          </c:extLst>
        </c:ser>
        <c:ser>
          <c:idx val="1"/>
          <c:order val="1"/>
          <c:tx>
            <c:strRef>
              <c:f>'Abbildung 20'!$B$41</c:f>
              <c:strCache>
                <c:ptCount val="1"/>
                <c:pt idx="0">
                  <c:v>Kernkraftwerke</c:v>
                </c:pt>
              </c:strCache>
            </c:strRef>
          </c:tx>
          <c:spPr>
            <a:solidFill>
              <a:srgbClr val="F18700"/>
            </a:solid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14:hiddenLine>
              </a:ext>
            </a:extLst>
          </c:spPr>
          <c:invertIfNegative val="0"/>
          <c:cat>
            <c:numRef>
              <c:f>'Abbildung 20'!$D$31:$BB$31</c:f>
              <c:numCache>
                <c:formatCode>0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'Abbildung 20'!$D$41:$BB$41</c:f>
              <c:numCache>
                <c:formatCode>General</c:formatCode>
                <c:ptCount val="51"/>
                <c:pt idx="0">
                  <c:v>11</c:v>
                </c:pt>
                <c:pt idx="1">
                  <c:v>11.4</c:v>
                </c:pt>
                <c:pt idx="2">
                  <c:v>11.7</c:v>
                </c:pt>
                <c:pt idx="3">
                  <c:v>11.9</c:v>
                </c:pt>
                <c:pt idx="4">
                  <c:v>11.3</c:v>
                </c:pt>
                <c:pt idx="5">
                  <c:v>8</c:v>
                </c:pt>
                <c:pt idx="6">
                  <c:v>12.1</c:v>
                </c:pt>
                <c:pt idx="7">
                  <c:v>12.3</c:v>
                </c:pt>
                <c:pt idx="8">
                  <c:v>11.9</c:v>
                </c:pt>
                <c:pt idx="9">
                  <c:v>12</c:v>
                </c:pt>
                <c:pt idx="10">
                  <c:v>11</c:v>
                </c:pt>
                <c:pt idx="11">
                  <c:v>11.3</c:v>
                </c:pt>
                <c:pt idx="12">
                  <c:v>10.9</c:v>
                </c:pt>
                <c:pt idx="13">
                  <c:v>10.5</c:v>
                </c:pt>
                <c:pt idx="14">
                  <c:v>11.9</c:v>
                </c:pt>
                <c:pt idx="15">
                  <c:v>9.9</c:v>
                </c:pt>
                <c:pt idx="16">
                  <c:v>10</c:v>
                </c:pt>
                <c:pt idx="17">
                  <c:v>10.6</c:v>
                </c:pt>
                <c:pt idx="18">
                  <c:v>12.2</c:v>
                </c:pt>
                <c:pt idx="19">
                  <c:v>11.4</c:v>
                </c:pt>
                <c:pt idx="20">
                  <c:v>9.4</c:v>
                </c:pt>
                <c:pt idx="21">
                  <c:v>9.1999999999999993</c:v>
                </c:pt>
                <c:pt idx="22">
                  <c:v>7.1</c:v>
                </c:pt>
                <c:pt idx="23">
                  <c:v>7.1</c:v>
                </c:pt>
                <c:pt idx="24">
                  <c:v>7.1</c:v>
                </c:pt>
                <c:pt idx="25">
                  <c:v>7.1</c:v>
                </c:pt>
                <c:pt idx="26">
                  <c:v>7.1</c:v>
                </c:pt>
                <c:pt idx="27">
                  <c:v>7</c:v>
                </c:pt>
                <c:pt idx="28">
                  <c:v>6.8</c:v>
                </c:pt>
                <c:pt idx="29">
                  <c:v>3.8</c:v>
                </c:pt>
                <c:pt idx="30">
                  <c:v>3.7</c:v>
                </c:pt>
                <c:pt idx="31">
                  <c:v>3.7</c:v>
                </c:pt>
                <c:pt idx="32">
                  <c:v>3.7</c:v>
                </c:pt>
                <c:pt idx="33">
                  <c:v>3.6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35-48FA-B452-04E39A0E240F}"/>
            </c:ext>
          </c:extLst>
        </c:ser>
        <c:ser>
          <c:idx val="2"/>
          <c:order val="2"/>
          <c:tx>
            <c:strRef>
              <c:f>'Abbildung 20'!$B$42</c:f>
              <c:strCache>
                <c:ptCount val="1"/>
                <c:pt idx="0">
                  <c:v>Fossile KW*</c:v>
                </c:pt>
              </c:strCache>
            </c:strRef>
          </c:tx>
          <c:spPr>
            <a:solidFill>
              <a:srgbClr val="E0B900"/>
            </a:solid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14:hiddenLine>
              </a:ext>
            </a:extLst>
          </c:spPr>
          <c:invertIfNegative val="0"/>
          <c:cat>
            <c:numRef>
              <c:f>'Abbildung 20'!$D$31:$BB$31</c:f>
              <c:numCache>
                <c:formatCode>0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'Abbildung 20'!$D$42:$BB$42</c:f>
              <c:numCache>
                <c:formatCode>General</c:formatCode>
                <c:ptCount val="51"/>
                <c:pt idx="0">
                  <c:v>0.7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0.9</c:v>
                </c:pt>
                <c:pt idx="7">
                  <c:v>0.8</c:v>
                </c:pt>
                <c:pt idx="8">
                  <c:v>0.8</c:v>
                </c:pt>
                <c:pt idx="9">
                  <c:v>1.2</c:v>
                </c:pt>
                <c:pt idx="10">
                  <c:v>1.1000000000000001</c:v>
                </c:pt>
                <c:pt idx="11">
                  <c:v>0.8</c:v>
                </c:pt>
                <c:pt idx="12">
                  <c:v>0.8</c:v>
                </c:pt>
                <c:pt idx="13">
                  <c:v>0.7</c:v>
                </c:pt>
                <c:pt idx="14">
                  <c:v>0.5</c:v>
                </c:pt>
                <c:pt idx="15">
                  <c:v>0.5</c:v>
                </c:pt>
                <c:pt idx="16">
                  <c:v>0.6</c:v>
                </c:pt>
                <c:pt idx="17">
                  <c:v>0.5</c:v>
                </c:pt>
                <c:pt idx="18">
                  <c:v>0.8</c:v>
                </c:pt>
                <c:pt idx="19">
                  <c:v>0.8</c:v>
                </c:pt>
                <c:pt idx="20">
                  <c:v>0.6</c:v>
                </c:pt>
                <c:pt idx="21">
                  <c:v>0.6</c:v>
                </c:pt>
                <c:pt idx="22">
                  <c:v>0.7</c:v>
                </c:pt>
                <c:pt idx="23">
                  <c:v>0.7</c:v>
                </c:pt>
                <c:pt idx="24">
                  <c:v>0.7</c:v>
                </c:pt>
                <c:pt idx="25">
                  <c:v>0.7</c:v>
                </c:pt>
                <c:pt idx="26">
                  <c:v>0.7</c:v>
                </c:pt>
                <c:pt idx="27">
                  <c:v>0.7</c:v>
                </c:pt>
                <c:pt idx="28">
                  <c:v>0.7</c:v>
                </c:pt>
                <c:pt idx="29">
                  <c:v>0.7</c:v>
                </c:pt>
                <c:pt idx="30">
                  <c:v>0.7</c:v>
                </c:pt>
                <c:pt idx="31">
                  <c:v>0.7</c:v>
                </c:pt>
                <c:pt idx="32">
                  <c:v>0.7</c:v>
                </c:pt>
                <c:pt idx="33">
                  <c:v>0.7</c:v>
                </c:pt>
                <c:pt idx="34">
                  <c:v>0.7</c:v>
                </c:pt>
                <c:pt idx="35">
                  <c:v>0.7</c:v>
                </c:pt>
                <c:pt idx="36">
                  <c:v>0.7</c:v>
                </c:pt>
                <c:pt idx="37">
                  <c:v>0.7</c:v>
                </c:pt>
                <c:pt idx="38">
                  <c:v>0.7</c:v>
                </c:pt>
                <c:pt idx="39">
                  <c:v>0.7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0.5</c:v>
                </c:pt>
                <c:pt idx="50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35-48FA-B452-04E39A0E240F}"/>
            </c:ext>
          </c:extLst>
        </c:ser>
        <c:ser>
          <c:idx val="3"/>
          <c:order val="3"/>
          <c:tx>
            <c:strRef>
              <c:f>'Abbildung 20'!$B$43</c:f>
              <c:strCache>
                <c:ptCount val="1"/>
                <c:pt idx="0">
                  <c:v>Erneuerbare*</c:v>
                </c:pt>
              </c:strCache>
            </c:strRef>
          </c:tx>
          <c:spPr>
            <a:solidFill>
              <a:srgbClr val="008B2C"/>
            </a:solid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14:hiddenLine>
              </a:ext>
            </a:extLst>
          </c:spPr>
          <c:invertIfNegative val="0"/>
          <c:cat>
            <c:numRef>
              <c:f>'Abbildung 20'!$D$31:$BB$31</c:f>
              <c:numCache>
                <c:formatCode>0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'Abbildung 20'!$D$43:$BB$43</c:f>
              <c:numCache>
                <c:formatCode>General</c:formatCode>
                <c:ptCount val="51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0.6</c:v>
                </c:pt>
                <c:pt idx="9">
                  <c:v>0.6</c:v>
                </c:pt>
                <c:pt idx="10">
                  <c:v>0.7</c:v>
                </c:pt>
                <c:pt idx="11">
                  <c:v>0.8</c:v>
                </c:pt>
                <c:pt idx="12">
                  <c:v>1</c:v>
                </c:pt>
                <c:pt idx="13">
                  <c:v>1.2</c:v>
                </c:pt>
                <c:pt idx="14">
                  <c:v>1.4</c:v>
                </c:pt>
                <c:pt idx="15">
                  <c:v>1.6</c:v>
                </c:pt>
                <c:pt idx="16">
                  <c:v>1.8</c:v>
                </c:pt>
                <c:pt idx="17">
                  <c:v>2</c:v>
                </c:pt>
                <c:pt idx="18">
                  <c:v>2.2000000000000002</c:v>
                </c:pt>
                <c:pt idx="19">
                  <c:v>2.2999999999999998</c:v>
                </c:pt>
                <c:pt idx="20">
                  <c:v>2.7</c:v>
                </c:pt>
                <c:pt idx="21">
                  <c:v>2.9</c:v>
                </c:pt>
                <c:pt idx="22">
                  <c:v>3.1</c:v>
                </c:pt>
                <c:pt idx="23">
                  <c:v>3.4</c:v>
                </c:pt>
                <c:pt idx="24">
                  <c:v>3.7</c:v>
                </c:pt>
                <c:pt idx="25">
                  <c:v>4</c:v>
                </c:pt>
                <c:pt idx="26">
                  <c:v>4.5</c:v>
                </c:pt>
                <c:pt idx="27">
                  <c:v>5</c:v>
                </c:pt>
                <c:pt idx="28">
                  <c:v>5.7</c:v>
                </c:pt>
                <c:pt idx="29">
                  <c:v>6.5</c:v>
                </c:pt>
                <c:pt idx="30">
                  <c:v>7.3</c:v>
                </c:pt>
                <c:pt idx="31">
                  <c:v>8.1</c:v>
                </c:pt>
                <c:pt idx="32">
                  <c:v>8.9</c:v>
                </c:pt>
                <c:pt idx="33">
                  <c:v>9.8000000000000007</c:v>
                </c:pt>
                <c:pt idx="34">
                  <c:v>10.6</c:v>
                </c:pt>
                <c:pt idx="35">
                  <c:v>11.6</c:v>
                </c:pt>
                <c:pt idx="36">
                  <c:v>12.5</c:v>
                </c:pt>
                <c:pt idx="37">
                  <c:v>13.6</c:v>
                </c:pt>
                <c:pt idx="38">
                  <c:v>14.7</c:v>
                </c:pt>
                <c:pt idx="39">
                  <c:v>15.7</c:v>
                </c:pt>
                <c:pt idx="40">
                  <c:v>16.7</c:v>
                </c:pt>
                <c:pt idx="41">
                  <c:v>17.399999999999999</c:v>
                </c:pt>
                <c:pt idx="42">
                  <c:v>18.5</c:v>
                </c:pt>
                <c:pt idx="43">
                  <c:v>19.100000000000001</c:v>
                </c:pt>
                <c:pt idx="44">
                  <c:v>19.7</c:v>
                </c:pt>
                <c:pt idx="45">
                  <c:v>20.6</c:v>
                </c:pt>
                <c:pt idx="46">
                  <c:v>21.4</c:v>
                </c:pt>
                <c:pt idx="47">
                  <c:v>22</c:v>
                </c:pt>
                <c:pt idx="48">
                  <c:v>22.6</c:v>
                </c:pt>
                <c:pt idx="49">
                  <c:v>23.1</c:v>
                </c:pt>
                <c:pt idx="50">
                  <c:v>23.8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735-48FA-B452-04E39A0E240F}"/>
            </c:ext>
          </c:extLst>
        </c:ser>
        <c:ser>
          <c:idx val="4"/>
          <c:order val="4"/>
          <c:tx>
            <c:strRef>
              <c:f>'Abbildung 20'!$B$44</c:f>
              <c:strCache>
                <c:ptCount val="1"/>
                <c:pt idx="0">
                  <c:v>Netto-Importe</c:v>
                </c:pt>
              </c:strCache>
            </c:strRef>
          </c:tx>
          <c:spPr>
            <a:pattFill prst="ltUpDiag">
              <a:fgClr>
                <a:srgbClr val="939BA3"/>
              </a:fgClr>
              <a:bgClr>
                <a:srgbClr val="B7BCBF"/>
              </a:bgClr>
            </a:patt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14:hiddenLine>
              </a:ext>
            </a:extLst>
          </c:spPr>
          <c:invertIfNegative val="0"/>
          <c:cat>
            <c:numRef>
              <c:f>'Abbildung 20'!$D$31:$BB$31</c:f>
              <c:numCache>
                <c:formatCode>0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'Abbildung 20'!$D$44:$BB$44</c:f>
              <c:numCache>
                <c:formatCode>General</c:formatCode>
                <c:ptCount val="51"/>
                <c:pt idx="0">
                  <c:v>-5.8</c:v>
                </c:pt>
                <c:pt idx="1">
                  <c:v>-9.5</c:v>
                </c:pt>
                <c:pt idx="2">
                  <c:v>-6.2</c:v>
                </c:pt>
                <c:pt idx="3">
                  <c:v>-5.7</c:v>
                </c:pt>
                <c:pt idx="4">
                  <c:v>-3.9</c:v>
                </c:pt>
                <c:pt idx="5">
                  <c:v>1.3</c:v>
                </c:pt>
                <c:pt idx="6">
                  <c:v>-2.9</c:v>
                </c:pt>
                <c:pt idx="7">
                  <c:v>-5.9</c:v>
                </c:pt>
                <c:pt idx="8">
                  <c:v>-6.3</c:v>
                </c:pt>
                <c:pt idx="9">
                  <c:v>-7.3</c:v>
                </c:pt>
                <c:pt idx="10">
                  <c:v>-3.2</c:v>
                </c:pt>
                <c:pt idx="11">
                  <c:v>-1.8</c:v>
                </c:pt>
                <c:pt idx="12">
                  <c:v>-5.5</c:v>
                </c:pt>
                <c:pt idx="13">
                  <c:v>-4.0999999999999996</c:v>
                </c:pt>
                <c:pt idx="14">
                  <c:v>-6.2</c:v>
                </c:pt>
                <c:pt idx="15">
                  <c:v>-4.3</c:v>
                </c:pt>
                <c:pt idx="16">
                  <c:v>-4.3</c:v>
                </c:pt>
                <c:pt idx="17">
                  <c:v>-3.1</c:v>
                </c:pt>
                <c:pt idx="18">
                  <c:v>-6.7</c:v>
                </c:pt>
                <c:pt idx="19">
                  <c:v>-7.7</c:v>
                </c:pt>
                <c:pt idx="20">
                  <c:v>-5.2</c:v>
                </c:pt>
                <c:pt idx="21">
                  <c:v>-4.9000000000000004</c:v>
                </c:pt>
                <c:pt idx="22">
                  <c:v>-2.7</c:v>
                </c:pt>
                <c:pt idx="23">
                  <c:v>-3</c:v>
                </c:pt>
                <c:pt idx="24">
                  <c:v>-3.5</c:v>
                </c:pt>
                <c:pt idx="25">
                  <c:v>-3.7</c:v>
                </c:pt>
                <c:pt idx="26">
                  <c:v>-4.0999999999999996</c:v>
                </c:pt>
                <c:pt idx="27">
                  <c:v>-4.7</c:v>
                </c:pt>
                <c:pt idx="28">
                  <c:v>-5.2</c:v>
                </c:pt>
                <c:pt idx="29">
                  <c:v>-2.7</c:v>
                </c:pt>
                <c:pt idx="30">
                  <c:v>-3.3</c:v>
                </c:pt>
                <c:pt idx="31">
                  <c:v>-3.8</c:v>
                </c:pt>
                <c:pt idx="32">
                  <c:v>-4.7</c:v>
                </c:pt>
                <c:pt idx="33">
                  <c:v>-5</c:v>
                </c:pt>
                <c:pt idx="34">
                  <c:v>-1.8</c:v>
                </c:pt>
                <c:pt idx="35">
                  <c:v>-2.1</c:v>
                </c:pt>
                <c:pt idx="36">
                  <c:v>-2.9</c:v>
                </c:pt>
                <c:pt idx="37">
                  <c:v>-3.3</c:v>
                </c:pt>
                <c:pt idx="38">
                  <c:v>-3.5</c:v>
                </c:pt>
                <c:pt idx="39">
                  <c:v>-4.3</c:v>
                </c:pt>
                <c:pt idx="40">
                  <c:v>-4.5999999999999996</c:v>
                </c:pt>
                <c:pt idx="41">
                  <c:v>-5.6</c:v>
                </c:pt>
                <c:pt idx="42">
                  <c:v>-5.5</c:v>
                </c:pt>
                <c:pt idx="43">
                  <c:v>-6.2</c:v>
                </c:pt>
                <c:pt idx="44">
                  <c:v>-6.8</c:v>
                </c:pt>
                <c:pt idx="45">
                  <c:v>-7.1</c:v>
                </c:pt>
                <c:pt idx="46">
                  <c:v>-7.9</c:v>
                </c:pt>
                <c:pt idx="47">
                  <c:v>-8.1</c:v>
                </c:pt>
                <c:pt idx="48">
                  <c:v>-8.6999999999999993</c:v>
                </c:pt>
                <c:pt idx="49">
                  <c:v>-9</c:v>
                </c:pt>
                <c:pt idx="50">
                  <c:v>-9.1999999999999993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735-48FA-B452-04E39A0E24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484641151"/>
        <c:axId val="621716479"/>
      </c:barChart>
      <c:lineChart>
        <c:grouping val="standard"/>
        <c:varyColors val="0"/>
        <c:ser>
          <c:idx val="5"/>
          <c:order val="5"/>
          <c:tx>
            <c:strRef>
              <c:f>'Abbildung 20'!$B$45</c:f>
              <c:strCache>
                <c:ptCount val="1"/>
                <c:pt idx="0">
                  <c:v>Bruttoverbrauch</c:v>
                </c:pt>
              </c:strCache>
            </c:strRef>
          </c:tx>
          <c:spPr>
            <a:ln w="19050" cap="rnd">
              <a:solidFill>
                <a:srgbClr val="00000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'Abbildung 20'!$D$31:$BB$31</c:f>
              <c:numCache>
                <c:formatCode>0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'Abbildung 20'!$D$45:$BB$45</c:f>
              <c:numCache>
                <c:formatCode>General</c:formatCode>
                <c:ptCount val="51"/>
                <c:pt idx="0">
                  <c:v>26.9</c:v>
                </c:pt>
                <c:pt idx="1">
                  <c:v>27.9</c:v>
                </c:pt>
                <c:pt idx="2">
                  <c:v>28</c:v>
                </c:pt>
                <c:pt idx="3">
                  <c:v>28.4</c:v>
                </c:pt>
                <c:pt idx="4">
                  <c:v>28.8</c:v>
                </c:pt>
                <c:pt idx="5">
                  <c:v>29.3</c:v>
                </c:pt>
                <c:pt idx="6">
                  <c:v>29.6</c:v>
                </c:pt>
                <c:pt idx="7">
                  <c:v>29.5</c:v>
                </c:pt>
                <c:pt idx="8">
                  <c:v>30</c:v>
                </c:pt>
                <c:pt idx="9">
                  <c:v>29.6</c:v>
                </c:pt>
                <c:pt idx="10">
                  <c:v>30.8</c:v>
                </c:pt>
                <c:pt idx="11">
                  <c:v>30.2</c:v>
                </c:pt>
                <c:pt idx="12">
                  <c:v>30.1</c:v>
                </c:pt>
                <c:pt idx="13">
                  <c:v>30.3</c:v>
                </c:pt>
                <c:pt idx="14">
                  <c:v>29.8</c:v>
                </c:pt>
                <c:pt idx="15">
                  <c:v>30.1</c:v>
                </c:pt>
                <c:pt idx="16">
                  <c:v>30</c:v>
                </c:pt>
                <c:pt idx="17">
                  <c:v>30.7</c:v>
                </c:pt>
                <c:pt idx="18">
                  <c:v>30.3</c:v>
                </c:pt>
                <c:pt idx="19">
                  <c:v>30.4</c:v>
                </c:pt>
                <c:pt idx="20">
                  <c:v>30.5</c:v>
                </c:pt>
                <c:pt idx="21">
                  <c:v>30.5</c:v>
                </c:pt>
                <c:pt idx="22">
                  <c:v>30.8</c:v>
                </c:pt>
                <c:pt idx="23">
                  <c:v>31</c:v>
                </c:pt>
                <c:pt idx="24">
                  <c:v>31</c:v>
                </c:pt>
                <c:pt idx="25">
                  <c:v>30.9</c:v>
                </c:pt>
                <c:pt idx="26">
                  <c:v>31.2</c:v>
                </c:pt>
                <c:pt idx="27">
                  <c:v>31.6</c:v>
                </c:pt>
                <c:pt idx="28">
                  <c:v>31.8</c:v>
                </c:pt>
                <c:pt idx="29">
                  <c:v>32</c:v>
                </c:pt>
                <c:pt idx="30">
                  <c:v>32.4</c:v>
                </c:pt>
                <c:pt idx="31">
                  <c:v>32.9</c:v>
                </c:pt>
                <c:pt idx="32">
                  <c:v>33.200000000000003</c:v>
                </c:pt>
                <c:pt idx="33">
                  <c:v>33.700000000000003</c:v>
                </c:pt>
                <c:pt idx="34">
                  <c:v>34</c:v>
                </c:pt>
                <c:pt idx="35">
                  <c:v>34.4</c:v>
                </c:pt>
                <c:pt idx="36">
                  <c:v>34.799999999999997</c:v>
                </c:pt>
                <c:pt idx="37">
                  <c:v>36.1</c:v>
                </c:pt>
                <c:pt idx="38">
                  <c:v>37.1</c:v>
                </c:pt>
                <c:pt idx="39">
                  <c:v>37.299999999999997</c:v>
                </c:pt>
                <c:pt idx="40">
                  <c:v>38.299999999999997</c:v>
                </c:pt>
                <c:pt idx="41">
                  <c:v>37.9</c:v>
                </c:pt>
                <c:pt idx="42">
                  <c:v>39.200000000000003</c:v>
                </c:pt>
                <c:pt idx="43">
                  <c:v>39</c:v>
                </c:pt>
                <c:pt idx="44">
                  <c:v>38.9</c:v>
                </c:pt>
                <c:pt idx="45">
                  <c:v>39.5</c:v>
                </c:pt>
                <c:pt idx="46">
                  <c:v>39.5</c:v>
                </c:pt>
                <c:pt idx="47">
                  <c:v>39.9</c:v>
                </c:pt>
                <c:pt idx="48">
                  <c:v>39.799999999999997</c:v>
                </c:pt>
                <c:pt idx="49">
                  <c:v>39.799999999999997</c:v>
                </c:pt>
                <c:pt idx="50">
                  <c:v>40.200000000000003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735-48FA-B452-04E39A0E24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4641151"/>
        <c:axId val="621716479"/>
      </c:lineChart>
      <c:catAx>
        <c:axId val="4846411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Sommerhalbjahr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1"/>
        <c:majorTickMark val="out"/>
        <c:minorTickMark val="none"/>
        <c:tickLblPos val="low"/>
        <c:spPr>
          <a:noFill/>
          <a:ln w="9525" cap="flat" cmpd="sng" algn="ctr">
            <a:solidFill>
              <a:srgbClr val="7F7F7F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595959"/>
                </a:solidFill>
                <a:latin typeface="Franklin Gothic Book"/>
                <a:ea typeface="Franklin Gothic Book"/>
                <a:cs typeface="Franklin Gothic Book"/>
              </a:defRPr>
            </a:pPr>
            <a:endParaRPr lang="de-DE"/>
          </a:p>
        </c:txPr>
        <c:crossAx val="621716479"/>
        <c:crosses val="autoZero"/>
        <c:auto val="1"/>
        <c:lblAlgn val="ctr"/>
        <c:lblOffset val="100"/>
        <c:tickLblSkip val="10"/>
        <c:noMultiLvlLbl val="0"/>
      </c:catAx>
      <c:valAx>
        <c:axId val="621716479"/>
        <c:scaling>
          <c:orientation val="minMax"/>
          <c:max val="50"/>
          <c:min val="-10"/>
        </c:scaling>
        <c:delete val="0"/>
        <c:axPos val="l"/>
        <c:majorGridlines>
          <c:spPr>
            <a:ln w="9525" cap="flat" cmpd="sng" algn="ctr">
              <a:solidFill>
                <a:srgbClr val="B7BCBF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595959"/>
                    </a:solidFill>
                    <a:latin typeface="Franklin Gothic Book"/>
                    <a:ea typeface="Franklin Gothic Book"/>
                    <a:cs typeface="Franklin Gothic Book"/>
                  </a:defRPr>
                </a:pPr>
                <a:r>
                  <a:rPr lang="en-US"/>
                  <a:t>TWh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595959"/>
                  </a:solidFill>
                  <a:latin typeface="Franklin Gothic Book"/>
                  <a:ea typeface="Franklin Gothic Book"/>
                  <a:cs typeface="Franklin Gothic Book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ECECED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595959"/>
                </a:solidFill>
                <a:latin typeface="Franklin Gothic Book"/>
                <a:ea typeface="Franklin Gothic Book"/>
                <a:cs typeface="Franklin Gothic Book"/>
              </a:defRPr>
            </a:pPr>
            <a:endParaRPr lang="de-DE"/>
          </a:p>
        </c:txPr>
        <c:crossAx val="484641151"/>
        <c:crosses val="autoZero"/>
        <c:crossBetween val="between"/>
        <c:majorUnit val="10"/>
      </c:valAx>
      <c:spPr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>
              <a:noFill/>
            </a14:hiddenLine>
          </a:ext>
        </a:extLst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4"/>
        <c:delete val="1"/>
      </c:legendEntry>
      <c:layout>
        <c:manualLayout>
          <c:xMode val="edge"/>
          <c:yMode val="edge"/>
          <c:x val="1.1823151588718939E-2"/>
          <c:y val="0.87878243917172638"/>
          <c:w val="0.53272625654415962"/>
          <c:h val="9.070474647592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0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rgbClr val="ECECED"/>
    </a:solidFill>
    <a:ln w="25400" cap="flat" cmpd="sng" algn="ctr">
      <a:noFill/>
      <a:prstDash val="solid"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89804839673036"/>
          <c:y val="4.5280504133750246E-2"/>
          <c:w val="0.86582486401268455"/>
          <c:h val="0.55654581710639461"/>
        </c:manualLayout>
      </c:layout>
      <c:barChart>
        <c:barDir val="col"/>
        <c:grouping val="stacked"/>
        <c:varyColors val="0"/>
        <c:ser>
          <c:idx val="3"/>
          <c:order val="0"/>
          <c:tx>
            <c:strRef>
              <c:f>'Abbildung 21'!$B$33</c:f>
              <c:strCache>
                <c:ptCount val="1"/>
                <c:pt idx="0">
                  <c:v>Windenergie</c:v>
                </c:pt>
              </c:strCache>
            </c:strRef>
          </c:tx>
          <c:spPr>
            <a:solidFill>
              <a:srgbClr val="639CCF"/>
            </a:solid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14:hiddenLine>
              </a:ext>
            </a:extLst>
          </c:spPr>
          <c:invertIfNegative val="0"/>
          <c:cat>
            <c:numRef>
              <c:f>'Abbildung 21'!$D$31:$BB$31</c:f>
              <c:numCache>
                <c:formatCode>0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'Abbildung 21'!$D$33:$BB$33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0.3</c:v>
                </c:pt>
                <c:pt idx="24">
                  <c:v>0.3</c:v>
                </c:pt>
                <c:pt idx="25">
                  <c:v>0.3</c:v>
                </c:pt>
                <c:pt idx="26">
                  <c:v>0.3</c:v>
                </c:pt>
                <c:pt idx="27">
                  <c:v>0.4</c:v>
                </c:pt>
                <c:pt idx="28">
                  <c:v>0.4</c:v>
                </c:pt>
                <c:pt idx="29">
                  <c:v>0.5</c:v>
                </c:pt>
                <c:pt idx="30">
                  <c:v>0.6</c:v>
                </c:pt>
                <c:pt idx="31">
                  <c:v>0.7</c:v>
                </c:pt>
                <c:pt idx="32">
                  <c:v>0.8</c:v>
                </c:pt>
                <c:pt idx="33">
                  <c:v>0.9</c:v>
                </c:pt>
                <c:pt idx="34">
                  <c:v>1</c:v>
                </c:pt>
                <c:pt idx="35">
                  <c:v>1.2</c:v>
                </c:pt>
                <c:pt idx="36">
                  <c:v>1.4</c:v>
                </c:pt>
                <c:pt idx="37">
                  <c:v>1.6</c:v>
                </c:pt>
                <c:pt idx="38">
                  <c:v>1.8</c:v>
                </c:pt>
                <c:pt idx="39">
                  <c:v>2</c:v>
                </c:pt>
                <c:pt idx="40">
                  <c:v>2.2000000000000002</c:v>
                </c:pt>
                <c:pt idx="41">
                  <c:v>2.5</c:v>
                </c:pt>
                <c:pt idx="42">
                  <c:v>2.7</c:v>
                </c:pt>
                <c:pt idx="43">
                  <c:v>2.9</c:v>
                </c:pt>
                <c:pt idx="44">
                  <c:v>3.1</c:v>
                </c:pt>
                <c:pt idx="45">
                  <c:v>3.4</c:v>
                </c:pt>
                <c:pt idx="46">
                  <c:v>3.6</c:v>
                </c:pt>
                <c:pt idx="47">
                  <c:v>3.8</c:v>
                </c:pt>
                <c:pt idx="48">
                  <c:v>4.0999999999999996</c:v>
                </c:pt>
                <c:pt idx="49">
                  <c:v>4.2</c:v>
                </c:pt>
                <c:pt idx="50">
                  <c:v>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D2D-455C-BCED-2843FFFFB5F1}"/>
            </c:ext>
          </c:extLst>
        </c:ser>
        <c:ser>
          <c:idx val="8"/>
          <c:order val="1"/>
          <c:tx>
            <c:strRef>
              <c:f>'Abbildung 21'!$B$37</c:f>
              <c:strCache>
                <c:ptCount val="1"/>
                <c:pt idx="0">
                  <c:v>KVA (EE-Anteil)</c:v>
                </c:pt>
              </c:strCache>
            </c:strRef>
          </c:tx>
          <c:spPr>
            <a:solidFill>
              <a:srgbClr val="666F77"/>
            </a:solid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14:hiddenLine>
              </a:ext>
            </a:extLst>
          </c:spPr>
          <c:invertIfNegative val="0"/>
          <c:cat>
            <c:numRef>
              <c:f>'Abbildung 21'!$D$31:$BB$31</c:f>
              <c:numCache>
                <c:formatCode>0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'Abbildung 21'!$D$37:$BB$37</c:f>
              <c:numCache>
                <c:formatCode>General</c:formatCode>
                <c:ptCount val="51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0.9</c:v>
                </c:pt>
                <c:pt idx="7">
                  <c:v>0.9</c:v>
                </c:pt>
                <c:pt idx="8">
                  <c:v>0.9</c:v>
                </c:pt>
                <c:pt idx="9">
                  <c:v>0.9</c:v>
                </c:pt>
                <c:pt idx="10">
                  <c:v>0.9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1.1000000000000001</c:v>
                </c:pt>
                <c:pt idx="15">
                  <c:v>1.1000000000000001</c:v>
                </c:pt>
                <c:pt idx="16">
                  <c:v>1.2</c:v>
                </c:pt>
                <c:pt idx="17">
                  <c:v>1.2</c:v>
                </c:pt>
                <c:pt idx="18">
                  <c:v>1.2</c:v>
                </c:pt>
                <c:pt idx="19">
                  <c:v>1.2</c:v>
                </c:pt>
                <c:pt idx="20">
                  <c:v>0.9</c:v>
                </c:pt>
                <c:pt idx="21">
                  <c:v>0.9</c:v>
                </c:pt>
                <c:pt idx="22">
                  <c:v>0.9</c:v>
                </c:pt>
                <c:pt idx="23">
                  <c:v>0.9</c:v>
                </c:pt>
                <c:pt idx="24">
                  <c:v>0.9</c:v>
                </c:pt>
                <c:pt idx="25">
                  <c:v>0.9</c:v>
                </c:pt>
                <c:pt idx="26">
                  <c:v>0.9</c:v>
                </c:pt>
                <c:pt idx="27">
                  <c:v>0.9</c:v>
                </c:pt>
                <c:pt idx="28">
                  <c:v>0.9</c:v>
                </c:pt>
                <c:pt idx="29">
                  <c:v>0.9</c:v>
                </c:pt>
                <c:pt idx="30">
                  <c:v>0.8</c:v>
                </c:pt>
                <c:pt idx="31">
                  <c:v>0.8</c:v>
                </c:pt>
                <c:pt idx="32">
                  <c:v>0.8</c:v>
                </c:pt>
                <c:pt idx="33">
                  <c:v>0.8</c:v>
                </c:pt>
                <c:pt idx="34">
                  <c:v>0.8</c:v>
                </c:pt>
                <c:pt idx="35">
                  <c:v>0.8</c:v>
                </c:pt>
                <c:pt idx="36">
                  <c:v>0.8</c:v>
                </c:pt>
                <c:pt idx="37">
                  <c:v>0.8</c:v>
                </c:pt>
                <c:pt idx="38">
                  <c:v>0.8</c:v>
                </c:pt>
                <c:pt idx="39">
                  <c:v>0.8</c:v>
                </c:pt>
                <c:pt idx="40">
                  <c:v>0.8</c:v>
                </c:pt>
                <c:pt idx="41">
                  <c:v>0.7</c:v>
                </c:pt>
                <c:pt idx="42">
                  <c:v>0.7</c:v>
                </c:pt>
                <c:pt idx="43">
                  <c:v>0.7</c:v>
                </c:pt>
                <c:pt idx="44">
                  <c:v>0.7</c:v>
                </c:pt>
                <c:pt idx="45">
                  <c:v>0.7</c:v>
                </c:pt>
                <c:pt idx="46">
                  <c:v>0.7</c:v>
                </c:pt>
                <c:pt idx="47">
                  <c:v>0.7</c:v>
                </c:pt>
                <c:pt idx="48">
                  <c:v>0.7</c:v>
                </c:pt>
                <c:pt idx="49">
                  <c:v>0.7</c:v>
                </c:pt>
                <c:pt idx="50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D2D-455C-BCED-2843FFFFB5F1}"/>
            </c:ext>
          </c:extLst>
        </c:ser>
        <c:ser>
          <c:idx val="5"/>
          <c:order val="2"/>
          <c:tx>
            <c:strRef>
              <c:f>'Abbildung 21'!$B$34</c:f>
              <c:strCache>
                <c:ptCount val="1"/>
                <c:pt idx="0">
                  <c:v>Biomasse (Holz)</c:v>
                </c:pt>
              </c:strCache>
            </c:strRef>
          </c:tx>
          <c:spPr>
            <a:solidFill>
              <a:srgbClr val="B46700"/>
            </a:solid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14:hiddenLine>
              </a:ext>
            </a:extLst>
          </c:spPr>
          <c:invertIfNegative val="0"/>
          <c:cat>
            <c:numRef>
              <c:f>'Abbildung 21'!$D$31:$BB$31</c:f>
              <c:numCache>
                <c:formatCode>0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'Abbildung 21'!$D$34:$BB$34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</c:v>
                </c:pt>
                <c:pt idx="8">
                  <c:v>0.1</c:v>
                </c:pt>
                <c:pt idx="9">
                  <c:v>0.2</c:v>
                </c:pt>
                <c:pt idx="10">
                  <c:v>0.1</c:v>
                </c:pt>
                <c:pt idx="11">
                  <c:v>0.2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0.2</c:v>
                </c:pt>
                <c:pt idx="16">
                  <c:v>0.2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0.3</c:v>
                </c:pt>
                <c:pt idx="21">
                  <c:v>0.3</c:v>
                </c:pt>
                <c:pt idx="22">
                  <c:v>0.3</c:v>
                </c:pt>
                <c:pt idx="23">
                  <c:v>0.3</c:v>
                </c:pt>
                <c:pt idx="24">
                  <c:v>0.3</c:v>
                </c:pt>
                <c:pt idx="25">
                  <c:v>0.3</c:v>
                </c:pt>
                <c:pt idx="26">
                  <c:v>0.3</c:v>
                </c:pt>
                <c:pt idx="27">
                  <c:v>0.3</c:v>
                </c:pt>
                <c:pt idx="28">
                  <c:v>0.3</c:v>
                </c:pt>
                <c:pt idx="29">
                  <c:v>0.3</c:v>
                </c:pt>
                <c:pt idx="30">
                  <c:v>0.3</c:v>
                </c:pt>
                <c:pt idx="31">
                  <c:v>0.3</c:v>
                </c:pt>
                <c:pt idx="32">
                  <c:v>0.3</c:v>
                </c:pt>
                <c:pt idx="33">
                  <c:v>0.3</c:v>
                </c:pt>
                <c:pt idx="34">
                  <c:v>0.2</c:v>
                </c:pt>
                <c:pt idx="35">
                  <c:v>0.2</c:v>
                </c:pt>
                <c:pt idx="36">
                  <c:v>0.2</c:v>
                </c:pt>
                <c:pt idx="37">
                  <c:v>0.2</c:v>
                </c:pt>
                <c:pt idx="38">
                  <c:v>0.2</c:v>
                </c:pt>
                <c:pt idx="39">
                  <c:v>0.2</c:v>
                </c:pt>
                <c:pt idx="40">
                  <c:v>0.2</c:v>
                </c:pt>
                <c:pt idx="41">
                  <c:v>0.2</c:v>
                </c:pt>
                <c:pt idx="42">
                  <c:v>0.2</c:v>
                </c:pt>
                <c:pt idx="43">
                  <c:v>0.2</c:v>
                </c:pt>
                <c:pt idx="44">
                  <c:v>0.2</c:v>
                </c:pt>
                <c:pt idx="45">
                  <c:v>0.2</c:v>
                </c:pt>
                <c:pt idx="46">
                  <c:v>0.2</c:v>
                </c:pt>
                <c:pt idx="47">
                  <c:v>0.2</c:v>
                </c:pt>
                <c:pt idx="48">
                  <c:v>0.2</c:v>
                </c:pt>
                <c:pt idx="49">
                  <c:v>0.2</c:v>
                </c:pt>
                <c:pt idx="50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D2D-455C-BCED-2843FFFFB5F1}"/>
            </c:ext>
          </c:extLst>
        </c:ser>
        <c:ser>
          <c:idx val="6"/>
          <c:order val="3"/>
          <c:tx>
            <c:strRef>
              <c:f>'Abbildung 21'!$B$35</c:f>
              <c:strCache>
                <c:ptCount val="1"/>
                <c:pt idx="0">
                  <c:v>Biogas</c:v>
                </c:pt>
              </c:strCache>
            </c:strRef>
          </c:tx>
          <c:spPr>
            <a:solidFill>
              <a:srgbClr val="B3E024"/>
            </a:solid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14:hiddenLine>
              </a:ext>
            </a:extLst>
          </c:spPr>
          <c:invertIfNegative val="0"/>
          <c:cat>
            <c:numRef>
              <c:f>'Abbildung 21'!$D$31:$BB$31</c:f>
              <c:numCache>
                <c:formatCode>0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'Abbildung 21'!$D$35:$BB$35</c:f>
              <c:numCache>
                <c:formatCode>General</c:formatCode>
                <c:ptCount val="51"/>
                <c:pt idx="0">
                  <c:v>0.1</c:v>
                </c:pt>
                <c:pt idx="1">
                  <c:v>0.1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  <c:pt idx="24">
                  <c:v>0.2</c:v>
                </c:pt>
                <c:pt idx="25">
                  <c:v>0.2</c:v>
                </c:pt>
                <c:pt idx="26">
                  <c:v>0.2</c:v>
                </c:pt>
                <c:pt idx="27">
                  <c:v>0.3</c:v>
                </c:pt>
                <c:pt idx="28">
                  <c:v>0.3</c:v>
                </c:pt>
                <c:pt idx="29">
                  <c:v>0.3</c:v>
                </c:pt>
                <c:pt idx="30">
                  <c:v>0.3</c:v>
                </c:pt>
                <c:pt idx="31">
                  <c:v>0.4</c:v>
                </c:pt>
                <c:pt idx="32">
                  <c:v>0.4</c:v>
                </c:pt>
                <c:pt idx="33">
                  <c:v>0.4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0.6</c:v>
                </c:pt>
                <c:pt idx="38">
                  <c:v>0.7</c:v>
                </c:pt>
                <c:pt idx="39">
                  <c:v>0.7</c:v>
                </c:pt>
                <c:pt idx="40">
                  <c:v>0.8</c:v>
                </c:pt>
                <c:pt idx="41">
                  <c:v>0.8</c:v>
                </c:pt>
                <c:pt idx="42">
                  <c:v>0.9</c:v>
                </c:pt>
                <c:pt idx="43">
                  <c:v>0.9</c:v>
                </c:pt>
                <c:pt idx="44">
                  <c:v>0.9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1.1000000000000001</c:v>
                </c:pt>
                <c:pt idx="49">
                  <c:v>1.1000000000000001</c:v>
                </c:pt>
                <c:pt idx="50">
                  <c:v>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D2D-455C-BCED-2843FFFFB5F1}"/>
            </c:ext>
          </c:extLst>
        </c:ser>
        <c:ser>
          <c:idx val="7"/>
          <c:order val="4"/>
          <c:tx>
            <c:strRef>
              <c:f>'Abbildung 21'!$B$36</c:f>
              <c:strCache>
                <c:ptCount val="1"/>
                <c:pt idx="0">
                  <c:v>ARA</c:v>
                </c:pt>
              </c:strCache>
            </c:strRef>
          </c:tx>
          <c:spPr>
            <a:solidFill>
              <a:srgbClr val="94BB1B"/>
            </a:solid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14:hiddenLine>
              </a:ext>
            </a:extLst>
          </c:spPr>
          <c:invertIfNegative val="0"/>
          <c:cat>
            <c:numRef>
              <c:f>'Abbildung 21'!$D$31:$BB$31</c:f>
              <c:numCache>
                <c:formatCode>0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'Abbildung 21'!$D$36:$BB$36</c:f>
              <c:numCache>
                <c:formatCode>General</c:formatCode>
                <c:ptCount val="51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  <c:pt idx="24">
                  <c:v>0.1</c:v>
                </c:pt>
                <c:pt idx="25">
                  <c:v>0.1</c:v>
                </c:pt>
                <c:pt idx="26">
                  <c:v>0.1</c:v>
                </c:pt>
                <c:pt idx="27">
                  <c:v>0.1</c:v>
                </c:pt>
                <c:pt idx="28">
                  <c:v>0.1</c:v>
                </c:pt>
                <c:pt idx="29">
                  <c:v>0.1</c:v>
                </c:pt>
                <c:pt idx="30">
                  <c:v>0.1</c:v>
                </c:pt>
                <c:pt idx="31">
                  <c:v>0.1</c:v>
                </c:pt>
                <c:pt idx="32">
                  <c:v>0.1</c:v>
                </c:pt>
                <c:pt idx="33">
                  <c:v>0.1</c:v>
                </c:pt>
                <c:pt idx="34">
                  <c:v>0.1</c:v>
                </c:pt>
                <c:pt idx="35">
                  <c:v>0.1</c:v>
                </c:pt>
                <c:pt idx="36">
                  <c:v>0.1</c:v>
                </c:pt>
                <c:pt idx="37">
                  <c:v>0.1</c:v>
                </c:pt>
                <c:pt idx="38">
                  <c:v>0.1</c:v>
                </c:pt>
                <c:pt idx="39">
                  <c:v>0.1</c:v>
                </c:pt>
                <c:pt idx="40">
                  <c:v>0.1</c:v>
                </c:pt>
                <c:pt idx="41">
                  <c:v>0.1</c:v>
                </c:pt>
                <c:pt idx="42">
                  <c:v>0.1</c:v>
                </c:pt>
                <c:pt idx="43">
                  <c:v>0.1</c:v>
                </c:pt>
                <c:pt idx="44">
                  <c:v>0.1</c:v>
                </c:pt>
                <c:pt idx="45">
                  <c:v>0.1</c:v>
                </c:pt>
                <c:pt idx="46">
                  <c:v>0.1</c:v>
                </c:pt>
                <c:pt idx="47">
                  <c:v>0.1</c:v>
                </c:pt>
                <c:pt idx="48">
                  <c:v>0.1</c:v>
                </c:pt>
                <c:pt idx="49">
                  <c:v>0.1</c:v>
                </c:pt>
                <c:pt idx="50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D2D-455C-BCED-2843FFFFB5F1}"/>
            </c:ext>
          </c:extLst>
        </c:ser>
        <c:ser>
          <c:idx val="9"/>
          <c:order val="5"/>
          <c:tx>
            <c:strRef>
              <c:f>'Abbildung 21'!$B$38</c:f>
              <c:strCache>
                <c:ptCount val="1"/>
                <c:pt idx="0">
                  <c:v>Geothermie</c:v>
                </c:pt>
              </c:strCache>
            </c:strRef>
          </c:tx>
          <c:spPr>
            <a:solidFill>
              <a:srgbClr val="E40019"/>
            </a:solid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14:hiddenLine>
              </a:ext>
            </a:extLst>
          </c:spPr>
          <c:invertIfNegative val="0"/>
          <c:cat>
            <c:numRef>
              <c:f>'Abbildung 21'!$D$31:$BB$31</c:f>
              <c:numCache>
                <c:formatCode>0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'Abbildung 21'!$D$38:$BB$38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0.1</c:v>
                </c:pt>
                <c:pt idx="35">
                  <c:v>0.1</c:v>
                </c:pt>
                <c:pt idx="36">
                  <c:v>0.1</c:v>
                </c:pt>
                <c:pt idx="37">
                  <c:v>0.2</c:v>
                </c:pt>
                <c:pt idx="38">
                  <c:v>0.3</c:v>
                </c:pt>
                <c:pt idx="39">
                  <c:v>0.5</c:v>
                </c:pt>
                <c:pt idx="40">
                  <c:v>0.6</c:v>
                </c:pt>
                <c:pt idx="41">
                  <c:v>0.8</c:v>
                </c:pt>
                <c:pt idx="42">
                  <c:v>0.9</c:v>
                </c:pt>
                <c:pt idx="43">
                  <c:v>1</c:v>
                </c:pt>
                <c:pt idx="44">
                  <c:v>1.2</c:v>
                </c:pt>
                <c:pt idx="45">
                  <c:v>1.3</c:v>
                </c:pt>
                <c:pt idx="46">
                  <c:v>1.4</c:v>
                </c:pt>
                <c:pt idx="47">
                  <c:v>1.6</c:v>
                </c:pt>
                <c:pt idx="48">
                  <c:v>1.7</c:v>
                </c:pt>
                <c:pt idx="49">
                  <c:v>1.9</c:v>
                </c:pt>
                <c:pt idx="50" formatCode="0.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D2D-455C-BCED-2843FFFFB5F1}"/>
            </c:ext>
          </c:extLst>
        </c:ser>
        <c:ser>
          <c:idx val="11"/>
          <c:order val="6"/>
          <c:tx>
            <c:strRef>
              <c:f>'Abbildung 21'!$B$39</c:f>
              <c:strCache>
                <c:ptCount val="1"/>
                <c:pt idx="0">
                  <c:v>EE-Abregelung</c:v>
                </c:pt>
              </c:strCache>
            </c:strRef>
          </c:tx>
          <c:spPr>
            <a:pattFill prst="dkUpDiag">
              <a:fgClr>
                <a:srgbClr val="000000"/>
              </a:fgClr>
              <a:bgClr>
                <a:schemeClr val="bg1"/>
              </a:bgClr>
            </a:patt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14:hiddenLine>
              </a:ext>
            </a:extLst>
          </c:spPr>
          <c:invertIfNegative val="0"/>
          <c:cat>
            <c:numRef>
              <c:f>'Abbildung 21'!$D$31:$BB$31</c:f>
              <c:numCache>
                <c:formatCode>0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'Abbildung 21'!$D$39:$BB$39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-0.1</c:v>
                </c:pt>
                <c:pt idx="37">
                  <c:v>-0.1</c:v>
                </c:pt>
                <c:pt idx="38">
                  <c:v>-0.1</c:v>
                </c:pt>
                <c:pt idx="39">
                  <c:v>-0.3</c:v>
                </c:pt>
                <c:pt idx="40">
                  <c:v>-0.4</c:v>
                </c:pt>
                <c:pt idx="41">
                  <c:v>-0.7</c:v>
                </c:pt>
                <c:pt idx="42">
                  <c:v>-0.7</c:v>
                </c:pt>
                <c:pt idx="43">
                  <c:v>-1</c:v>
                </c:pt>
                <c:pt idx="44">
                  <c:v>-1.4</c:v>
                </c:pt>
                <c:pt idx="45">
                  <c:v>-1.5</c:v>
                </c:pt>
                <c:pt idx="46">
                  <c:v>-1.7</c:v>
                </c:pt>
                <c:pt idx="47">
                  <c:v>-2.1</c:v>
                </c:pt>
                <c:pt idx="48">
                  <c:v>-2.4</c:v>
                </c:pt>
                <c:pt idx="49">
                  <c:v>-2.8</c:v>
                </c:pt>
                <c:pt idx="50" formatCode="0.0">
                  <c:v>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D2D-455C-BCED-2843FFFFB5F1}"/>
            </c:ext>
          </c:extLst>
        </c:ser>
        <c:ser>
          <c:idx val="2"/>
          <c:order val="7"/>
          <c:tx>
            <c:strRef>
              <c:f>'Abbildung 21'!$B$32</c:f>
              <c:strCache>
                <c:ptCount val="1"/>
                <c:pt idx="0">
                  <c:v>Photovoltaik</c:v>
                </c:pt>
              </c:strCache>
            </c:strRef>
          </c:tx>
          <c:spPr>
            <a:solidFill>
              <a:srgbClr val="FDED1F"/>
            </a:solid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14:hiddenLine>
              </a:ext>
            </a:extLst>
          </c:spPr>
          <c:invertIfNegative val="0"/>
          <c:cat>
            <c:numRef>
              <c:f>'Abbildung 21'!$D$31:$BB$31</c:f>
              <c:numCache>
                <c:formatCode>0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'Abbildung 21'!$D$32:$BB$32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0.1</c:v>
                </c:pt>
                <c:pt idx="10">
                  <c:v>0.1</c:v>
                </c:pt>
                <c:pt idx="11">
                  <c:v>0.2</c:v>
                </c:pt>
                <c:pt idx="12">
                  <c:v>0.3</c:v>
                </c:pt>
                <c:pt idx="13">
                  <c:v>0.5</c:v>
                </c:pt>
                <c:pt idx="14">
                  <c:v>0.8</c:v>
                </c:pt>
                <c:pt idx="15">
                  <c:v>1.1000000000000001</c:v>
                </c:pt>
                <c:pt idx="16">
                  <c:v>1.3</c:v>
                </c:pt>
                <c:pt idx="17">
                  <c:v>1.7</c:v>
                </c:pt>
                <c:pt idx="18">
                  <c:v>1.9</c:v>
                </c:pt>
                <c:pt idx="19">
                  <c:v>2.2000000000000002</c:v>
                </c:pt>
                <c:pt idx="20">
                  <c:v>2.5</c:v>
                </c:pt>
                <c:pt idx="21">
                  <c:v>2.8</c:v>
                </c:pt>
                <c:pt idx="22">
                  <c:v>3.1</c:v>
                </c:pt>
                <c:pt idx="23">
                  <c:v>3.5</c:v>
                </c:pt>
                <c:pt idx="24">
                  <c:v>3.9</c:v>
                </c:pt>
                <c:pt idx="25">
                  <c:v>4.3</c:v>
                </c:pt>
                <c:pt idx="26">
                  <c:v>4.9000000000000004</c:v>
                </c:pt>
                <c:pt idx="27">
                  <c:v>5.7</c:v>
                </c:pt>
                <c:pt idx="28">
                  <c:v>6.6</c:v>
                </c:pt>
                <c:pt idx="29">
                  <c:v>7.7</c:v>
                </c:pt>
                <c:pt idx="30">
                  <c:v>8.6999999999999993</c:v>
                </c:pt>
                <c:pt idx="31">
                  <c:v>9.6999999999999993</c:v>
                </c:pt>
                <c:pt idx="32">
                  <c:v>10.9</c:v>
                </c:pt>
                <c:pt idx="33">
                  <c:v>12</c:v>
                </c:pt>
                <c:pt idx="34">
                  <c:v>13.1</c:v>
                </c:pt>
                <c:pt idx="35">
                  <c:v>14.4</c:v>
                </c:pt>
                <c:pt idx="36">
                  <c:v>15.7</c:v>
                </c:pt>
                <c:pt idx="37">
                  <c:v>17.100000000000001</c:v>
                </c:pt>
                <c:pt idx="38">
                  <c:v>18.600000000000001</c:v>
                </c:pt>
                <c:pt idx="39">
                  <c:v>20.100000000000001</c:v>
                </c:pt>
                <c:pt idx="40">
                  <c:v>21.5</c:v>
                </c:pt>
                <c:pt idx="41">
                  <c:v>22.8</c:v>
                </c:pt>
                <c:pt idx="42">
                  <c:v>24</c:v>
                </c:pt>
                <c:pt idx="43">
                  <c:v>25.3</c:v>
                </c:pt>
                <c:pt idx="44">
                  <c:v>26.5</c:v>
                </c:pt>
                <c:pt idx="45">
                  <c:v>27.8</c:v>
                </c:pt>
                <c:pt idx="46">
                  <c:v>29</c:v>
                </c:pt>
                <c:pt idx="47">
                  <c:v>30.1</c:v>
                </c:pt>
                <c:pt idx="48">
                  <c:v>31.3</c:v>
                </c:pt>
                <c:pt idx="49">
                  <c:v>32.5</c:v>
                </c:pt>
                <c:pt idx="50">
                  <c:v>33.6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2D-455C-BCED-2843FFFFB5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526507983"/>
        <c:axId val="82175871"/>
      </c:barChart>
      <c:lineChart>
        <c:grouping val="standard"/>
        <c:varyColors val="0"/>
        <c:ser>
          <c:idx val="0"/>
          <c:order val="8"/>
          <c:tx>
            <c:strRef>
              <c:f>'Abbildung 21'!$B$40</c:f>
              <c:strCache>
                <c:ptCount val="1"/>
                <c:pt idx="0">
                  <c:v>Erneuerbare (inkl. Abregelung)</c:v>
                </c:pt>
              </c:strCache>
            </c:strRef>
          </c:tx>
          <c:spPr>
            <a:ln w="12700" cap="flat" cmpd="sng" algn="ctr">
              <a:solidFill>
                <a:schemeClr val="tx1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cat>
            <c:numRef>
              <c:f>'Abbildung 21'!$D$31:$BB$31</c:f>
              <c:numCache>
                <c:formatCode>0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'Abbildung 21'!$D$40:$BB$40</c:f>
              <c:numCache>
                <c:formatCode>General</c:formatCode>
                <c:ptCount val="51"/>
                <c:pt idx="0">
                  <c:v>0.8</c:v>
                </c:pt>
                <c:pt idx="1">
                  <c:v>0.9</c:v>
                </c:pt>
                <c:pt idx="2">
                  <c:v>0.9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1.2</c:v>
                </c:pt>
                <c:pt idx="7">
                  <c:v>1.2</c:v>
                </c:pt>
                <c:pt idx="8">
                  <c:v>1.3</c:v>
                </c:pt>
                <c:pt idx="9">
                  <c:v>1.3</c:v>
                </c:pt>
                <c:pt idx="10">
                  <c:v>1.4</c:v>
                </c:pt>
                <c:pt idx="11">
                  <c:v>1.6</c:v>
                </c:pt>
                <c:pt idx="12">
                  <c:v>1.9</c:v>
                </c:pt>
                <c:pt idx="13">
                  <c:v>2.2000000000000002</c:v>
                </c:pt>
                <c:pt idx="14">
                  <c:v>2.6</c:v>
                </c:pt>
                <c:pt idx="15">
                  <c:v>2.8</c:v>
                </c:pt>
                <c:pt idx="16">
                  <c:v>3.2</c:v>
                </c:pt>
                <c:pt idx="17">
                  <c:v>3.7</c:v>
                </c:pt>
                <c:pt idx="18">
                  <c:v>3.9</c:v>
                </c:pt>
                <c:pt idx="19">
                  <c:v>4.2</c:v>
                </c:pt>
                <c:pt idx="20">
                  <c:v>4.2</c:v>
                </c:pt>
                <c:pt idx="21">
                  <c:v>4.5999999999999996</c:v>
                </c:pt>
                <c:pt idx="22">
                  <c:v>4.9000000000000004</c:v>
                </c:pt>
                <c:pt idx="23">
                  <c:v>5.3</c:v>
                </c:pt>
                <c:pt idx="24">
                  <c:v>5.7</c:v>
                </c:pt>
                <c:pt idx="25">
                  <c:v>6.1</c:v>
                </c:pt>
                <c:pt idx="26">
                  <c:v>6.7</c:v>
                </c:pt>
                <c:pt idx="27">
                  <c:v>7.5</c:v>
                </c:pt>
                <c:pt idx="28">
                  <c:v>8.6</c:v>
                </c:pt>
                <c:pt idx="29">
                  <c:v>9.6999999999999993</c:v>
                </c:pt>
                <c:pt idx="30">
                  <c:v>10.9</c:v>
                </c:pt>
                <c:pt idx="31">
                  <c:v>12.1</c:v>
                </c:pt>
                <c:pt idx="32">
                  <c:v>13.3</c:v>
                </c:pt>
                <c:pt idx="33">
                  <c:v>14.5</c:v>
                </c:pt>
                <c:pt idx="34">
                  <c:v>15.9</c:v>
                </c:pt>
                <c:pt idx="35">
                  <c:v>17.3</c:v>
                </c:pt>
                <c:pt idx="36">
                  <c:v>18.8</c:v>
                </c:pt>
                <c:pt idx="37">
                  <c:v>20.6</c:v>
                </c:pt>
                <c:pt idx="38">
                  <c:v>22.4</c:v>
                </c:pt>
                <c:pt idx="39">
                  <c:v>24</c:v>
                </c:pt>
                <c:pt idx="40">
                  <c:v>25.8</c:v>
                </c:pt>
                <c:pt idx="41">
                  <c:v>27.1</c:v>
                </c:pt>
                <c:pt idx="42">
                  <c:v>28.8</c:v>
                </c:pt>
                <c:pt idx="43">
                  <c:v>30.1</c:v>
                </c:pt>
                <c:pt idx="44">
                  <c:v>31.4</c:v>
                </c:pt>
                <c:pt idx="45">
                  <c:v>32.9</c:v>
                </c:pt>
                <c:pt idx="46">
                  <c:v>34.299999999999997</c:v>
                </c:pt>
                <c:pt idx="47">
                  <c:v>35.5</c:v>
                </c:pt>
                <c:pt idx="48">
                  <c:v>36.799999999999997</c:v>
                </c:pt>
                <c:pt idx="49">
                  <c:v>37.799999999999997</c:v>
                </c:pt>
                <c:pt idx="50">
                  <c:v>39.1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2D-455C-BCED-2843FFFFB5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507983"/>
        <c:axId val="82175871"/>
      </c:lineChart>
      <c:catAx>
        <c:axId val="5265079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Kalenderjahr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1"/>
        <c:majorTickMark val="out"/>
        <c:minorTickMark val="none"/>
        <c:tickLblPos val="low"/>
        <c:spPr>
          <a:noFill/>
          <a:ln w="9525" cap="flat" cmpd="sng" algn="ctr">
            <a:solidFill>
              <a:srgbClr val="7F7F7F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595959"/>
                </a:solidFill>
                <a:latin typeface="Franklin Gothic Book"/>
                <a:ea typeface="Franklin Gothic Book"/>
                <a:cs typeface="Franklin Gothic Book"/>
              </a:defRPr>
            </a:pPr>
            <a:endParaRPr lang="de-DE"/>
          </a:p>
        </c:txPr>
        <c:crossAx val="82175871"/>
        <c:crosses val="autoZero"/>
        <c:auto val="1"/>
        <c:lblAlgn val="ctr"/>
        <c:lblOffset val="100"/>
        <c:tickLblSkip val="5"/>
        <c:noMultiLvlLbl val="0"/>
      </c:catAx>
      <c:valAx>
        <c:axId val="82175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B7BCBF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595959"/>
                    </a:solidFill>
                    <a:latin typeface="Franklin Gothic Book"/>
                    <a:ea typeface="Franklin Gothic Book"/>
                    <a:cs typeface="Franklin Gothic Book"/>
                  </a:defRPr>
                </a:pPr>
                <a:r>
                  <a:rPr lang="en-US"/>
                  <a:t>TWh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595959"/>
                  </a:solidFill>
                  <a:latin typeface="Franklin Gothic Book"/>
                  <a:ea typeface="Franklin Gothic Book"/>
                  <a:cs typeface="Franklin Gothic Book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ECECED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595959"/>
                </a:solidFill>
                <a:latin typeface="Franklin Gothic Book"/>
                <a:ea typeface="Franklin Gothic Book"/>
                <a:cs typeface="Franklin Gothic Book"/>
              </a:defRPr>
            </a:pPr>
            <a:endParaRPr lang="de-DE"/>
          </a:p>
        </c:txPr>
        <c:crossAx val="526507983"/>
        <c:crosses val="autoZero"/>
        <c:crossBetween val="between"/>
        <c:majorUnit val="10"/>
      </c:valAx>
      <c:spPr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>
              <a:noFill/>
            </a14:hiddenLine>
          </a:ext>
        </a:extLst>
      </c:spPr>
    </c:plotArea>
    <c:legend>
      <c:legendPos val="b"/>
      <c:layout>
        <c:manualLayout>
          <c:xMode val="edge"/>
          <c:yMode val="edge"/>
          <c:x val="0"/>
          <c:y val="0.75339283407608326"/>
          <c:w val="1"/>
          <c:h val="0.230198712566470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rgbClr val="595959"/>
              </a:solidFill>
              <a:latin typeface="Franklin Gothic Book" panose="020B0503020102020204" pitchFamily="34" charset="0"/>
              <a:ea typeface="+mn-ea"/>
              <a:cs typeface="+mn-cs"/>
            </a:defRPr>
          </a:pPr>
          <a:endParaRPr lang="de-DE"/>
        </a:p>
      </c:txPr>
    </c:legend>
    <c:plotVisOnly val="0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rgbClr val="ECECED"/>
    </a:solidFill>
    <a:ln w="25400" cap="flat" cmpd="sng" algn="ctr">
      <a:noFill/>
      <a:prstDash val="solid"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3418250530660024E-2"/>
          <c:y val="4.6147188721191043E-2"/>
          <c:w val="0.86596445338757178"/>
          <c:h val="0.58209816062499753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'Abbildung 22'!$B$32</c:f>
              <c:strCache>
                <c:ptCount val="1"/>
                <c:pt idx="0">
                  <c:v>Kleinwasserkraft</c:v>
                </c:pt>
              </c:strCache>
            </c:strRef>
          </c:tx>
          <c:spPr>
            <a:solidFill>
              <a:srgbClr val="1F497D"/>
            </a:solid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14:hiddenLine>
              </a:ext>
            </a:extLst>
          </c:spPr>
          <c:invertIfNegative val="0"/>
          <c:cat>
            <c:numRef>
              <c:f>'Abbildung 22'!$D$31:$BB$31</c:f>
              <c:numCache>
                <c:formatCode>0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'Abbildung 22'!$D$32:$BB$32</c:f>
              <c:numCache>
                <c:formatCode>General</c:formatCode>
                <c:ptCount val="51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0.3</c:v>
                </c:pt>
                <c:pt idx="19">
                  <c:v>0.3</c:v>
                </c:pt>
                <c:pt idx="20">
                  <c:v>0.3</c:v>
                </c:pt>
                <c:pt idx="21">
                  <c:v>0.4</c:v>
                </c:pt>
                <c:pt idx="22">
                  <c:v>0.4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0.6</c:v>
                </c:pt>
                <c:pt idx="27">
                  <c:v>0.6</c:v>
                </c:pt>
                <c:pt idx="28">
                  <c:v>0.7</c:v>
                </c:pt>
                <c:pt idx="29">
                  <c:v>0.7</c:v>
                </c:pt>
                <c:pt idx="30">
                  <c:v>0.7</c:v>
                </c:pt>
                <c:pt idx="31">
                  <c:v>0.8</c:v>
                </c:pt>
                <c:pt idx="32">
                  <c:v>0.8</c:v>
                </c:pt>
                <c:pt idx="33">
                  <c:v>0.8</c:v>
                </c:pt>
                <c:pt idx="34">
                  <c:v>0.9</c:v>
                </c:pt>
                <c:pt idx="35">
                  <c:v>0.9</c:v>
                </c:pt>
                <c:pt idx="36">
                  <c:v>0.9</c:v>
                </c:pt>
                <c:pt idx="37">
                  <c:v>0.9</c:v>
                </c:pt>
                <c:pt idx="38">
                  <c:v>0.9</c:v>
                </c:pt>
                <c:pt idx="39">
                  <c:v>0.9</c:v>
                </c:pt>
                <c:pt idx="40">
                  <c:v>0.9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1.1000000000000001</c:v>
                </c:pt>
                <c:pt idx="45">
                  <c:v>1.1000000000000001</c:v>
                </c:pt>
                <c:pt idx="46">
                  <c:v>1.2</c:v>
                </c:pt>
                <c:pt idx="47">
                  <c:v>1.2</c:v>
                </c:pt>
                <c:pt idx="48">
                  <c:v>1.2</c:v>
                </c:pt>
                <c:pt idx="49">
                  <c:v>1.3</c:v>
                </c:pt>
                <c:pt idx="50">
                  <c:v>1.3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50-4386-8B9B-936DE170D171}"/>
            </c:ext>
          </c:extLst>
        </c:ser>
        <c:ser>
          <c:idx val="3"/>
          <c:order val="1"/>
          <c:tx>
            <c:strRef>
              <c:f>'Abbildung 22'!$B$34</c:f>
              <c:strCache>
                <c:ptCount val="1"/>
                <c:pt idx="0">
                  <c:v>Laufwasserkraft</c:v>
                </c:pt>
              </c:strCache>
            </c:strRef>
          </c:tx>
          <c:spPr>
            <a:solidFill>
              <a:srgbClr val="4F81BD"/>
            </a:solid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14:hiddenLine>
              </a:ext>
            </a:extLst>
          </c:spPr>
          <c:invertIfNegative val="0"/>
          <c:cat>
            <c:numRef>
              <c:f>'Abbildung 22'!$D$31:$BB$31</c:f>
              <c:numCache>
                <c:formatCode>0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'Abbildung 22'!$D$34:$BB$34</c:f>
              <c:numCache>
                <c:formatCode>General</c:formatCode>
                <c:ptCount val="51"/>
                <c:pt idx="0">
                  <c:v>17.399999999999999</c:v>
                </c:pt>
                <c:pt idx="1">
                  <c:v>17.600000000000001</c:v>
                </c:pt>
                <c:pt idx="2">
                  <c:v>17.399999999999999</c:v>
                </c:pt>
                <c:pt idx="3">
                  <c:v>15.2</c:v>
                </c:pt>
                <c:pt idx="4">
                  <c:v>15.8</c:v>
                </c:pt>
                <c:pt idx="5">
                  <c:v>14.8</c:v>
                </c:pt>
                <c:pt idx="6">
                  <c:v>15.6</c:v>
                </c:pt>
                <c:pt idx="7">
                  <c:v>16.399999999999999</c:v>
                </c:pt>
                <c:pt idx="8">
                  <c:v>16.5</c:v>
                </c:pt>
                <c:pt idx="9">
                  <c:v>15.9</c:v>
                </c:pt>
                <c:pt idx="10">
                  <c:v>15.8</c:v>
                </c:pt>
                <c:pt idx="11">
                  <c:v>14.5</c:v>
                </c:pt>
                <c:pt idx="12">
                  <c:v>17.600000000000001</c:v>
                </c:pt>
                <c:pt idx="13">
                  <c:v>17.5</c:v>
                </c:pt>
                <c:pt idx="14">
                  <c:v>17</c:v>
                </c:pt>
                <c:pt idx="15">
                  <c:v>16.399999999999999</c:v>
                </c:pt>
                <c:pt idx="16">
                  <c:v>16.3</c:v>
                </c:pt>
                <c:pt idx="17">
                  <c:v>15.7</c:v>
                </c:pt>
                <c:pt idx="18">
                  <c:v>16.600000000000001</c:v>
                </c:pt>
                <c:pt idx="19">
                  <c:v>17.399999999999999</c:v>
                </c:pt>
                <c:pt idx="20">
                  <c:v>17.600000000000001</c:v>
                </c:pt>
                <c:pt idx="21">
                  <c:v>17.600000000000001</c:v>
                </c:pt>
                <c:pt idx="22">
                  <c:v>17.600000000000001</c:v>
                </c:pt>
                <c:pt idx="23">
                  <c:v>17.600000000000001</c:v>
                </c:pt>
                <c:pt idx="24">
                  <c:v>17.600000000000001</c:v>
                </c:pt>
                <c:pt idx="25">
                  <c:v>17.600000000000001</c:v>
                </c:pt>
                <c:pt idx="26">
                  <c:v>17.600000000000001</c:v>
                </c:pt>
                <c:pt idx="27">
                  <c:v>17.600000000000001</c:v>
                </c:pt>
                <c:pt idx="28">
                  <c:v>17.600000000000001</c:v>
                </c:pt>
                <c:pt idx="29">
                  <c:v>17.600000000000001</c:v>
                </c:pt>
                <c:pt idx="30">
                  <c:v>17.600000000000001</c:v>
                </c:pt>
                <c:pt idx="31">
                  <c:v>17.600000000000001</c:v>
                </c:pt>
                <c:pt idx="32">
                  <c:v>17.600000000000001</c:v>
                </c:pt>
                <c:pt idx="33">
                  <c:v>17.600000000000001</c:v>
                </c:pt>
                <c:pt idx="34">
                  <c:v>17.600000000000001</c:v>
                </c:pt>
                <c:pt idx="35">
                  <c:v>17.600000000000001</c:v>
                </c:pt>
                <c:pt idx="36">
                  <c:v>17.600000000000001</c:v>
                </c:pt>
                <c:pt idx="37">
                  <c:v>17.5</c:v>
                </c:pt>
                <c:pt idx="38">
                  <c:v>17.600000000000001</c:v>
                </c:pt>
                <c:pt idx="39">
                  <c:v>17.5</c:v>
                </c:pt>
                <c:pt idx="40">
                  <c:v>17.5</c:v>
                </c:pt>
                <c:pt idx="41">
                  <c:v>17.5</c:v>
                </c:pt>
                <c:pt idx="42">
                  <c:v>17.399999999999999</c:v>
                </c:pt>
                <c:pt idx="43">
                  <c:v>17.399999999999999</c:v>
                </c:pt>
                <c:pt idx="44">
                  <c:v>17.3</c:v>
                </c:pt>
                <c:pt idx="45">
                  <c:v>17.3</c:v>
                </c:pt>
                <c:pt idx="46">
                  <c:v>17.3</c:v>
                </c:pt>
                <c:pt idx="47">
                  <c:v>17.3</c:v>
                </c:pt>
                <c:pt idx="48">
                  <c:v>17.3</c:v>
                </c:pt>
                <c:pt idx="49">
                  <c:v>17.3</c:v>
                </c:pt>
                <c:pt idx="50">
                  <c:v>17.2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F50-4386-8B9B-936DE170D171}"/>
            </c:ext>
          </c:extLst>
        </c:ser>
        <c:ser>
          <c:idx val="2"/>
          <c:order val="2"/>
          <c:tx>
            <c:strRef>
              <c:f>'Abbildung 22'!$B$33</c:f>
              <c:strCache>
                <c:ptCount val="1"/>
                <c:pt idx="0">
                  <c:v>Speicherkraftwerke*</c:v>
                </c:pt>
              </c:strCache>
            </c:strRef>
          </c:tx>
          <c:spPr>
            <a:solidFill>
              <a:srgbClr val="8EB4E3"/>
            </a:solid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14:hiddenLine>
              </a:ext>
            </a:extLst>
          </c:spPr>
          <c:invertIfNegative val="0"/>
          <c:cat>
            <c:numRef>
              <c:f>'Abbildung 22'!$D$31:$BB$31</c:f>
              <c:numCache>
                <c:formatCode>0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'Abbildung 22'!$D$33:$BB$33</c:f>
              <c:numCache>
                <c:formatCode>General</c:formatCode>
                <c:ptCount val="51"/>
                <c:pt idx="0">
                  <c:v>20.3</c:v>
                </c:pt>
                <c:pt idx="1">
                  <c:v>24.5</c:v>
                </c:pt>
                <c:pt idx="2">
                  <c:v>18.899999999999999</c:v>
                </c:pt>
                <c:pt idx="3">
                  <c:v>21</c:v>
                </c:pt>
                <c:pt idx="4">
                  <c:v>19.100000000000001</c:v>
                </c:pt>
                <c:pt idx="5">
                  <c:v>17.8</c:v>
                </c:pt>
                <c:pt idx="6">
                  <c:v>16.7</c:v>
                </c:pt>
                <c:pt idx="7">
                  <c:v>19.8</c:v>
                </c:pt>
                <c:pt idx="8">
                  <c:v>20.9</c:v>
                </c:pt>
                <c:pt idx="9">
                  <c:v>21</c:v>
                </c:pt>
                <c:pt idx="10">
                  <c:v>21.4</c:v>
                </c:pt>
                <c:pt idx="11">
                  <c:v>19.100000000000001</c:v>
                </c:pt>
                <c:pt idx="12">
                  <c:v>22.1</c:v>
                </c:pt>
                <c:pt idx="13">
                  <c:v>21.8</c:v>
                </c:pt>
                <c:pt idx="14">
                  <c:v>22.1</c:v>
                </c:pt>
                <c:pt idx="15">
                  <c:v>22.9</c:v>
                </c:pt>
                <c:pt idx="16">
                  <c:v>19.8</c:v>
                </c:pt>
                <c:pt idx="17">
                  <c:v>20.7</c:v>
                </c:pt>
                <c:pt idx="18">
                  <c:v>20.5</c:v>
                </c:pt>
                <c:pt idx="19">
                  <c:v>22.9</c:v>
                </c:pt>
                <c:pt idx="20">
                  <c:v>17.3</c:v>
                </c:pt>
                <c:pt idx="21">
                  <c:v>17.2</c:v>
                </c:pt>
                <c:pt idx="22">
                  <c:v>17.5</c:v>
                </c:pt>
                <c:pt idx="23">
                  <c:v>17.600000000000001</c:v>
                </c:pt>
                <c:pt idx="24">
                  <c:v>17.7</c:v>
                </c:pt>
                <c:pt idx="25">
                  <c:v>17.7</c:v>
                </c:pt>
                <c:pt idx="26">
                  <c:v>17.8</c:v>
                </c:pt>
                <c:pt idx="27">
                  <c:v>17.7</c:v>
                </c:pt>
                <c:pt idx="28">
                  <c:v>18</c:v>
                </c:pt>
                <c:pt idx="29">
                  <c:v>17.8</c:v>
                </c:pt>
                <c:pt idx="30">
                  <c:v>17.899999999999999</c:v>
                </c:pt>
                <c:pt idx="31">
                  <c:v>17.8</c:v>
                </c:pt>
                <c:pt idx="32">
                  <c:v>17.899999999999999</c:v>
                </c:pt>
                <c:pt idx="33">
                  <c:v>17.899999999999999</c:v>
                </c:pt>
                <c:pt idx="34">
                  <c:v>18.2</c:v>
                </c:pt>
                <c:pt idx="35">
                  <c:v>18.2</c:v>
                </c:pt>
                <c:pt idx="36">
                  <c:v>18.399999999999999</c:v>
                </c:pt>
                <c:pt idx="37">
                  <c:v>18.3</c:v>
                </c:pt>
                <c:pt idx="38">
                  <c:v>18.399999999999999</c:v>
                </c:pt>
                <c:pt idx="39">
                  <c:v>18.5</c:v>
                </c:pt>
                <c:pt idx="40">
                  <c:v>18.600000000000001</c:v>
                </c:pt>
                <c:pt idx="41">
                  <c:v>18.600000000000001</c:v>
                </c:pt>
                <c:pt idx="42">
                  <c:v>18.7</c:v>
                </c:pt>
                <c:pt idx="43">
                  <c:v>18.8</c:v>
                </c:pt>
                <c:pt idx="44">
                  <c:v>19</c:v>
                </c:pt>
                <c:pt idx="45">
                  <c:v>18.899999999999999</c:v>
                </c:pt>
                <c:pt idx="46">
                  <c:v>18.8</c:v>
                </c:pt>
                <c:pt idx="47">
                  <c:v>18.8</c:v>
                </c:pt>
                <c:pt idx="48">
                  <c:v>18.899999999999999</c:v>
                </c:pt>
                <c:pt idx="49">
                  <c:v>19</c:v>
                </c:pt>
                <c:pt idx="50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F50-4386-8B9B-936DE170D171}"/>
            </c:ext>
          </c:extLst>
        </c:ser>
        <c:ser>
          <c:idx val="5"/>
          <c:order val="3"/>
          <c:tx>
            <c:strRef>
              <c:f>'Abbildung 22'!$B$35</c:f>
              <c:strCache>
                <c:ptCount val="1"/>
                <c:pt idx="0">
                  <c:v>Pumpspeicher</c:v>
                </c:pt>
              </c:strCache>
            </c:strRef>
          </c:tx>
          <c:spPr>
            <a:solidFill>
              <a:srgbClr val="B9CDE5"/>
            </a:solid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14:hiddenLine>
              </a:ext>
            </a:extLst>
          </c:spPr>
          <c:invertIfNegative val="0"/>
          <c:cat>
            <c:numRef>
              <c:f>'Abbildung 22'!$D$31:$BB$31</c:f>
              <c:numCache>
                <c:formatCode>0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'Abbildung 22'!$D$35:$BB$35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3.9</c:v>
                </c:pt>
                <c:pt idx="21">
                  <c:v>3.8</c:v>
                </c:pt>
                <c:pt idx="22">
                  <c:v>4.3</c:v>
                </c:pt>
                <c:pt idx="23">
                  <c:v>4.5</c:v>
                </c:pt>
                <c:pt idx="24">
                  <c:v>4.5999999999999996</c:v>
                </c:pt>
                <c:pt idx="25">
                  <c:v>4.5999999999999996</c:v>
                </c:pt>
                <c:pt idx="26">
                  <c:v>4.7</c:v>
                </c:pt>
                <c:pt idx="27">
                  <c:v>5.0999999999999996</c:v>
                </c:pt>
                <c:pt idx="28">
                  <c:v>5.2</c:v>
                </c:pt>
                <c:pt idx="29">
                  <c:v>5</c:v>
                </c:pt>
                <c:pt idx="30">
                  <c:v>5.5</c:v>
                </c:pt>
                <c:pt idx="31">
                  <c:v>5.7</c:v>
                </c:pt>
                <c:pt idx="32">
                  <c:v>5.9</c:v>
                </c:pt>
                <c:pt idx="33">
                  <c:v>5.9</c:v>
                </c:pt>
                <c:pt idx="34">
                  <c:v>5.5</c:v>
                </c:pt>
                <c:pt idx="35">
                  <c:v>5.3</c:v>
                </c:pt>
                <c:pt idx="36">
                  <c:v>5.7</c:v>
                </c:pt>
                <c:pt idx="37">
                  <c:v>6.3</c:v>
                </c:pt>
                <c:pt idx="38">
                  <c:v>6.6</c:v>
                </c:pt>
                <c:pt idx="39">
                  <c:v>6.6</c:v>
                </c:pt>
                <c:pt idx="40">
                  <c:v>6.7</c:v>
                </c:pt>
                <c:pt idx="41">
                  <c:v>6.9</c:v>
                </c:pt>
                <c:pt idx="42">
                  <c:v>7.1</c:v>
                </c:pt>
                <c:pt idx="43">
                  <c:v>6.9</c:v>
                </c:pt>
                <c:pt idx="44">
                  <c:v>6.8</c:v>
                </c:pt>
                <c:pt idx="45">
                  <c:v>6.9</c:v>
                </c:pt>
                <c:pt idx="46">
                  <c:v>6.9</c:v>
                </c:pt>
                <c:pt idx="47">
                  <c:v>7</c:v>
                </c:pt>
                <c:pt idx="48">
                  <c:v>7</c:v>
                </c:pt>
                <c:pt idx="49">
                  <c:v>7.1</c:v>
                </c:pt>
                <c:pt idx="50">
                  <c:v>7.1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F50-4386-8B9B-936DE170D171}"/>
            </c:ext>
          </c:extLst>
        </c:ser>
        <c:ser>
          <c:idx val="4"/>
          <c:order val="4"/>
          <c:tx>
            <c:strRef>
              <c:f>'Abbildung 22'!$B$36</c:f>
              <c:strCache>
                <c:ptCount val="1"/>
                <c:pt idx="0">
                  <c:v>Verbrauch der Speicherpumpen</c:v>
                </c:pt>
              </c:strCache>
            </c:strRef>
          </c:tx>
          <c:spPr>
            <a:pattFill prst="dkUpDiag">
              <a:fgClr>
                <a:srgbClr val="B9CDE5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val>
            <c:numRef>
              <c:f>'Abbildung 22'!$D$36:$BB$36</c:f>
              <c:numCache>
                <c:formatCode>General</c:formatCode>
                <c:ptCount val="51"/>
                <c:pt idx="0">
                  <c:v>-2</c:v>
                </c:pt>
                <c:pt idx="1">
                  <c:v>-1.9</c:v>
                </c:pt>
                <c:pt idx="2">
                  <c:v>-2.4</c:v>
                </c:pt>
                <c:pt idx="3">
                  <c:v>-2.9</c:v>
                </c:pt>
                <c:pt idx="4">
                  <c:v>-2.4</c:v>
                </c:pt>
                <c:pt idx="5">
                  <c:v>-2.6</c:v>
                </c:pt>
                <c:pt idx="6">
                  <c:v>-2.7</c:v>
                </c:pt>
                <c:pt idx="7">
                  <c:v>-2.1</c:v>
                </c:pt>
                <c:pt idx="8">
                  <c:v>-2.7</c:v>
                </c:pt>
                <c:pt idx="9">
                  <c:v>-2.5</c:v>
                </c:pt>
                <c:pt idx="10">
                  <c:v>-2.5</c:v>
                </c:pt>
                <c:pt idx="11">
                  <c:v>-2.5</c:v>
                </c:pt>
                <c:pt idx="12">
                  <c:v>-2.4</c:v>
                </c:pt>
                <c:pt idx="13">
                  <c:v>-2.1</c:v>
                </c:pt>
                <c:pt idx="14">
                  <c:v>-2.4</c:v>
                </c:pt>
                <c:pt idx="15">
                  <c:v>-2.2999999999999998</c:v>
                </c:pt>
                <c:pt idx="16">
                  <c:v>-2.9</c:v>
                </c:pt>
                <c:pt idx="17">
                  <c:v>-4.2</c:v>
                </c:pt>
                <c:pt idx="18">
                  <c:v>-4</c:v>
                </c:pt>
                <c:pt idx="19">
                  <c:v>-4.0999999999999996</c:v>
                </c:pt>
                <c:pt idx="20">
                  <c:v>-4.3</c:v>
                </c:pt>
                <c:pt idx="21">
                  <c:v>-4.2</c:v>
                </c:pt>
                <c:pt idx="22">
                  <c:v>-5</c:v>
                </c:pt>
                <c:pt idx="23">
                  <c:v>-5.2</c:v>
                </c:pt>
                <c:pt idx="24">
                  <c:v>-5.2</c:v>
                </c:pt>
                <c:pt idx="25">
                  <c:v>-5.3</c:v>
                </c:pt>
                <c:pt idx="26">
                  <c:v>-5.4</c:v>
                </c:pt>
                <c:pt idx="27">
                  <c:v>-5.9</c:v>
                </c:pt>
                <c:pt idx="28">
                  <c:v>-6</c:v>
                </c:pt>
                <c:pt idx="29">
                  <c:v>-5.8</c:v>
                </c:pt>
                <c:pt idx="30">
                  <c:v>-6.3</c:v>
                </c:pt>
                <c:pt idx="31">
                  <c:v>-6.6</c:v>
                </c:pt>
                <c:pt idx="32">
                  <c:v>-6.9</c:v>
                </c:pt>
                <c:pt idx="33">
                  <c:v>-6.9</c:v>
                </c:pt>
                <c:pt idx="34">
                  <c:v>-6.4</c:v>
                </c:pt>
                <c:pt idx="35">
                  <c:v>-6.1</c:v>
                </c:pt>
                <c:pt idx="36">
                  <c:v>-6.6</c:v>
                </c:pt>
                <c:pt idx="37">
                  <c:v>-7.4</c:v>
                </c:pt>
                <c:pt idx="38">
                  <c:v>-7.8</c:v>
                </c:pt>
                <c:pt idx="39">
                  <c:v>-7.8</c:v>
                </c:pt>
                <c:pt idx="40">
                  <c:v>-8</c:v>
                </c:pt>
                <c:pt idx="41">
                  <c:v>-8.3000000000000007</c:v>
                </c:pt>
                <c:pt idx="42">
                  <c:v>-8.4</c:v>
                </c:pt>
                <c:pt idx="43">
                  <c:v>-8.1999999999999993</c:v>
                </c:pt>
                <c:pt idx="44">
                  <c:v>-8.1999999999999993</c:v>
                </c:pt>
                <c:pt idx="45">
                  <c:v>-8.3000000000000007</c:v>
                </c:pt>
                <c:pt idx="46">
                  <c:v>-8.1999999999999993</c:v>
                </c:pt>
                <c:pt idx="47">
                  <c:v>-8.3000000000000007</c:v>
                </c:pt>
                <c:pt idx="48">
                  <c:v>-8.3000000000000007</c:v>
                </c:pt>
                <c:pt idx="49">
                  <c:v>-8.3000000000000007</c:v>
                </c:pt>
                <c:pt idx="50">
                  <c:v>-8.5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EB-4949-9F9B-7E64EA872F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613333711"/>
        <c:axId val="368185999"/>
      </c:barChart>
      <c:lineChart>
        <c:grouping val="standard"/>
        <c:varyColors val="0"/>
        <c:ser>
          <c:idx val="0"/>
          <c:order val="5"/>
          <c:tx>
            <c:strRef>
              <c:f>'Abbildung 22'!$B$37</c:f>
              <c:strCache>
                <c:ptCount val="1"/>
                <c:pt idx="0">
                  <c:v>Wasserkraft gesamt</c:v>
                </c:pt>
              </c:strCache>
            </c:strRef>
          </c:tx>
          <c:spPr>
            <a:ln w="12700" cap="flat" cmpd="sng" algn="ctr">
              <a:solidFill>
                <a:schemeClr val="tx1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cat>
            <c:numRef>
              <c:f>'Abbildung 22'!$D$31:$BB$31</c:f>
              <c:numCache>
                <c:formatCode>0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'Abbildung 22'!$D$37:$BB$37</c:f>
              <c:numCache>
                <c:formatCode>General</c:formatCode>
                <c:ptCount val="51"/>
                <c:pt idx="0">
                  <c:v>37.9</c:v>
                </c:pt>
                <c:pt idx="1">
                  <c:v>42.3</c:v>
                </c:pt>
                <c:pt idx="2">
                  <c:v>36.5</c:v>
                </c:pt>
                <c:pt idx="3">
                  <c:v>36.4</c:v>
                </c:pt>
                <c:pt idx="4">
                  <c:v>35.1</c:v>
                </c:pt>
                <c:pt idx="5">
                  <c:v>32.799999999999997</c:v>
                </c:pt>
                <c:pt idx="6">
                  <c:v>32.6</c:v>
                </c:pt>
                <c:pt idx="7">
                  <c:v>36.4</c:v>
                </c:pt>
                <c:pt idx="8">
                  <c:v>37.6</c:v>
                </c:pt>
                <c:pt idx="9">
                  <c:v>37.1</c:v>
                </c:pt>
                <c:pt idx="10">
                  <c:v>37.5</c:v>
                </c:pt>
                <c:pt idx="11">
                  <c:v>33.799999999999997</c:v>
                </c:pt>
                <c:pt idx="12">
                  <c:v>39.9</c:v>
                </c:pt>
                <c:pt idx="13">
                  <c:v>39.6</c:v>
                </c:pt>
                <c:pt idx="14">
                  <c:v>39.299999999999997</c:v>
                </c:pt>
                <c:pt idx="15">
                  <c:v>39.5</c:v>
                </c:pt>
                <c:pt idx="16">
                  <c:v>36.299999999999997</c:v>
                </c:pt>
                <c:pt idx="17">
                  <c:v>36.700000000000003</c:v>
                </c:pt>
                <c:pt idx="18">
                  <c:v>37.4</c:v>
                </c:pt>
                <c:pt idx="19">
                  <c:v>40.6</c:v>
                </c:pt>
                <c:pt idx="20">
                  <c:v>39.1</c:v>
                </c:pt>
                <c:pt idx="21">
                  <c:v>39</c:v>
                </c:pt>
                <c:pt idx="22">
                  <c:v>39.9</c:v>
                </c:pt>
                <c:pt idx="23">
                  <c:v>40.1</c:v>
                </c:pt>
                <c:pt idx="24">
                  <c:v>40.4</c:v>
                </c:pt>
                <c:pt idx="25">
                  <c:v>40.4</c:v>
                </c:pt>
                <c:pt idx="26">
                  <c:v>40.700000000000003</c:v>
                </c:pt>
                <c:pt idx="27">
                  <c:v>41</c:v>
                </c:pt>
                <c:pt idx="28">
                  <c:v>41.4</c:v>
                </c:pt>
                <c:pt idx="29">
                  <c:v>41.1</c:v>
                </c:pt>
                <c:pt idx="30">
                  <c:v>41.7</c:v>
                </c:pt>
                <c:pt idx="31">
                  <c:v>41.9</c:v>
                </c:pt>
                <c:pt idx="32">
                  <c:v>42.2</c:v>
                </c:pt>
                <c:pt idx="33">
                  <c:v>42.3</c:v>
                </c:pt>
                <c:pt idx="34">
                  <c:v>42.2</c:v>
                </c:pt>
                <c:pt idx="35">
                  <c:v>41.9</c:v>
                </c:pt>
                <c:pt idx="36">
                  <c:v>42.5</c:v>
                </c:pt>
                <c:pt idx="37">
                  <c:v>43.1</c:v>
                </c:pt>
                <c:pt idx="38">
                  <c:v>43.4</c:v>
                </c:pt>
                <c:pt idx="39">
                  <c:v>43.5</c:v>
                </c:pt>
                <c:pt idx="40">
                  <c:v>43.8</c:v>
                </c:pt>
                <c:pt idx="41">
                  <c:v>44.1</c:v>
                </c:pt>
                <c:pt idx="42">
                  <c:v>44.2</c:v>
                </c:pt>
                <c:pt idx="43">
                  <c:v>44.1</c:v>
                </c:pt>
                <c:pt idx="44">
                  <c:v>44.2</c:v>
                </c:pt>
                <c:pt idx="45">
                  <c:v>44.2</c:v>
                </c:pt>
                <c:pt idx="46">
                  <c:v>44.2</c:v>
                </c:pt>
                <c:pt idx="47">
                  <c:v>44.3</c:v>
                </c:pt>
                <c:pt idx="48">
                  <c:v>44.5</c:v>
                </c:pt>
                <c:pt idx="49">
                  <c:v>44.6</c:v>
                </c:pt>
                <c:pt idx="50">
                  <c:v>44.7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50-4386-8B9B-936DE170D171}"/>
            </c:ext>
          </c:extLst>
        </c:ser>
        <c:ser>
          <c:idx val="6"/>
          <c:order val="6"/>
          <c:tx>
            <c:strRef>
              <c:f>'Abbildung 22'!$B$38</c:f>
              <c:strCache>
                <c:ptCount val="1"/>
                <c:pt idx="0">
                  <c:v>mittlere erneuerbare Erzeugung</c:v>
                </c:pt>
              </c:strCache>
            </c:strRef>
          </c:tx>
          <c:spPr>
            <a:ln w="12700" cap="flat" cmpd="sng" algn="ctr">
              <a:solidFill>
                <a:schemeClr val="tx1"/>
              </a:solidFill>
              <a:prstDash val="dash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cat>
            <c:numRef>
              <c:f>'Abbildung 22'!$D$31:$BB$31</c:f>
              <c:numCache>
                <c:formatCode>0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'Abbildung 22'!$D$38:$BB$38</c:f>
              <c:numCache>
                <c:formatCode>General</c:formatCode>
                <c:ptCount val="51"/>
                <c:pt idx="20">
                  <c:v>36.1</c:v>
                </c:pt>
                <c:pt idx="21">
                  <c:v>36</c:v>
                </c:pt>
                <c:pt idx="22">
                  <c:v>36.4</c:v>
                </c:pt>
                <c:pt idx="23">
                  <c:v>36.5</c:v>
                </c:pt>
                <c:pt idx="24">
                  <c:v>36.700000000000003</c:v>
                </c:pt>
                <c:pt idx="25">
                  <c:v>36.799999999999997</c:v>
                </c:pt>
                <c:pt idx="26">
                  <c:v>37</c:v>
                </c:pt>
                <c:pt idx="27">
                  <c:v>36.9</c:v>
                </c:pt>
                <c:pt idx="28">
                  <c:v>37.200000000000003</c:v>
                </c:pt>
                <c:pt idx="29">
                  <c:v>37.1</c:v>
                </c:pt>
                <c:pt idx="30">
                  <c:v>37.200000000000003</c:v>
                </c:pt>
                <c:pt idx="31">
                  <c:v>37.200000000000003</c:v>
                </c:pt>
                <c:pt idx="32">
                  <c:v>37.4</c:v>
                </c:pt>
                <c:pt idx="33">
                  <c:v>37.4</c:v>
                </c:pt>
                <c:pt idx="34">
                  <c:v>37.700000000000003</c:v>
                </c:pt>
                <c:pt idx="35">
                  <c:v>37.700000000000003</c:v>
                </c:pt>
                <c:pt idx="36">
                  <c:v>37.9</c:v>
                </c:pt>
                <c:pt idx="37">
                  <c:v>37.799999999999997</c:v>
                </c:pt>
                <c:pt idx="38">
                  <c:v>37.9</c:v>
                </c:pt>
                <c:pt idx="39">
                  <c:v>38</c:v>
                </c:pt>
                <c:pt idx="40">
                  <c:v>38.1</c:v>
                </c:pt>
                <c:pt idx="41">
                  <c:v>38.1</c:v>
                </c:pt>
                <c:pt idx="42">
                  <c:v>38.200000000000003</c:v>
                </c:pt>
                <c:pt idx="43">
                  <c:v>38.200000000000003</c:v>
                </c:pt>
                <c:pt idx="44">
                  <c:v>38.4</c:v>
                </c:pt>
                <c:pt idx="45">
                  <c:v>38.299999999999997</c:v>
                </c:pt>
                <c:pt idx="46">
                  <c:v>38.299999999999997</c:v>
                </c:pt>
                <c:pt idx="47">
                  <c:v>38.4</c:v>
                </c:pt>
                <c:pt idx="48">
                  <c:v>38.5</c:v>
                </c:pt>
                <c:pt idx="49">
                  <c:v>38.6</c:v>
                </c:pt>
                <c:pt idx="50">
                  <c:v>38.6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F50-4386-8B9B-936DE170D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3333711"/>
        <c:axId val="368185999"/>
      </c:lineChart>
      <c:catAx>
        <c:axId val="6133337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Kalenderjahr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1"/>
        <c:majorTickMark val="out"/>
        <c:minorTickMark val="none"/>
        <c:tickLblPos val="low"/>
        <c:spPr>
          <a:noFill/>
          <a:ln w="9525" cap="flat" cmpd="sng" algn="ctr">
            <a:solidFill>
              <a:srgbClr val="7F7F7F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595959"/>
                </a:solidFill>
                <a:latin typeface="Franklin Gothic Book"/>
                <a:ea typeface="Franklin Gothic Book"/>
                <a:cs typeface="Franklin Gothic Book"/>
              </a:defRPr>
            </a:pPr>
            <a:endParaRPr lang="de-DE"/>
          </a:p>
        </c:txPr>
        <c:crossAx val="368185999"/>
        <c:crosses val="autoZero"/>
        <c:auto val="1"/>
        <c:lblAlgn val="ctr"/>
        <c:lblOffset val="100"/>
        <c:tickLblSkip val="5"/>
        <c:noMultiLvlLbl val="0"/>
      </c:catAx>
      <c:valAx>
        <c:axId val="368185999"/>
        <c:scaling>
          <c:orientation val="minMax"/>
          <c:min val="-10"/>
        </c:scaling>
        <c:delete val="0"/>
        <c:axPos val="l"/>
        <c:majorGridlines>
          <c:spPr>
            <a:ln w="9525" cap="flat" cmpd="sng" algn="ctr">
              <a:solidFill>
                <a:srgbClr val="B7BCBF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595959"/>
                    </a:solidFill>
                    <a:latin typeface="Franklin Gothic Book"/>
                    <a:ea typeface="Franklin Gothic Book"/>
                    <a:cs typeface="Franklin Gothic Book"/>
                  </a:defRPr>
                </a:pPr>
                <a:r>
                  <a:rPr lang="en-US"/>
                  <a:t>TWh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595959"/>
                  </a:solidFill>
                  <a:latin typeface="Franklin Gothic Book"/>
                  <a:ea typeface="Franklin Gothic Book"/>
                  <a:cs typeface="Franklin Gothic Book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ECECED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595959"/>
                </a:solidFill>
                <a:latin typeface="Franklin Gothic Book"/>
                <a:ea typeface="Franklin Gothic Book"/>
                <a:cs typeface="Franklin Gothic Book"/>
              </a:defRPr>
            </a:pPr>
            <a:endParaRPr lang="de-DE"/>
          </a:p>
        </c:txPr>
        <c:crossAx val="613333711"/>
        <c:crosses val="autoZero"/>
        <c:crossBetween val="between"/>
      </c:valAx>
      <c:spPr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>
              <a:noFill/>
            </a14:hiddenLine>
          </a:ext>
        </a:extLst>
      </c:spPr>
    </c:plotArea>
    <c:legend>
      <c:legendPos val="b"/>
      <c:layout>
        <c:manualLayout>
          <c:xMode val="edge"/>
          <c:yMode val="edge"/>
          <c:x val="0"/>
          <c:y val="0.78140866480333659"/>
          <c:w val="1"/>
          <c:h val="0.209603757515154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rgbClr val="595959"/>
              </a:solidFill>
              <a:latin typeface="Franklin Gothic Book" panose="020B0503020102020204" pitchFamily="34" charset="0"/>
              <a:ea typeface="+mn-ea"/>
              <a:cs typeface="+mn-cs"/>
            </a:defRPr>
          </a:pPr>
          <a:endParaRPr lang="de-DE"/>
        </a:p>
      </c:txPr>
    </c:legend>
    <c:plotVisOnly val="0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rgbClr val="ECECED"/>
    </a:solidFill>
    <a:ln w="25400" cap="flat" cmpd="sng" algn="ctr">
      <a:noFill/>
      <a:prstDash val="solid"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'Abbildung 23'!$C$42</c:f>
          <c:strCache>
            <c:ptCount val="1"/>
            <c:pt idx="0">
              <c:v>Erzeugung</c:v>
            </c:pt>
          </c:strCache>
        </c:strRef>
      </c:tx>
      <c:layout>
        <c:manualLayout>
          <c:xMode val="edge"/>
          <c:yMode val="edge"/>
          <c:x val="9.4206249999999978E-2"/>
          <c:y val="3.43434143122798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Franklin Gothic demi (Textkörper)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9.4301909722222216E-2"/>
          <c:y val="0.14444876115822938"/>
          <c:w val="0.84446909722222219"/>
          <c:h val="0.49637320925235018"/>
        </c:manualLayout>
      </c:layout>
      <c:areaChart>
        <c:grouping val="stacked"/>
        <c:varyColors val="0"/>
        <c:ser>
          <c:idx val="0"/>
          <c:order val="0"/>
          <c:tx>
            <c:strRef>
              <c:f>'Abbildung 23'!$C$43</c:f>
              <c:strCache>
                <c:ptCount val="1"/>
                <c:pt idx="0">
                  <c:v>Laufwasserkraft</c:v>
                </c:pt>
              </c:strCache>
            </c:strRef>
          </c:tx>
          <c:spPr>
            <a:solidFill>
              <a:srgbClr val="00568F"/>
            </a:solidFill>
            <a:ln>
              <a:noFill/>
            </a:ln>
            <a:effectLst/>
          </c:spPr>
          <c:cat>
            <c:numRef>
              <c:f>'Abbildung 23'!$B$45:$B$212</c:f>
              <c:numCache>
                <c:formatCode>hh:mm\ dd/mm/yyyy</c:formatCode>
                <c:ptCount val="168"/>
                <c:pt idx="0">
                  <c:v>54825</c:v>
                </c:pt>
                <c:pt idx="1">
                  <c:v>54826.041666666664</c:v>
                </c:pt>
                <c:pt idx="2">
                  <c:v>54826.083333333336</c:v>
                </c:pt>
                <c:pt idx="3">
                  <c:v>54826.125</c:v>
                </c:pt>
                <c:pt idx="4">
                  <c:v>54826.166666666664</c:v>
                </c:pt>
                <c:pt idx="5">
                  <c:v>54826.208333333336</c:v>
                </c:pt>
                <c:pt idx="6">
                  <c:v>54826.25</c:v>
                </c:pt>
                <c:pt idx="7">
                  <c:v>54826.291666666664</c:v>
                </c:pt>
                <c:pt idx="8">
                  <c:v>54826.333333333336</c:v>
                </c:pt>
                <c:pt idx="9">
                  <c:v>54826.375</c:v>
                </c:pt>
                <c:pt idx="10">
                  <c:v>54826.416666666664</c:v>
                </c:pt>
                <c:pt idx="11">
                  <c:v>54826.458333333336</c:v>
                </c:pt>
                <c:pt idx="12">
                  <c:v>54826.5</c:v>
                </c:pt>
                <c:pt idx="13">
                  <c:v>54826.541666666664</c:v>
                </c:pt>
                <c:pt idx="14">
                  <c:v>54826.583333333336</c:v>
                </c:pt>
                <c:pt idx="15">
                  <c:v>54826.625</c:v>
                </c:pt>
                <c:pt idx="16">
                  <c:v>54826.666666666664</c:v>
                </c:pt>
                <c:pt idx="17">
                  <c:v>54826.708333333336</c:v>
                </c:pt>
                <c:pt idx="18">
                  <c:v>54826.75</c:v>
                </c:pt>
                <c:pt idx="19">
                  <c:v>54826.791666666664</c:v>
                </c:pt>
                <c:pt idx="20">
                  <c:v>54826.833333333336</c:v>
                </c:pt>
                <c:pt idx="21">
                  <c:v>54826.875</c:v>
                </c:pt>
                <c:pt idx="22">
                  <c:v>54826.916666666664</c:v>
                </c:pt>
                <c:pt idx="23">
                  <c:v>54826.958333333336</c:v>
                </c:pt>
                <c:pt idx="24">
                  <c:v>54826</c:v>
                </c:pt>
                <c:pt idx="25">
                  <c:v>54827.041666666664</c:v>
                </c:pt>
                <c:pt idx="26">
                  <c:v>54827.083333333336</c:v>
                </c:pt>
                <c:pt idx="27">
                  <c:v>54827.125</c:v>
                </c:pt>
                <c:pt idx="28">
                  <c:v>54827.166666666664</c:v>
                </c:pt>
                <c:pt idx="29">
                  <c:v>54827.208333333336</c:v>
                </c:pt>
                <c:pt idx="30">
                  <c:v>54827.25</c:v>
                </c:pt>
                <c:pt idx="31">
                  <c:v>54827.291666666664</c:v>
                </c:pt>
                <c:pt idx="32">
                  <c:v>54827.333333333336</c:v>
                </c:pt>
                <c:pt idx="33">
                  <c:v>54827.375</c:v>
                </c:pt>
                <c:pt idx="34">
                  <c:v>54827.416666666664</c:v>
                </c:pt>
                <c:pt idx="35">
                  <c:v>54827.458333333336</c:v>
                </c:pt>
                <c:pt idx="36">
                  <c:v>54827.5</c:v>
                </c:pt>
                <c:pt idx="37">
                  <c:v>54827.541666666664</c:v>
                </c:pt>
                <c:pt idx="38">
                  <c:v>54827.583333333336</c:v>
                </c:pt>
                <c:pt idx="39">
                  <c:v>54827.625</c:v>
                </c:pt>
                <c:pt idx="40">
                  <c:v>54827.666666666664</c:v>
                </c:pt>
                <c:pt idx="41">
                  <c:v>54827.708333333336</c:v>
                </c:pt>
                <c:pt idx="42">
                  <c:v>54827.75</c:v>
                </c:pt>
                <c:pt idx="43">
                  <c:v>54827.791666666664</c:v>
                </c:pt>
                <c:pt idx="44">
                  <c:v>54827.833333333336</c:v>
                </c:pt>
                <c:pt idx="45">
                  <c:v>54827.875</c:v>
                </c:pt>
                <c:pt idx="46">
                  <c:v>54827.916666666664</c:v>
                </c:pt>
                <c:pt idx="47">
                  <c:v>54827.958333333336</c:v>
                </c:pt>
                <c:pt idx="48">
                  <c:v>54827</c:v>
                </c:pt>
                <c:pt idx="49">
                  <c:v>54828.041666666664</c:v>
                </c:pt>
                <c:pt idx="50">
                  <c:v>54828.083333333336</c:v>
                </c:pt>
                <c:pt idx="51">
                  <c:v>54828.125</c:v>
                </c:pt>
                <c:pt idx="52">
                  <c:v>54828.166666666664</c:v>
                </c:pt>
                <c:pt idx="53">
                  <c:v>54828.208333333336</c:v>
                </c:pt>
                <c:pt idx="54">
                  <c:v>54828.25</c:v>
                </c:pt>
                <c:pt idx="55">
                  <c:v>54828.291666666664</c:v>
                </c:pt>
                <c:pt idx="56">
                  <c:v>54828.333333333336</c:v>
                </c:pt>
                <c:pt idx="57">
                  <c:v>54828.375</c:v>
                </c:pt>
                <c:pt idx="58">
                  <c:v>54828.416666666664</c:v>
                </c:pt>
                <c:pt idx="59">
                  <c:v>54828.458333333336</c:v>
                </c:pt>
                <c:pt idx="60">
                  <c:v>54828.5</c:v>
                </c:pt>
                <c:pt idx="61">
                  <c:v>54828.541666666664</c:v>
                </c:pt>
                <c:pt idx="62">
                  <c:v>54828.583333333336</c:v>
                </c:pt>
                <c:pt idx="63">
                  <c:v>54828.625</c:v>
                </c:pt>
                <c:pt idx="64">
                  <c:v>54828.666666666664</c:v>
                </c:pt>
                <c:pt idx="65">
                  <c:v>54828.708333333336</c:v>
                </c:pt>
                <c:pt idx="66">
                  <c:v>54828.75</c:v>
                </c:pt>
                <c:pt idx="67">
                  <c:v>54828.791666666664</c:v>
                </c:pt>
                <c:pt idx="68">
                  <c:v>54828.833333333336</c:v>
                </c:pt>
                <c:pt idx="69">
                  <c:v>54828.875</c:v>
                </c:pt>
                <c:pt idx="70">
                  <c:v>54828.916666666664</c:v>
                </c:pt>
                <c:pt idx="71">
                  <c:v>54828.958333333336</c:v>
                </c:pt>
                <c:pt idx="72">
                  <c:v>54828</c:v>
                </c:pt>
                <c:pt idx="73">
                  <c:v>54829.041666666664</c:v>
                </c:pt>
                <c:pt idx="74">
                  <c:v>54829.083333333336</c:v>
                </c:pt>
                <c:pt idx="75">
                  <c:v>54829.125</c:v>
                </c:pt>
                <c:pt idx="76">
                  <c:v>54829.166666666664</c:v>
                </c:pt>
                <c:pt idx="77">
                  <c:v>54829.208333333336</c:v>
                </c:pt>
                <c:pt idx="78">
                  <c:v>54829.25</c:v>
                </c:pt>
                <c:pt idx="79">
                  <c:v>54829.291666666664</c:v>
                </c:pt>
                <c:pt idx="80">
                  <c:v>54829.333333333336</c:v>
                </c:pt>
                <c:pt idx="81">
                  <c:v>54829.375</c:v>
                </c:pt>
                <c:pt idx="82">
                  <c:v>54829.416666666664</c:v>
                </c:pt>
                <c:pt idx="83">
                  <c:v>54829.458333333336</c:v>
                </c:pt>
                <c:pt idx="84">
                  <c:v>54829.5</c:v>
                </c:pt>
                <c:pt idx="85">
                  <c:v>54829.541666666664</c:v>
                </c:pt>
                <c:pt idx="86">
                  <c:v>54829.583333333336</c:v>
                </c:pt>
                <c:pt idx="87">
                  <c:v>54829.625</c:v>
                </c:pt>
                <c:pt idx="88">
                  <c:v>54829.666666666664</c:v>
                </c:pt>
                <c:pt idx="89">
                  <c:v>54829.708333333336</c:v>
                </c:pt>
                <c:pt idx="90">
                  <c:v>54829.75</c:v>
                </c:pt>
                <c:pt idx="91">
                  <c:v>54829.791666666664</c:v>
                </c:pt>
                <c:pt idx="92">
                  <c:v>54829.833333333336</c:v>
                </c:pt>
                <c:pt idx="93">
                  <c:v>54829.875</c:v>
                </c:pt>
                <c:pt idx="94">
                  <c:v>54829.916666666664</c:v>
                </c:pt>
                <c:pt idx="95">
                  <c:v>54829.958333333336</c:v>
                </c:pt>
                <c:pt idx="96">
                  <c:v>54829</c:v>
                </c:pt>
                <c:pt idx="97">
                  <c:v>54830.041666666664</c:v>
                </c:pt>
                <c:pt idx="98">
                  <c:v>54830.083333333336</c:v>
                </c:pt>
                <c:pt idx="99">
                  <c:v>54830.125</c:v>
                </c:pt>
                <c:pt idx="100">
                  <c:v>54830.166666666664</c:v>
                </c:pt>
                <c:pt idx="101">
                  <c:v>54830.208333333336</c:v>
                </c:pt>
                <c:pt idx="102">
                  <c:v>54830.25</c:v>
                </c:pt>
                <c:pt idx="103">
                  <c:v>54830.291666666664</c:v>
                </c:pt>
                <c:pt idx="104">
                  <c:v>54830.333333333336</c:v>
                </c:pt>
                <c:pt idx="105">
                  <c:v>54830.375</c:v>
                </c:pt>
                <c:pt idx="106">
                  <c:v>54830.416666666664</c:v>
                </c:pt>
                <c:pt idx="107">
                  <c:v>54830.458333333336</c:v>
                </c:pt>
                <c:pt idx="108">
                  <c:v>54830.5</c:v>
                </c:pt>
                <c:pt idx="109">
                  <c:v>54830.541666666664</c:v>
                </c:pt>
                <c:pt idx="110">
                  <c:v>54830.583333333336</c:v>
                </c:pt>
                <c:pt idx="111">
                  <c:v>54830.625</c:v>
                </c:pt>
                <c:pt idx="112">
                  <c:v>54830.666666666664</c:v>
                </c:pt>
                <c:pt idx="113">
                  <c:v>54830.708333333336</c:v>
                </c:pt>
                <c:pt idx="114">
                  <c:v>54830.75</c:v>
                </c:pt>
                <c:pt idx="115">
                  <c:v>54830.791666666664</c:v>
                </c:pt>
                <c:pt idx="116">
                  <c:v>54830.833333333336</c:v>
                </c:pt>
                <c:pt idx="117">
                  <c:v>54830.875</c:v>
                </c:pt>
                <c:pt idx="118">
                  <c:v>54830.916666666664</c:v>
                </c:pt>
                <c:pt idx="119">
                  <c:v>54830.958333333336</c:v>
                </c:pt>
                <c:pt idx="120">
                  <c:v>54830</c:v>
                </c:pt>
                <c:pt idx="121">
                  <c:v>54831.041666666664</c:v>
                </c:pt>
                <c:pt idx="122">
                  <c:v>54831.083333333336</c:v>
                </c:pt>
                <c:pt idx="123">
                  <c:v>54831.125</c:v>
                </c:pt>
                <c:pt idx="124">
                  <c:v>54831.166666666664</c:v>
                </c:pt>
                <c:pt idx="125">
                  <c:v>54831.208333333336</c:v>
                </c:pt>
                <c:pt idx="126">
                  <c:v>54831.25</c:v>
                </c:pt>
                <c:pt idx="127">
                  <c:v>54831.291666666664</c:v>
                </c:pt>
                <c:pt idx="128">
                  <c:v>54831.333333333336</c:v>
                </c:pt>
                <c:pt idx="129">
                  <c:v>54831.375</c:v>
                </c:pt>
                <c:pt idx="130">
                  <c:v>54831.416666666664</c:v>
                </c:pt>
                <c:pt idx="131">
                  <c:v>54831.458333333336</c:v>
                </c:pt>
                <c:pt idx="132">
                  <c:v>54831.5</c:v>
                </c:pt>
                <c:pt idx="133">
                  <c:v>54831.541666666664</c:v>
                </c:pt>
                <c:pt idx="134">
                  <c:v>54831.583333333336</c:v>
                </c:pt>
                <c:pt idx="135">
                  <c:v>54831.625</c:v>
                </c:pt>
                <c:pt idx="136">
                  <c:v>54831.666666666664</c:v>
                </c:pt>
                <c:pt idx="137">
                  <c:v>54831.708333333336</c:v>
                </c:pt>
                <c:pt idx="138">
                  <c:v>54831.75</c:v>
                </c:pt>
                <c:pt idx="139">
                  <c:v>54831.791666666664</c:v>
                </c:pt>
                <c:pt idx="140">
                  <c:v>54831.833333333336</c:v>
                </c:pt>
                <c:pt idx="141">
                  <c:v>54831.875</c:v>
                </c:pt>
                <c:pt idx="142">
                  <c:v>54831.916666666664</c:v>
                </c:pt>
                <c:pt idx="143">
                  <c:v>54831.958333333336</c:v>
                </c:pt>
                <c:pt idx="144">
                  <c:v>54831</c:v>
                </c:pt>
                <c:pt idx="145">
                  <c:v>54832.041666666664</c:v>
                </c:pt>
                <c:pt idx="146">
                  <c:v>54832.083333333336</c:v>
                </c:pt>
                <c:pt idx="147">
                  <c:v>54832.125</c:v>
                </c:pt>
                <c:pt idx="148">
                  <c:v>54832.166666666664</c:v>
                </c:pt>
                <c:pt idx="149">
                  <c:v>54832.208333333336</c:v>
                </c:pt>
                <c:pt idx="150">
                  <c:v>54832.25</c:v>
                </c:pt>
                <c:pt idx="151">
                  <c:v>54832.291666666664</c:v>
                </c:pt>
                <c:pt idx="152">
                  <c:v>54832.333333333336</c:v>
                </c:pt>
                <c:pt idx="153">
                  <c:v>54832.375</c:v>
                </c:pt>
                <c:pt idx="154">
                  <c:v>54832.416666666664</c:v>
                </c:pt>
                <c:pt idx="155">
                  <c:v>54832.458333333336</c:v>
                </c:pt>
                <c:pt idx="156">
                  <c:v>54832.5</c:v>
                </c:pt>
                <c:pt idx="157">
                  <c:v>54832.541666666664</c:v>
                </c:pt>
                <c:pt idx="158">
                  <c:v>54832.583333333336</c:v>
                </c:pt>
                <c:pt idx="159">
                  <c:v>54832.625</c:v>
                </c:pt>
                <c:pt idx="160">
                  <c:v>54832.666666666664</c:v>
                </c:pt>
                <c:pt idx="161">
                  <c:v>54832.708333333336</c:v>
                </c:pt>
                <c:pt idx="162">
                  <c:v>54832.75</c:v>
                </c:pt>
                <c:pt idx="163">
                  <c:v>54832.791666666664</c:v>
                </c:pt>
                <c:pt idx="164">
                  <c:v>54832.833333333336</c:v>
                </c:pt>
                <c:pt idx="165">
                  <c:v>54832.875</c:v>
                </c:pt>
                <c:pt idx="166">
                  <c:v>54832.916666666664</c:v>
                </c:pt>
                <c:pt idx="167">
                  <c:v>54832.958333333336</c:v>
                </c:pt>
              </c:numCache>
            </c:numRef>
          </c:cat>
          <c:val>
            <c:numRef>
              <c:f>'Abbildung 23'!$C$45:$C$212</c:f>
              <c:numCache>
                <c:formatCode>0</c:formatCode>
                <c:ptCount val="16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1.3</c:v>
                </c:pt>
                <c:pt idx="68">
                  <c:v>1.3</c:v>
                </c:pt>
                <c:pt idx="69">
                  <c:v>1.3</c:v>
                </c:pt>
                <c:pt idx="70">
                  <c:v>1.3</c:v>
                </c:pt>
                <c:pt idx="71">
                  <c:v>1.3</c:v>
                </c:pt>
                <c:pt idx="72">
                  <c:v>1.3</c:v>
                </c:pt>
                <c:pt idx="73">
                  <c:v>1.3</c:v>
                </c:pt>
                <c:pt idx="74">
                  <c:v>1.3</c:v>
                </c:pt>
                <c:pt idx="75">
                  <c:v>1.3</c:v>
                </c:pt>
                <c:pt idx="76">
                  <c:v>1.3</c:v>
                </c:pt>
                <c:pt idx="77">
                  <c:v>1.3</c:v>
                </c:pt>
                <c:pt idx="78">
                  <c:v>1.3</c:v>
                </c:pt>
                <c:pt idx="79">
                  <c:v>1.3</c:v>
                </c:pt>
                <c:pt idx="80">
                  <c:v>1.3</c:v>
                </c:pt>
                <c:pt idx="81">
                  <c:v>1.3</c:v>
                </c:pt>
                <c:pt idx="82">
                  <c:v>1.3</c:v>
                </c:pt>
                <c:pt idx="83">
                  <c:v>1.3</c:v>
                </c:pt>
                <c:pt idx="84">
                  <c:v>1.3</c:v>
                </c:pt>
                <c:pt idx="85">
                  <c:v>1.2</c:v>
                </c:pt>
                <c:pt idx="86">
                  <c:v>1.2</c:v>
                </c:pt>
                <c:pt idx="87">
                  <c:v>1.2</c:v>
                </c:pt>
                <c:pt idx="88">
                  <c:v>1.2</c:v>
                </c:pt>
                <c:pt idx="89">
                  <c:v>1.2</c:v>
                </c:pt>
                <c:pt idx="90">
                  <c:v>1.2</c:v>
                </c:pt>
                <c:pt idx="91">
                  <c:v>1.2</c:v>
                </c:pt>
                <c:pt idx="92">
                  <c:v>1.2</c:v>
                </c:pt>
                <c:pt idx="93">
                  <c:v>1.2</c:v>
                </c:pt>
                <c:pt idx="94">
                  <c:v>1.2</c:v>
                </c:pt>
                <c:pt idx="95">
                  <c:v>1.2</c:v>
                </c:pt>
                <c:pt idx="96">
                  <c:v>1.2</c:v>
                </c:pt>
                <c:pt idx="97">
                  <c:v>1.2</c:v>
                </c:pt>
                <c:pt idx="98">
                  <c:v>1.2</c:v>
                </c:pt>
                <c:pt idx="99">
                  <c:v>1.1000000000000001</c:v>
                </c:pt>
                <c:pt idx="100">
                  <c:v>1.1000000000000001</c:v>
                </c:pt>
                <c:pt idx="101">
                  <c:v>1.1000000000000001</c:v>
                </c:pt>
                <c:pt idx="102">
                  <c:v>1.1000000000000001</c:v>
                </c:pt>
                <c:pt idx="103">
                  <c:v>1.1000000000000001</c:v>
                </c:pt>
                <c:pt idx="104">
                  <c:v>1.1000000000000001</c:v>
                </c:pt>
                <c:pt idx="105">
                  <c:v>1.1000000000000001</c:v>
                </c:pt>
                <c:pt idx="106">
                  <c:v>1.1000000000000001</c:v>
                </c:pt>
                <c:pt idx="107">
                  <c:v>1.1000000000000001</c:v>
                </c:pt>
                <c:pt idx="108">
                  <c:v>1.1000000000000001</c:v>
                </c:pt>
                <c:pt idx="109">
                  <c:v>1.1000000000000001</c:v>
                </c:pt>
                <c:pt idx="110">
                  <c:v>1.1000000000000001</c:v>
                </c:pt>
                <c:pt idx="111">
                  <c:v>1.1000000000000001</c:v>
                </c:pt>
                <c:pt idx="112">
                  <c:v>1.1000000000000001</c:v>
                </c:pt>
                <c:pt idx="113">
                  <c:v>1.1000000000000001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1.1000000000000001</c:v>
                </c:pt>
                <c:pt idx="123">
                  <c:v>1.1000000000000001</c:v>
                </c:pt>
                <c:pt idx="124">
                  <c:v>1.1000000000000001</c:v>
                </c:pt>
                <c:pt idx="125">
                  <c:v>1.1000000000000001</c:v>
                </c:pt>
                <c:pt idx="126">
                  <c:v>1.1000000000000001</c:v>
                </c:pt>
                <c:pt idx="127">
                  <c:v>1.1000000000000001</c:v>
                </c:pt>
                <c:pt idx="128">
                  <c:v>1.1000000000000001</c:v>
                </c:pt>
                <c:pt idx="129">
                  <c:v>1.1000000000000001</c:v>
                </c:pt>
                <c:pt idx="130">
                  <c:v>1.2</c:v>
                </c:pt>
                <c:pt idx="131">
                  <c:v>1.2</c:v>
                </c:pt>
                <c:pt idx="132">
                  <c:v>1.2</c:v>
                </c:pt>
                <c:pt idx="133">
                  <c:v>1.2</c:v>
                </c:pt>
                <c:pt idx="134">
                  <c:v>1.2</c:v>
                </c:pt>
                <c:pt idx="135">
                  <c:v>1.2</c:v>
                </c:pt>
                <c:pt idx="136">
                  <c:v>1.2</c:v>
                </c:pt>
                <c:pt idx="137">
                  <c:v>1.2</c:v>
                </c:pt>
                <c:pt idx="138">
                  <c:v>1.3</c:v>
                </c:pt>
                <c:pt idx="139">
                  <c:v>1.3</c:v>
                </c:pt>
                <c:pt idx="140">
                  <c:v>1.3</c:v>
                </c:pt>
                <c:pt idx="141">
                  <c:v>1.3</c:v>
                </c:pt>
                <c:pt idx="142">
                  <c:v>1.3</c:v>
                </c:pt>
                <c:pt idx="143">
                  <c:v>1.3</c:v>
                </c:pt>
                <c:pt idx="144">
                  <c:v>1.3</c:v>
                </c:pt>
                <c:pt idx="145">
                  <c:v>1.3</c:v>
                </c:pt>
                <c:pt idx="146">
                  <c:v>1.3</c:v>
                </c:pt>
                <c:pt idx="147">
                  <c:v>1.3</c:v>
                </c:pt>
                <c:pt idx="148">
                  <c:v>1.3</c:v>
                </c:pt>
                <c:pt idx="149">
                  <c:v>1.3</c:v>
                </c:pt>
                <c:pt idx="150">
                  <c:v>1.3</c:v>
                </c:pt>
                <c:pt idx="151">
                  <c:v>1.3</c:v>
                </c:pt>
                <c:pt idx="152">
                  <c:v>1.3</c:v>
                </c:pt>
                <c:pt idx="153">
                  <c:v>1.3</c:v>
                </c:pt>
                <c:pt idx="154">
                  <c:v>1.3</c:v>
                </c:pt>
                <c:pt idx="155">
                  <c:v>1.3</c:v>
                </c:pt>
                <c:pt idx="156">
                  <c:v>1.3</c:v>
                </c:pt>
                <c:pt idx="157">
                  <c:v>1.3</c:v>
                </c:pt>
                <c:pt idx="158">
                  <c:v>1.3</c:v>
                </c:pt>
                <c:pt idx="159">
                  <c:v>1.3</c:v>
                </c:pt>
                <c:pt idx="160">
                  <c:v>1.3</c:v>
                </c:pt>
                <c:pt idx="161">
                  <c:v>1.3</c:v>
                </c:pt>
                <c:pt idx="162">
                  <c:v>1.3</c:v>
                </c:pt>
                <c:pt idx="163">
                  <c:v>1.3</c:v>
                </c:pt>
                <c:pt idx="164">
                  <c:v>1.3</c:v>
                </c:pt>
                <c:pt idx="165">
                  <c:v>1.2</c:v>
                </c:pt>
                <c:pt idx="166">
                  <c:v>1.2</c:v>
                </c:pt>
                <c:pt idx="167">
                  <c:v>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07-4498-A5FC-EAAB0EFA7B4D}"/>
            </c:ext>
          </c:extLst>
        </c:ser>
        <c:ser>
          <c:idx val="2"/>
          <c:order val="1"/>
          <c:tx>
            <c:strRef>
              <c:f>'Abbildung 23'!$E$43</c:f>
              <c:strCache>
                <c:ptCount val="1"/>
                <c:pt idx="0">
                  <c:v>Biomasse-WKK und Sonstige</c:v>
                </c:pt>
              </c:strCache>
            </c:strRef>
          </c:tx>
          <c:spPr>
            <a:solidFill>
              <a:srgbClr val="A6CFC8"/>
            </a:solidFill>
            <a:ln>
              <a:noFill/>
            </a:ln>
            <a:effectLst/>
          </c:spPr>
          <c:cat>
            <c:numRef>
              <c:f>'Abbildung 23'!$B$45:$B$212</c:f>
              <c:numCache>
                <c:formatCode>hh:mm\ dd/mm/yyyy</c:formatCode>
                <c:ptCount val="168"/>
                <c:pt idx="0">
                  <c:v>54825</c:v>
                </c:pt>
                <c:pt idx="1">
                  <c:v>54826.041666666664</c:v>
                </c:pt>
                <c:pt idx="2">
                  <c:v>54826.083333333336</c:v>
                </c:pt>
                <c:pt idx="3">
                  <c:v>54826.125</c:v>
                </c:pt>
                <c:pt idx="4">
                  <c:v>54826.166666666664</c:v>
                </c:pt>
                <c:pt idx="5">
                  <c:v>54826.208333333336</c:v>
                </c:pt>
                <c:pt idx="6">
                  <c:v>54826.25</c:v>
                </c:pt>
                <c:pt idx="7">
                  <c:v>54826.291666666664</c:v>
                </c:pt>
                <c:pt idx="8">
                  <c:v>54826.333333333336</c:v>
                </c:pt>
                <c:pt idx="9">
                  <c:v>54826.375</c:v>
                </c:pt>
                <c:pt idx="10">
                  <c:v>54826.416666666664</c:v>
                </c:pt>
                <c:pt idx="11">
                  <c:v>54826.458333333336</c:v>
                </c:pt>
                <c:pt idx="12">
                  <c:v>54826.5</c:v>
                </c:pt>
                <c:pt idx="13">
                  <c:v>54826.541666666664</c:v>
                </c:pt>
                <c:pt idx="14">
                  <c:v>54826.583333333336</c:v>
                </c:pt>
                <c:pt idx="15">
                  <c:v>54826.625</c:v>
                </c:pt>
                <c:pt idx="16">
                  <c:v>54826.666666666664</c:v>
                </c:pt>
                <c:pt idx="17">
                  <c:v>54826.708333333336</c:v>
                </c:pt>
                <c:pt idx="18">
                  <c:v>54826.75</c:v>
                </c:pt>
                <c:pt idx="19">
                  <c:v>54826.791666666664</c:v>
                </c:pt>
                <c:pt idx="20">
                  <c:v>54826.833333333336</c:v>
                </c:pt>
                <c:pt idx="21">
                  <c:v>54826.875</c:v>
                </c:pt>
                <c:pt idx="22">
                  <c:v>54826.916666666664</c:v>
                </c:pt>
                <c:pt idx="23">
                  <c:v>54826.958333333336</c:v>
                </c:pt>
                <c:pt idx="24">
                  <c:v>54826</c:v>
                </c:pt>
                <c:pt idx="25">
                  <c:v>54827.041666666664</c:v>
                </c:pt>
                <c:pt idx="26">
                  <c:v>54827.083333333336</c:v>
                </c:pt>
                <c:pt idx="27">
                  <c:v>54827.125</c:v>
                </c:pt>
                <c:pt idx="28">
                  <c:v>54827.166666666664</c:v>
                </c:pt>
                <c:pt idx="29">
                  <c:v>54827.208333333336</c:v>
                </c:pt>
                <c:pt idx="30">
                  <c:v>54827.25</c:v>
                </c:pt>
                <c:pt idx="31">
                  <c:v>54827.291666666664</c:v>
                </c:pt>
                <c:pt idx="32">
                  <c:v>54827.333333333336</c:v>
                </c:pt>
                <c:pt idx="33">
                  <c:v>54827.375</c:v>
                </c:pt>
                <c:pt idx="34">
                  <c:v>54827.416666666664</c:v>
                </c:pt>
                <c:pt idx="35">
                  <c:v>54827.458333333336</c:v>
                </c:pt>
                <c:pt idx="36">
                  <c:v>54827.5</c:v>
                </c:pt>
                <c:pt idx="37">
                  <c:v>54827.541666666664</c:v>
                </c:pt>
                <c:pt idx="38">
                  <c:v>54827.583333333336</c:v>
                </c:pt>
                <c:pt idx="39">
                  <c:v>54827.625</c:v>
                </c:pt>
                <c:pt idx="40">
                  <c:v>54827.666666666664</c:v>
                </c:pt>
                <c:pt idx="41">
                  <c:v>54827.708333333336</c:v>
                </c:pt>
                <c:pt idx="42">
                  <c:v>54827.75</c:v>
                </c:pt>
                <c:pt idx="43">
                  <c:v>54827.791666666664</c:v>
                </c:pt>
                <c:pt idx="44">
                  <c:v>54827.833333333336</c:v>
                </c:pt>
                <c:pt idx="45">
                  <c:v>54827.875</c:v>
                </c:pt>
                <c:pt idx="46">
                  <c:v>54827.916666666664</c:v>
                </c:pt>
                <c:pt idx="47">
                  <c:v>54827.958333333336</c:v>
                </c:pt>
                <c:pt idx="48">
                  <c:v>54827</c:v>
                </c:pt>
                <c:pt idx="49">
                  <c:v>54828.041666666664</c:v>
                </c:pt>
                <c:pt idx="50">
                  <c:v>54828.083333333336</c:v>
                </c:pt>
                <c:pt idx="51">
                  <c:v>54828.125</c:v>
                </c:pt>
                <c:pt idx="52">
                  <c:v>54828.166666666664</c:v>
                </c:pt>
                <c:pt idx="53">
                  <c:v>54828.208333333336</c:v>
                </c:pt>
                <c:pt idx="54">
                  <c:v>54828.25</c:v>
                </c:pt>
                <c:pt idx="55">
                  <c:v>54828.291666666664</c:v>
                </c:pt>
                <c:pt idx="56">
                  <c:v>54828.333333333336</c:v>
                </c:pt>
                <c:pt idx="57">
                  <c:v>54828.375</c:v>
                </c:pt>
                <c:pt idx="58">
                  <c:v>54828.416666666664</c:v>
                </c:pt>
                <c:pt idx="59">
                  <c:v>54828.458333333336</c:v>
                </c:pt>
                <c:pt idx="60">
                  <c:v>54828.5</c:v>
                </c:pt>
                <c:pt idx="61">
                  <c:v>54828.541666666664</c:v>
                </c:pt>
                <c:pt idx="62">
                  <c:v>54828.583333333336</c:v>
                </c:pt>
                <c:pt idx="63">
                  <c:v>54828.625</c:v>
                </c:pt>
                <c:pt idx="64">
                  <c:v>54828.666666666664</c:v>
                </c:pt>
                <c:pt idx="65">
                  <c:v>54828.708333333336</c:v>
                </c:pt>
                <c:pt idx="66">
                  <c:v>54828.75</c:v>
                </c:pt>
                <c:pt idx="67">
                  <c:v>54828.791666666664</c:v>
                </c:pt>
                <c:pt idx="68">
                  <c:v>54828.833333333336</c:v>
                </c:pt>
                <c:pt idx="69">
                  <c:v>54828.875</c:v>
                </c:pt>
                <c:pt idx="70">
                  <c:v>54828.916666666664</c:v>
                </c:pt>
                <c:pt idx="71">
                  <c:v>54828.958333333336</c:v>
                </c:pt>
                <c:pt idx="72">
                  <c:v>54828</c:v>
                </c:pt>
                <c:pt idx="73">
                  <c:v>54829.041666666664</c:v>
                </c:pt>
                <c:pt idx="74">
                  <c:v>54829.083333333336</c:v>
                </c:pt>
                <c:pt idx="75">
                  <c:v>54829.125</c:v>
                </c:pt>
                <c:pt idx="76">
                  <c:v>54829.166666666664</c:v>
                </c:pt>
                <c:pt idx="77">
                  <c:v>54829.208333333336</c:v>
                </c:pt>
                <c:pt idx="78">
                  <c:v>54829.25</c:v>
                </c:pt>
                <c:pt idx="79">
                  <c:v>54829.291666666664</c:v>
                </c:pt>
                <c:pt idx="80">
                  <c:v>54829.333333333336</c:v>
                </c:pt>
                <c:pt idx="81">
                  <c:v>54829.375</c:v>
                </c:pt>
                <c:pt idx="82">
                  <c:v>54829.416666666664</c:v>
                </c:pt>
                <c:pt idx="83">
                  <c:v>54829.458333333336</c:v>
                </c:pt>
                <c:pt idx="84">
                  <c:v>54829.5</c:v>
                </c:pt>
                <c:pt idx="85">
                  <c:v>54829.541666666664</c:v>
                </c:pt>
                <c:pt idx="86">
                  <c:v>54829.583333333336</c:v>
                </c:pt>
                <c:pt idx="87">
                  <c:v>54829.625</c:v>
                </c:pt>
                <c:pt idx="88">
                  <c:v>54829.666666666664</c:v>
                </c:pt>
                <c:pt idx="89">
                  <c:v>54829.708333333336</c:v>
                </c:pt>
                <c:pt idx="90">
                  <c:v>54829.75</c:v>
                </c:pt>
                <c:pt idx="91">
                  <c:v>54829.791666666664</c:v>
                </c:pt>
                <c:pt idx="92">
                  <c:v>54829.833333333336</c:v>
                </c:pt>
                <c:pt idx="93">
                  <c:v>54829.875</c:v>
                </c:pt>
                <c:pt idx="94">
                  <c:v>54829.916666666664</c:v>
                </c:pt>
                <c:pt idx="95">
                  <c:v>54829.958333333336</c:v>
                </c:pt>
                <c:pt idx="96">
                  <c:v>54829</c:v>
                </c:pt>
                <c:pt idx="97">
                  <c:v>54830.041666666664</c:v>
                </c:pt>
                <c:pt idx="98">
                  <c:v>54830.083333333336</c:v>
                </c:pt>
                <c:pt idx="99">
                  <c:v>54830.125</c:v>
                </c:pt>
                <c:pt idx="100">
                  <c:v>54830.166666666664</c:v>
                </c:pt>
                <c:pt idx="101">
                  <c:v>54830.208333333336</c:v>
                </c:pt>
                <c:pt idx="102">
                  <c:v>54830.25</c:v>
                </c:pt>
                <c:pt idx="103">
                  <c:v>54830.291666666664</c:v>
                </c:pt>
                <c:pt idx="104">
                  <c:v>54830.333333333336</c:v>
                </c:pt>
                <c:pt idx="105">
                  <c:v>54830.375</c:v>
                </c:pt>
                <c:pt idx="106">
                  <c:v>54830.416666666664</c:v>
                </c:pt>
                <c:pt idx="107">
                  <c:v>54830.458333333336</c:v>
                </c:pt>
                <c:pt idx="108">
                  <c:v>54830.5</c:v>
                </c:pt>
                <c:pt idx="109">
                  <c:v>54830.541666666664</c:v>
                </c:pt>
                <c:pt idx="110">
                  <c:v>54830.583333333336</c:v>
                </c:pt>
                <c:pt idx="111">
                  <c:v>54830.625</c:v>
                </c:pt>
                <c:pt idx="112">
                  <c:v>54830.666666666664</c:v>
                </c:pt>
                <c:pt idx="113">
                  <c:v>54830.708333333336</c:v>
                </c:pt>
                <c:pt idx="114">
                  <c:v>54830.75</c:v>
                </c:pt>
                <c:pt idx="115">
                  <c:v>54830.791666666664</c:v>
                </c:pt>
                <c:pt idx="116">
                  <c:v>54830.833333333336</c:v>
                </c:pt>
                <c:pt idx="117">
                  <c:v>54830.875</c:v>
                </c:pt>
                <c:pt idx="118">
                  <c:v>54830.916666666664</c:v>
                </c:pt>
                <c:pt idx="119">
                  <c:v>54830.958333333336</c:v>
                </c:pt>
                <c:pt idx="120">
                  <c:v>54830</c:v>
                </c:pt>
                <c:pt idx="121">
                  <c:v>54831.041666666664</c:v>
                </c:pt>
                <c:pt idx="122">
                  <c:v>54831.083333333336</c:v>
                </c:pt>
                <c:pt idx="123">
                  <c:v>54831.125</c:v>
                </c:pt>
                <c:pt idx="124">
                  <c:v>54831.166666666664</c:v>
                </c:pt>
                <c:pt idx="125">
                  <c:v>54831.208333333336</c:v>
                </c:pt>
                <c:pt idx="126">
                  <c:v>54831.25</c:v>
                </c:pt>
                <c:pt idx="127">
                  <c:v>54831.291666666664</c:v>
                </c:pt>
                <c:pt idx="128">
                  <c:v>54831.333333333336</c:v>
                </c:pt>
                <c:pt idx="129">
                  <c:v>54831.375</c:v>
                </c:pt>
                <c:pt idx="130">
                  <c:v>54831.416666666664</c:v>
                </c:pt>
                <c:pt idx="131">
                  <c:v>54831.458333333336</c:v>
                </c:pt>
                <c:pt idx="132">
                  <c:v>54831.5</c:v>
                </c:pt>
                <c:pt idx="133">
                  <c:v>54831.541666666664</c:v>
                </c:pt>
                <c:pt idx="134">
                  <c:v>54831.583333333336</c:v>
                </c:pt>
                <c:pt idx="135">
                  <c:v>54831.625</c:v>
                </c:pt>
                <c:pt idx="136">
                  <c:v>54831.666666666664</c:v>
                </c:pt>
                <c:pt idx="137">
                  <c:v>54831.708333333336</c:v>
                </c:pt>
                <c:pt idx="138">
                  <c:v>54831.75</c:v>
                </c:pt>
                <c:pt idx="139">
                  <c:v>54831.791666666664</c:v>
                </c:pt>
                <c:pt idx="140">
                  <c:v>54831.833333333336</c:v>
                </c:pt>
                <c:pt idx="141">
                  <c:v>54831.875</c:v>
                </c:pt>
                <c:pt idx="142">
                  <c:v>54831.916666666664</c:v>
                </c:pt>
                <c:pt idx="143">
                  <c:v>54831.958333333336</c:v>
                </c:pt>
                <c:pt idx="144">
                  <c:v>54831</c:v>
                </c:pt>
                <c:pt idx="145">
                  <c:v>54832.041666666664</c:v>
                </c:pt>
                <c:pt idx="146">
                  <c:v>54832.083333333336</c:v>
                </c:pt>
                <c:pt idx="147">
                  <c:v>54832.125</c:v>
                </c:pt>
                <c:pt idx="148">
                  <c:v>54832.166666666664</c:v>
                </c:pt>
                <c:pt idx="149">
                  <c:v>54832.208333333336</c:v>
                </c:pt>
                <c:pt idx="150">
                  <c:v>54832.25</c:v>
                </c:pt>
                <c:pt idx="151">
                  <c:v>54832.291666666664</c:v>
                </c:pt>
                <c:pt idx="152">
                  <c:v>54832.333333333336</c:v>
                </c:pt>
                <c:pt idx="153">
                  <c:v>54832.375</c:v>
                </c:pt>
                <c:pt idx="154">
                  <c:v>54832.416666666664</c:v>
                </c:pt>
                <c:pt idx="155">
                  <c:v>54832.458333333336</c:v>
                </c:pt>
                <c:pt idx="156">
                  <c:v>54832.5</c:v>
                </c:pt>
                <c:pt idx="157">
                  <c:v>54832.541666666664</c:v>
                </c:pt>
                <c:pt idx="158">
                  <c:v>54832.583333333336</c:v>
                </c:pt>
                <c:pt idx="159">
                  <c:v>54832.625</c:v>
                </c:pt>
                <c:pt idx="160">
                  <c:v>54832.666666666664</c:v>
                </c:pt>
                <c:pt idx="161">
                  <c:v>54832.708333333336</c:v>
                </c:pt>
                <c:pt idx="162">
                  <c:v>54832.75</c:v>
                </c:pt>
                <c:pt idx="163">
                  <c:v>54832.791666666664</c:v>
                </c:pt>
                <c:pt idx="164">
                  <c:v>54832.833333333336</c:v>
                </c:pt>
                <c:pt idx="165">
                  <c:v>54832.875</c:v>
                </c:pt>
                <c:pt idx="166">
                  <c:v>54832.916666666664</c:v>
                </c:pt>
                <c:pt idx="167">
                  <c:v>54832.958333333336</c:v>
                </c:pt>
              </c:numCache>
            </c:numRef>
          </c:cat>
          <c:val>
            <c:numRef>
              <c:f>'Abbildung 23'!$E$45:$E$212</c:f>
              <c:numCache>
                <c:formatCode>0</c:formatCode>
                <c:ptCount val="16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0.8</c:v>
                </c:pt>
                <c:pt idx="60">
                  <c:v>0.8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0.8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07-4498-A5FC-EAAB0EFA7B4D}"/>
            </c:ext>
          </c:extLst>
        </c:ser>
        <c:ser>
          <c:idx val="3"/>
          <c:order val="2"/>
          <c:tx>
            <c:strRef>
              <c:f>'Abbildung 23'!$F$43</c:f>
              <c:strCache>
                <c:ptCount val="1"/>
                <c:pt idx="0">
                  <c:v>Wind Onshore</c:v>
                </c:pt>
              </c:strCache>
            </c:strRef>
          </c:tx>
          <c:spPr>
            <a:solidFill>
              <a:srgbClr val="94BB1B"/>
            </a:solidFill>
            <a:ln>
              <a:noFill/>
            </a:ln>
            <a:effectLst/>
          </c:spPr>
          <c:cat>
            <c:numRef>
              <c:f>'Abbildung 23'!$B$45:$B$212</c:f>
              <c:numCache>
                <c:formatCode>hh:mm\ dd/mm/yyyy</c:formatCode>
                <c:ptCount val="168"/>
                <c:pt idx="0">
                  <c:v>54825</c:v>
                </c:pt>
                <c:pt idx="1">
                  <c:v>54826.041666666664</c:v>
                </c:pt>
                <c:pt idx="2">
                  <c:v>54826.083333333336</c:v>
                </c:pt>
                <c:pt idx="3">
                  <c:v>54826.125</c:v>
                </c:pt>
                <c:pt idx="4">
                  <c:v>54826.166666666664</c:v>
                </c:pt>
                <c:pt idx="5">
                  <c:v>54826.208333333336</c:v>
                </c:pt>
                <c:pt idx="6">
                  <c:v>54826.25</c:v>
                </c:pt>
                <c:pt idx="7">
                  <c:v>54826.291666666664</c:v>
                </c:pt>
                <c:pt idx="8">
                  <c:v>54826.333333333336</c:v>
                </c:pt>
                <c:pt idx="9">
                  <c:v>54826.375</c:v>
                </c:pt>
                <c:pt idx="10">
                  <c:v>54826.416666666664</c:v>
                </c:pt>
                <c:pt idx="11">
                  <c:v>54826.458333333336</c:v>
                </c:pt>
                <c:pt idx="12">
                  <c:v>54826.5</c:v>
                </c:pt>
                <c:pt idx="13">
                  <c:v>54826.541666666664</c:v>
                </c:pt>
                <c:pt idx="14">
                  <c:v>54826.583333333336</c:v>
                </c:pt>
                <c:pt idx="15">
                  <c:v>54826.625</c:v>
                </c:pt>
                <c:pt idx="16">
                  <c:v>54826.666666666664</c:v>
                </c:pt>
                <c:pt idx="17">
                  <c:v>54826.708333333336</c:v>
                </c:pt>
                <c:pt idx="18">
                  <c:v>54826.75</c:v>
                </c:pt>
                <c:pt idx="19">
                  <c:v>54826.791666666664</c:v>
                </c:pt>
                <c:pt idx="20">
                  <c:v>54826.833333333336</c:v>
                </c:pt>
                <c:pt idx="21">
                  <c:v>54826.875</c:v>
                </c:pt>
                <c:pt idx="22">
                  <c:v>54826.916666666664</c:v>
                </c:pt>
                <c:pt idx="23">
                  <c:v>54826.958333333336</c:v>
                </c:pt>
                <c:pt idx="24">
                  <c:v>54826</c:v>
                </c:pt>
                <c:pt idx="25">
                  <c:v>54827.041666666664</c:v>
                </c:pt>
                <c:pt idx="26">
                  <c:v>54827.083333333336</c:v>
                </c:pt>
                <c:pt idx="27">
                  <c:v>54827.125</c:v>
                </c:pt>
                <c:pt idx="28">
                  <c:v>54827.166666666664</c:v>
                </c:pt>
                <c:pt idx="29">
                  <c:v>54827.208333333336</c:v>
                </c:pt>
                <c:pt idx="30">
                  <c:v>54827.25</c:v>
                </c:pt>
                <c:pt idx="31">
                  <c:v>54827.291666666664</c:v>
                </c:pt>
                <c:pt idx="32">
                  <c:v>54827.333333333336</c:v>
                </c:pt>
                <c:pt idx="33">
                  <c:v>54827.375</c:v>
                </c:pt>
                <c:pt idx="34">
                  <c:v>54827.416666666664</c:v>
                </c:pt>
                <c:pt idx="35">
                  <c:v>54827.458333333336</c:v>
                </c:pt>
                <c:pt idx="36">
                  <c:v>54827.5</c:v>
                </c:pt>
                <c:pt idx="37">
                  <c:v>54827.541666666664</c:v>
                </c:pt>
                <c:pt idx="38">
                  <c:v>54827.583333333336</c:v>
                </c:pt>
                <c:pt idx="39">
                  <c:v>54827.625</c:v>
                </c:pt>
                <c:pt idx="40">
                  <c:v>54827.666666666664</c:v>
                </c:pt>
                <c:pt idx="41">
                  <c:v>54827.708333333336</c:v>
                </c:pt>
                <c:pt idx="42">
                  <c:v>54827.75</c:v>
                </c:pt>
                <c:pt idx="43">
                  <c:v>54827.791666666664</c:v>
                </c:pt>
                <c:pt idx="44">
                  <c:v>54827.833333333336</c:v>
                </c:pt>
                <c:pt idx="45">
                  <c:v>54827.875</c:v>
                </c:pt>
                <c:pt idx="46">
                  <c:v>54827.916666666664</c:v>
                </c:pt>
                <c:pt idx="47">
                  <c:v>54827.958333333336</c:v>
                </c:pt>
                <c:pt idx="48">
                  <c:v>54827</c:v>
                </c:pt>
                <c:pt idx="49">
                  <c:v>54828.041666666664</c:v>
                </c:pt>
                <c:pt idx="50">
                  <c:v>54828.083333333336</c:v>
                </c:pt>
                <c:pt idx="51">
                  <c:v>54828.125</c:v>
                </c:pt>
                <c:pt idx="52">
                  <c:v>54828.166666666664</c:v>
                </c:pt>
                <c:pt idx="53">
                  <c:v>54828.208333333336</c:v>
                </c:pt>
                <c:pt idx="54">
                  <c:v>54828.25</c:v>
                </c:pt>
                <c:pt idx="55">
                  <c:v>54828.291666666664</c:v>
                </c:pt>
                <c:pt idx="56">
                  <c:v>54828.333333333336</c:v>
                </c:pt>
                <c:pt idx="57">
                  <c:v>54828.375</c:v>
                </c:pt>
                <c:pt idx="58">
                  <c:v>54828.416666666664</c:v>
                </c:pt>
                <c:pt idx="59">
                  <c:v>54828.458333333336</c:v>
                </c:pt>
                <c:pt idx="60">
                  <c:v>54828.5</c:v>
                </c:pt>
                <c:pt idx="61">
                  <c:v>54828.541666666664</c:v>
                </c:pt>
                <c:pt idx="62">
                  <c:v>54828.583333333336</c:v>
                </c:pt>
                <c:pt idx="63">
                  <c:v>54828.625</c:v>
                </c:pt>
                <c:pt idx="64">
                  <c:v>54828.666666666664</c:v>
                </c:pt>
                <c:pt idx="65">
                  <c:v>54828.708333333336</c:v>
                </c:pt>
                <c:pt idx="66">
                  <c:v>54828.75</c:v>
                </c:pt>
                <c:pt idx="67">
                  <c:v>54828.791666666664</c:v>
                </c:pt>
                <c:pt idx="68">
                  <c:v>54828.833333333336</c:v>
                </c:pt>
                <c:pt idx="69">
                  <c:v>54828.875</c:v>
                </c:pt>
                <c:pt idx="70">
                  <c:v>54828.916666666664</c:v>
                </c:pt>
                <c:pt idx="71">
                  <c:v>54828.958333333336</c:v>
                </c:pt>
                <c:pt idx="72">
                  <c:v>54828</c:v>
                </c:pt>
                <c:pt idx="73">
                  <c:v>54829.041666666664</c:v>
                </c:pt>
                <c:pt idx="74">
                  <c:v>54829.083333333336</c:v>
                </c:pt>
                <c:pt idx="75">
                  <c:v>54829.125</c:v>
                </c:pt>
                <c:pt idx="76">
                  <c:v>54829.166666666664</c:v>
                </c:pt>
                <c:pt idx="77">
                  <c:v>54829.208333333336</c:v>
                </c:pt>
                <c:pt idx="78">
                  <c:v>54829.25</c:v>
                </c:pt>
                <c:pt idx="79">
                  <c:v>54829.291666666664</c:v>
                </c:pt>
                <c:pt idx="80">
                  <c:v>54829.333333333336</c:v>
                </c:pt>
                <c:pt idx="81">
                  <c:v>54829.375</c:v>
                </c:pt>
                <c:pt idx="82">
                  <c:v>54829.416666666664</c:v>
                </c:pt>
                <c:pt idx="83">
                  <c:v>54829.458333333336</c:v>
                </c:pt>
                <c:pt idx="84">
                  <c:v>54829.5</c:v>
                </c:pt>
                <c:pt idx="85">
                  <c:v>54829.541666666664</c:v>
                </c:pt>
                <c:pt idx="86">
                  <c:v>54829.583333333336</c:v>
                </c:pt>
                <c:pt idx="87">
                  <c:v>54829.625</c:v>
                </c:pt>
                <c:pt idx="88">
                  <c:v>54829.666666666664</c:v>
                </c:pt>
                <c:pt idx="89">
                  <c:v>54829.708333333336</c:v>
                </c:pt>
                <c:pt idx="90">
                  <c:v>54829.75</c:v>
                </c:pt>
                <c:pt idx="91">
                  <c:v>54829.791666666664</c:v>
                </c:pt>
                <c:pt idx="92">
                  <c:v>54829.833333333336</c:v>
                </c:pt>
                <c:pt idx="93">
                  <c:v>54829.875</c:v>
                </c:pt>
                <c:pt idx="94">
                  <c:v>54829.916666666664</c:v>
                </c:pt>
                <c:pt idx="95">
                  <c:v>54829.958333333336</c:v>
                </c:pt>
                <c:pt idx="96">
                  <c:v>54829</c:v>
                </c:pt>
                <c:pt idx="97">
                  <c:v>54830.041666666664</c:v>
                </c:pt>
                <c:pt idx="98">
                  <c:v>54830.083333333336</c:v>
                </c:pt>
                <c:pt idx="99">
                  <c:v>54830.125</c:v>
                </c:pt>
                <c:pt idx="100">
                  <c:v>54830.166666666664</c:v>
                </c:pt>
                <c:pt idx="101">
                  <c:v>54830.208333333336</c:v>
                </c:pt>
                <c:pt idx="102">
                  <c:v>54830.25</c:v>
                </c:pt>
                <c:pt idx="103">
                  <c:v>54830.291666666664</c:v>
                </c:pt>
                <c:pt idx="104">
                  <c:v>54830.333333333336</c:v>
                </c:pt>
                <c:pt idx="105">
                  <c:v>54830.375</c:v>
                </c:pt>
                <c:pt idx="106">
                  <c:v>54830.416666666664</c:v>
                </c:pt>
                <c:pt idx="107">
                  <c:v>54830.458333333336</c:v>
                </c:pt>
                <c:pt idx="108">
                  <c:v>54830.5</c:v>
                </c:pt>
                <c:pt idx="109">
                  <c:v>54830.541666666664</c:v>
                </c:pt>
                <c:pt idx="110">
                  <c:v>54830.583333333336</c:v>
                </c:pt>
                <c:pt idx="111">
                  <c:v>54830.625</c:v>
                </c:pt>
                <c:pt idx="112">
                  <c:v>54830.666666666664</c:v>
                </c:pt>
                <c:pt idx="113">
                  <c:v>54830.708333333336</c:v>
                </c:pt>
                <c:pt idx="114">
                  <c:v>54830.75</c:v>
                </c:pt>
                <c:pt idx="115">
                  <c:v>54830.791666666664</c:v>
                </c:pt>
                <c:pt idx="116">
                  <c:v>54830.833333333336</c:v>
                </c:pt>
                <c:pt idx="117">
                  <c:v>54830.875</c:v>
                </c:pt>
                <c:pt idx="118">
                  <c:v>54830.916666666664</c:v>
                </c:pt>
                <c:pt idx="119">
                  <c:v>54830.958333333336</c:v>
                </c:pt>
                <c:pt idx="120">
                  <c:v>54830</c:v>
                </c:pt>
                <c:pt idx="121">
                  <c:v>54831.041666666664</c:v>
                </c:pt>
                <c:pt idx="122">
                  <c:v>54831.083333333336</c:v>
                </c:pt>
                <c:pt idx="123">
                  <c:v>54831.125</c:v>
                </c:pt>
                <c:pt idx="124">
                  <c:v>54831.166666666664</c:v>
                </c:pt>
                <c:pt idx="125">
                  <c:v>54831.208333333336</c:v>
                </c:pt>
                <c:pt idx="126">
                  <c:v>54831.25</c:v>
                </c:pt>
                <c:pt idx="127">
                  <c:v>54831.291666666664</c:v>
                </c:pt>
                <c:pt idx="128">
                  <c:v>54831.333333333336</c:v>
                </c:pt>
                <c:pt idx="129">
                  <c:v>54831.375</c:v>
                </c:pt>
                <c:pt idx="130">
                  <c:v>54831.416666666664</c:v>
                </c:pt>
                <c:pt idx="131">
                  <c:v>54831.458333333336</c:v>
                </c:pt>
                <c:pt idx="132">
                  <c:v>54831.5</c:v>
                </c:pt>
                <c:pt idx="133">
                  <c:v>54831.541666666664</c:v>
                </c:pt>
                <c:pt idx="134">
                  <c:v>54831.583333333336</c:v>
                </c:pt>
                <c:pt idx="135">
                  <c:v>54831.625</c:v>
                </c:pt>
                <c:pt idx="136">
                  <c:v>54831.666666666664</c:v>
                </c:pt>
                <c:pt idx="137">
                  <c:v>54831.708333333336</c:v>
                </c:pt>
                <c:pt idx="138">
                  <c:v>54831.75</c:v>
                </c:pt>
                <c:pt idx="139">
                  <c:v>54831.791666666664</c:v>
                </c:pt>
                <c:pt idx="140">
                  <c:v>54831.833333333336</c:v>
                </c:pt>
                <c:pt idx="141">
                  <c:v>54831.875</c:v>
                </c:pt>
                <c:pt idx="142">
                  <c:v>54831.916666666664</c:v>
                </c:pt>
                <c:pt idx="143">
                  <c:v>54831.958333333336</c:v>
                </c:pt>
                <c:pt idx="144">
                  <c:v>54831</c:v>
                </c:pt>
                <c:pt idx="145">
                  <c:v>54832.041666666664</c:v>
                </c:pt>
                <c:pt idx="146">
                  <c:v>54832.083333333336</c:v>
                </c:pt>
                <c:pt idx="147">
                  <c:v>54832.125</c:v>
                </c:pt>
                <c:pt idx="148">
                  <c:v>54832.166666666664</c:v>
                </c:pt>
                <c:pt idx="149">
                  <c:v>54832.208333333336</c:v>
                </c:pt>
                <c:pt idx="150">
                  <c:v>54832.25</c:v>
                </c:pt>
                <c:pt idx="151">
                  <c:v>54832.291666666664</c:v>
                </c:pt>
                <c:pt idx="152">
                  <c:v>54832.333333333336</c:v>
                </c:pt>
                <c:pt idx="153">
                  <c:v>54832.375</c:v>
                </c:pt>
                <c:pt idx="154">
                  <c:v>54832.416666666664</c:v>
                </c:pt>
                <c:pt idx="155">
                  <c:v>54832.458333333336</c:v>
                </c:pt>
                <c:pt idx="156">
                  <c:v>54832.5</c:v>
                </c:pt>
                <c:pt idx="157">
                  <c:v>54832.541666666664</c:v>
                </c:pt>
                <c:pt idx="158">
                  <c:v>54832.583333333336</c:v>
                </c:pt>
                <c:pt idx="159">
                  <c:v>54832.625</c:v>
                </c:pt>
                <c:pt idx="160">
                  <c:v>54832.666666666664</c:v>
                </c:pt>
                <c:pt idx="161">
                  <c:v>54832.708333333336</c:v>
                </c:pt>
                <c:pt idx="162">
                  <c:v>54832.75</c:v>
                </c:pt>
                <c:pt idx="163">
                  <c:v>54832.791666666664</c:v>
                </c:pt>
                <c:pt idx="164">
                  <c:v>54832.833333333336</c:v>
                </c:pt>
                <c:pt idx="165">
                  <c:v>54832.875</c:v>
                </c:pt>
                <c:pt idx="166">
                  <c:v>54832.916666666664</c:v>
                </c:pt>
                <c:pt idx="167">
                  <c:v>54832.958333333336</c:v>
                </c:pt>
              </c:numCache>
            </c:numRef>
          </c:cat>
          <c:val>
            <c:numRef>
              <c:f>'Abbildung 23'!$F$45:$F$212</c:f>
              <c:numCache>
                <c:formatCode>0</c:formatCode>
                <c:ptCount val="168"/>
                <c:pt idx="0">
                  <c:v>0.8</c:v>
                </c:pt>
                <c:pt idx="1">
                  <c:v>0.8</c:v>
                </c:pt>
                <c:pt idx="2">
                  <c:v>0.9</c:v>
                </c:pt>
                <c:pt idx="3">
                  <c:v>1</c:v>
                </c:pt>
                <c:pt idx="4">
                  <c:v>1.1000000000000001</c:v>
                </c:pt>
                <c:pt idx="5">
                  <c:v>1.1000000000000001</c:v>
                </c:pt>
                <c:pt idx="6">
                  <c:v>1.1000000000000001</c:v>
                </c:pt>
                <c:pt idx="7">
                  <c:v>1.1000000000000001</c:v>
                </c:pt>
                <c:pt idx="8">
                  <c:v>1.2</c:v>
                </c:pt>
                <c:pt idx="9">
                  <c:v>1.2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1.2</c:v>
                </c:pt>
                <c:pt idx="18">
                  <c:v>1.1000000000000001</c:v>
                </c:pt>
                <c:pt idx="19">
                  <c:v>1</c:v>
                </c:pt>
                <c:pt idx="20">
                  <c:v>0.9</c:v>
                </c:pt>
                <c:pt idx="21">
                  <c:v>0.8</c:v>
                </c:pt>
                <c:pt idx="22">
                  <c:v>0.7</c:v>
                </c:pt>
                <c:pt idx="23">
                  <c:v>0.7</c:v>
                </c:pt>
                <c:pt idx="24">
                  <c:v>0.8</c:v>
                </c:pt>
                <c:pt idx="25">
                  <c:v>0.8</c:v>
                </c:pt>
                <c:pt idx="26">
                  <c:v>0.7</c:v>
                </c:pt>
                <c:pt idx="27">
                  <c:v>0.7</c:v>
                </c:pt>
                <c:pt idx="28">
                  <c:v>0.7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0.4</c:v>
                </c:pt>
                <c:pt idx="33">
                  <c:v>0.4</c:v>
                </c:pt>
                <c:pt idx="34">
                  <c:v>0.3</c:v>
                </c:pt>
                <c:pt idx="35">
                  <c:v>0.2</c:v>
                </c:pt>
                <c:pt idx="36">
                  <c:v>0.2</c:v>
                </c:pt>
                <c:pt idx="37">
                  <c:v>0.2</c:v>
                </c:pt>
                <c:pt idx="38">
                  <c:v>0.2</c:v>
                </c:pt>
                <c:pt idx="39">
                  <c:v>0.1</c:v>
                </c:pt>
                <c:pt idx="40">
                  <c:v>0.1</c:v>
                </c:pt>
                <c:pt idx="41">
                  <c:v>0.2</c:v>
                </c:pt>
                <c:pt idx="42">
                  <c:v>0.2</c:v>
                </c:pt>
                <c:pt idx="43">
                  <c:v>0.2</c:v>
                </c:pt>
                <c:pt idx="44">
                  <c:v>0.1</c:v>
                </c:pt>
                <c:pt idx="45">
                  <c:v>0.1</c:v>
                </c:pt>
                <c:pt idx="46">
                  <c:v>0.1</c:v>
                </c:pt>
                <c:pt idx="47">
                  <c:v>0.1</c:v>
                </c:pt>
                <c:pt idx="48">
                  <c:v>0.1</c:v>
                </c:pt>
                <c:pt idx="49">
                  <c:v>0.1</c:v>
                </c:pt>
                <c:pt idx="50">
                  <c:v>0.2</c:v>
                </c:pt>
                <c:pt idx="51">
                  <c:v>0.2</c:v>
                </c:pt>
                <c:pt idx="52">
                  <c:v>0.3</c:v>
                </c:pt>
                <c:pt idx="53">
                  <c:v>0.3</c:v>
                </c:pt>
                <c:pt idx="54">
                  <c:v>0.4</c:v>
                </c:pt>
                <c:pt idx="55">
                  <c:v>0.4</c:v>
                </c:pt>
                <c:pt idx="56">
                  <c:v>0.4</c:v>
                </c:pt>
                <c:pt idx="57">
                  <c:v>0.3</c:v>
                </c:pt>
                <c:pt idx="58">
                  <c:v>0.2</c:v>
                </c:pt>
                <c:pt idx="59">
                  <c:v>0.1</c:v>
                </c:pt>
                <c:pt idx="60">
                  <c:v>0.2</c:v>
                </c:pt>
                <c:pt idx="61">
                  <c:v>0.3</c:v>
                </c:pt>
                <c:pt idx="62">
                  <c:v>0.4</c:v>
                </c:pt>
                <c:pt idx="63">
                  <c:v>0.5</c:v>
                </c:pt>
                <c:pt idx="64">
                  <c:v>0.5</c:v>
                </c:pt>
                <c:pt idx="65">
                  <c:v>0.6</c:v>
                </c:pt>
                <c:pt idx="66">
                  <c:v>0.7</c:v>
                </c:pt>
                <c:pt idx="67">
                  <c:v>0.6</c:v>
                </c:pt>
                <c:pt idx="68">
                  <c:v>0.7</c:v>
                </c:pt>
                <c:pt idx="69">
                  <c:v>0.9</c:v>
                </c:pt>
                <c:pt idx="70">
                  <c:v>1</c:v>
                </c:pt>
                <c:pt idx="71">
                  <c:v>1.2</c:v>
                </c:pt>
                <c:pt idx="72">
                  <c:v>1.5</c:v>
                </c:pt>
                <c:pt idx="73">
                  <c:v>1.5</c:v>
                </c:pt>
                <c:pt idx="74">
                  <c:v>1.6</c:v>
                </c:pt>
                <c:pt idx="75">
                  <c:v>1.6</c:v>
                </c:pt>
                <c:pt idx="76">
                  <c:v>1.6</c:v>
                </c:pt>
                <c:pt idx="77">
                  <c:v>1.3</c:v>
                </c:pt>
                <c:pt idx="78">
                  <c:v>1.1000000000000001</c:v>
                </c:pt>
                <c:pt idx="79">
                  <c:v>1</c:v>
                </c:pt>
                <c:pt idx="80">
                  <c:v>1</c:v>
                </c:pt>
                <c:pt idx="81">
                  <c:v>0.9</c:v>
                </c:pt>
                <c:pt idx="82">
                  <c:v>0.7</c:v>
                </c:pt>
                <c:pt idx="83">
                  <c:v>1.2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1.3</c:v>
                </c:pt>
                <c:pt idx="90">
                  <c:v>1.2</c:v>
                </c:pt>
                <c:pt idx="91">
                  <c:v>1.3</c:v>
                </c:pt>
                <c:pt idx="92">
                  <c:v>1.3</c:v>
                </c:pt>
                <c:pt idx="93">
                  <c:v>1.2</c:v>
                </c:pt>
                <c:pt idx="94">
                  <c:v>1.1000000000000001</c:v>
                </c:pt>
                <c:pt idx="95">
                  <c:v>1.2</c:v>
                </c:pt>
                <c:pt idx="96">
                  <c:v>1.1000000000000001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0.9</c:v>
                </c:pt>
                <c:pt idx="102">
                  <c:v>0.8</c:v>
                </c:pt>
                <c:pt idx="103">
                  <c:v>0.8</c:v>
                </c:pt>
                <c:pt idx="104">
                  <c:v>0.7</c:v>
                </c:pt>
                <c:pt idx="105">
                  <c:v>0.7</c:v>
                </c:pt>
                <c:pt idx="106">
                  <c:v>0.7</c:v>
                </c:pt>
                <c:pt idx="107">
                  <c:v>0.7</c:v>
                </c:pt>
                <c:pt idx="108">
                  <c:v>0.7</c:v>
                </c:pt>
                <c:pt idx="109">
                  <c:v>0.7</c:v>
                </c:pt>
                <c:pt idx="110">
                  <c:v>0.7</c:v>
                </c:pt>
                <c:pt idx="111">
                  <c:v>0.8</c:v>
                </c:pt>
                <c:pt idx="112">
                  <c:v>0.9</c:v>
                </c:pt>
                <c:pt idx="113">
                  <c:v>0.9</c:v>
                </c:pt>
                <c:pt idx="114">
                  <c:v>0.9</c:v>
                </c:pt>
                <c:pt idx="115">
                  <c:v>1</c:v>
                </c:pt>
                <c:pt idx="116">
                  <c:v>0.9</c:v>
                </c:pt>
                <c:pt idx="117">
                  <c:v>0.8</c:v>
                </c:pt>
                <c:pt idx="118">
                  <c:v>0.7</c:v>
                </c:pt>
                <c:pt idx="119">
                  <c:v>0.6</c:v>
                </c:pt>
                <c:pt idx="120">
                  <c:v>0.6</c:v>
                </c:pt>
                <c:pt idx="121">
                  <c:v>0.5</c:v>
                </c:pt>
                <c:pt idx="122">
                  <c:v>0.5</c:v>
                </c:pt>
                <c:pt idx="123">
                  <c:v>0.5</c:v>
                </c:pt>
                <c:pt idx="124">
                  <c:v>0.5</c:v>
                </c:pt>
                <c:pt idx="125">
                  <c:v>0.5</c:v>
                </c:pt>
                <c:pt idx="126">
                  <c:v>0.4</c:v>
                </c:pt>
                <c:pt idx="127">
                  <c:v>0.4</c:v>
                </c:pt>
                <c:pt idx="128">
                  <c:v>0.4</c:v>
                </c:pt>
                <c:pt idx="129">
                  <c:v>0.3</c:v>
                </c:pt>
                <c:pt idx="130">
                  <c:v>0.2</c:v>
                </c:pt>
                <c:pt idx="131">
                  <c:v>0.2</c:v>
                </c:pt>
                <c:pt idx="132">
                  <c:v>0.3</c:v>
                </c:pt>
                <c:pt idx="133">
                  <c:v>0.4</c:v>
                </c:pt>
                <c:pt idx="134">
                  <c:v>0.5</c:v>
                </c:pt>
                <c:pt idx="135">
                  <c:v>0.6</c:v>
                </c:pt>
                <c:pt idx="136">
                  <c:v>0.7</c:v>
                </c:pt>
                <c:pt idx="137">
                  <c:v>0.5</c:v>
                </c:pt>
                <c:pt idx="138">
                  <c:v>0.5</c:v>
                </c:pt>
                <c:pt idx="139">
                  <c:v>0.5</c:v>
                </c:pt>
                <c:pt idx="140">
                  <c:v>0.4</c:v>
                </c:pt>
                <c:pt idx="141">
                  <c:v>0.2</c:v>
                </c:pt>
                <c:pt idx="142">
                  <c:v>0.2</c:v>
                </c:pt>
                <c:pt idx="143">
                  <c:v>0.2</c:v>
                </c:pt>
                <c:pt idx="144">
                  <c:v>0.2</c:v>
                </c:pt>
                <c:pt idx="145">
                  <c:v>0.3</c:v>
                </c:pt>
                <c:pt idx="146">
                  <c:v>0.4</c:v>
                </c:pt>
                <c:pt idx="147">
                  <c:v>0.5</c:v>
                </c:pt>
                <c:pt idx="148">
                  <c:v>0.5</c:v>
                </c:pt>
                <c:pt idx="149">
                  <c:v>0.4</c:v>
                </c:pt>
                <c:pt idx="150">
                  <c:v>0.3</c:v>
                </c:pt>
                <c:pt idx="151">
                  <c:v>0.3</c:v>
                </c:pt>
                <c:pt idx="152">
                  <c:v>0.3</c:v>
                </c:pt>
                <c:pt idx="153">
                  <c:v>0.3</c:v>
                </c:pt>
                <c:pt idx="154">
                  <c:v>0.2</c:v>
                </c:pt>
                <c:pt idx="155">
                  <c:v>0.2</c:v>
                </c:pt>
                <c:pt idx="156">
                  <c:v>0.2</c:v>
                </c:pt>
                <c:pt idx="157">
                  <c:v>0.2</c:v>
                </c:pt>
                <c:pt idx="158">
                  <c:v>0.2</c:v>
                </c:pt>
                <c:pt idx="159">
                  <c:v>0.2</c:v>
                </c:pt>
                <c:pt idx="160">
                  <c:v>0.3</c:v>
                </c:pt>
                <c:pt idx="161">
                  <c:v>0.2</c:v>
                </c:pt>
                <c:pt idx="162">
                  <c:v>0.2</c:v>
                </c:pt>
                <c:pt idx="163">
                  <c:v>0.2</c:v>
                </c:pt>
                <c:pt idx="164">
                  <c:v>0.2</c:v>
                </c:pt>
                <c:pt idx="165">
                  <c:v>0.2</c:v>
                </c:pt>
                <c:pt idx="166">
                  <c:v>0.2</c:v>
                </c:pt>
                <c:pt idx="167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C07-4498-A5FC-EAAB0EFA7B4D}"/>
            </c:ext>
          </c:extLst>
        </c:ser>
        <c:ser>
          <c:idx val="4"/>
          <c:order val="3"/>
          <c:tx>
            <c:strRef>
              <c:f>'Abbildung 23'!$G$43</c:f>
              <c:strCache>
                <c:ptCount val="1"/>
                <c:pt idx="0">
                  <c:v>PV ohne Batterie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cat>
            <c:numRef>
              <c:f>'Abbildung 23'!$B$45:$B$212</c:f>
              <c:numCache>
                <c:formatCode>hh:mm\ dd/mm/yyyy</c:formatCode>
                <c:ptCount val="168"/>
                <c:pt idx="0">
                  <c:v>54825</c:v>
                </c:pt>
                <c:pt idx="1">
                  <c:v>54826.041666666664</c:v>
                </c:pt>
                <c:pt idx="2">
                  <c:v>54826.083333333336</c:v>
                </c:pt>
                <c:pt idx="3">
                  <c:v>54826.125</c:v>
                </c:pt>
                <c:pt idx="4">
                  <c:v>54826.166666666664</c:v>
                </c:pt>
                <c:pt idx="5">
                  <c:v>54826.208333333336</c:v>
                </c:pt>
                <c:pt idx="6">
                  <c:v>54826.25</c:v>
                </c:pt>
                <c:pt idx="7">
                  <c:v>54826.291666666664</c:v>
                </c:pt>
                <c:pt idx="8">
                  <c:v>54826.333333333336</c:v>
                </c:pt>
                <c:pt idx="9">
                  <c:v>54826.375</c:v>
                </c:pt>
                <c:pt idx="10">
                  <c:v>54826.416666666664</c:v>
                </c:pt>
                <c:pt idx="11">
                  <c:v>54826.458333333336</c:v>
                </c:pt>
                <c:pt idx="12">
                  <c:v>54826.5</c:v>
                </c:pt>
                <c:pt idx="13">
                  <c:v>54826.541666666664</c:v>
                </c:pt>
                <c:pt idx="14">
                  <c:v>54826.583333333336</c:v>
                </c:pt>
                <c:pt idx="15">
                  <c:v>54826.625</c:v>
                </c:pt>
                <c:pt idx="16">
                  <c:v>54826.666666666664</c:v>
                </c:pt>
                <c:pt idx="17">
                  <c:v>54826.708333333336</c:v>
                </c:pt>
                <c:pt idx="18">
                  <c:v>54826.75</c:v>
                </c:pt>
                <c:pt idx="19">
                  <c:v>54826.791666666664</c:v>
                </c:pt>
                <c:pt idx="20">
                  <c:v>54826.833333333336</c:v>
                </c:pt>
                <c:pt idx="21">
                  <c:v>54826.875</c:v>
                </c:pt>
                <c:pt idx="22">
                  <c:v>54826.916666666664</c:v>
                </c:pt>
                <c:pt idx="23">
                  <c:v>54826.958333333336</c:v>
                </c:pt>
                <c:pt idx="24">
                  <c:v>54826</c:v>
                </c:pt>
                <c:pt idx="25">
                  <c:v>54827.041666666664</c:v>
                </c:pt>
                <c:pt idx="26">
                  <c:v>54827.083333333336</c:v>
                </c:pt>
                <c:pt idx="27">
                  <c:v>54827.125</c:v>
                </c:pt>
                <c:pt idx="28">
                  <c:v>54827.166666666664</c:v>
                </c:pt>
                <c:pt idx="29">
                  <c:v>54827.208333333336</c:v>
                </c:pt>
                <c:pt idx="30">
                  <c:v>54827.25</c:v>
                </c:pt>
                <c:pt idx="31">
                  <c:v>54827.291666666664</c:v>
                </c:pt>
                <c:pt idx="32">
                  <c:v>54827.333333333336</c:v>
                </c:pt>
                <c:pt idx="33">
                  <c:v>54827.375</c:v>
                </c:pt>
                <c:pt idx="34">
                  <c:v>54827.416666666664</c:v>
                </c:pt>
                <c:pt idx="35">
                  <c:v>54827.458333333336</c:v>
                </c:pt>
                <c:pt idx="36">
                  <c:v>54827.5</c:v>
                </c:pt>
                <c:pt idx="37">
                  <c:v>54827.541666666664</c:v>
                </c:pt>
                <c:pt idx="38">
                  <c:v>54827.583333333336</c:v>
                </c:pt>
                <c:pt idx="39">
                  <c:v>54827.625</c:v>
                </c:pt>
                <c:pt idx="40">
                  <c:v>54827.666666666664</c:v>
                </c:pt>
                <c:pt idx="41">
                  <c:v>54827.708333333336</c:v>
                </c:pt>
                <c:pt idx="42">
                  <c:v>54827.75</c:v>
                </c:pt>
                <c:pt idx="43">
                  <c:v>54827.791666666664</c:v>
                </c:pt>
                <c:pt idx="44">
                  <c:v>54827.833333333336</c:v>
                </c:pt>
                <c:pt idx="45">
                  <c:v>54827.875</c:v>
                </c:pt>
                <c:pt idx="46">
                  <c:v>54827.916666666664</c:v>
                </c:pt>
                <c:pt idx="47">
                  <c:v>54827.958333333336</c:v>
                </c:pt>
                <c:pt idx="48">
                  <c:v>54827</c:v>
                </c:pt>
                <c:pt idx="49">
                  <c:v>54828.041666666664</c:v>
                </c:pt>
                <c:pt idx="50">
                  <c:v>54828.083333333336</c:v>
                </c:pt>
                <c:pt idx="51">
                  <c:v>54828.125</c:v>
                </c:pt>
                <c:pt idx="52">
                  <c:v>54828.166666666664</c:v>
                </c:pt>
                <c:pt idx="53">
                  <c:v>54828.208333333336</c:v>
                </c:pt>
                <c:pt idx="54">
                  <c:v>54828.25</c:v>
                </c:pt>
                <c:pt idx="55">
                  <c:v>54828.291666666664</c:v>
                </c:pt>
                <c:pt idx="56">
                  <c:v>54828.333333333336</c:v>
                </c:pt>
                <c:pt idx="57">
                  <c:v>54828.375</c:v>
                </c:pt>
                <c:pt idx="58">
                  <c:v>54828.416666666664</c:v>
                </c:pt>
                <c:pt idx="59">
                  <c:v>54828.458333333336</c:v>
                </c:pt>
                <c:pt idx="60">
                  <c:v>54828.5</c:v>
                </c:pt>
                <c:pt idx="61">
                  <c:v>54828.541666666664</c:v>
                </c:pt>
                <c:pt idx="62">
                  <c:v>54828.583333333336</c:v>
                </c:pt>
                <c:pt idx="63">
                  <c:v>54828.625</c:v>
                </c:pt>
                <c:pt idx="64">
                  <c:v>54828.666666666664</c:v>
                </c:pt>
                <c:pt idx="65">
                  <c:v>54828.708333333336</c:v>
                </c:pt>
                <c:pt idx="66">
                  <c:v>54828.75</c:v>
                </c:pt>
                <c:pt idx="67">
                  <c:v>54828.791666666664</c:v>
                </c:pt>
                <c:pt idx="68">
                  <c:v>54828.833333333336</c:v>
                </c:pt>
                <c:pt idx="69">
                  <c:v>54828.875</c:v>
                </c:pt>
                <c:pt idx="70">
                  <c:v>54828.916666666664</c:v>
                </c:pt>
                <c:pt idx="71">
                  <c:v>54828.958333333336</c:v>
                </c:pt>
                <c:pt idx="72">
                  <c:v>54828</c:v>
                </c:pt>
                <c:pt idx="73">
                  <c:v>54829.041666666664</c:v>
                </c:pt>
                <c:pt idx="74">
                  <c:v>54829.083333333336</c:v>
                </c:pt>
                <c:pt idx="75">
                  <c:v>54829.125</c:v>
                </c:pt>
                <c:pt idx="76">
                  <c:v>54829.166666666664</c:v>
                </c:pt>
                <c:pt idx="77">
                  <c:v>54829.208333333336</c:v>
                </c:pt>
                <c:pt idx="78">
                  <c:v>54829.25</c:v>
                </c:pt>
                <c:pt idx="79">
                  <c:v>54829.291666666664</c:v>
                </c:pt>
                <c:pt idx="80">
                  <c:v>54829.333333333336</c:v>
                </c:pt>
                <c:pt idx="81">
                  <c:v>54829.375</c:v>
                </c:pt>
                <c:pt idx="82">
                  <c:v>54829.416666666664</c:v>
                </c:pt>
                <c:pt idx="83">
                  <c:v>54829.458333333336</c:v>
                </c:pt>
                <c:pt idx="84">
                  <c:v>54829.5</c:v>
                </c:pt>
                <c:pt idx="85">
                  <c:v>54829.541666666664</c:v>
                </c:pt>
                <c:pt idx="86">
                  <c:v>54829.583333333336</c:v>
                </c:pt>
                <c:pt idx="87">
                  <c:v>54829.625</c:v>
                </c:pt>
                <c:pt idx="88">
                  <c:v>54829.666666666664</c:v>
                </c:pt>
                <c:pt idx="89">
                  <c:v>54829.708333333336</c:v>
                </c:pt>
                <c:pt idx="90">
                  <c:v>54829.75</c:v>
                </c:pt>
                <c:pt idx="91">
                  <c:v>54829.791666666664</c:v>
                </c:pt>
                <c:pt idx="92">
                  <c:v>54829.833333333336</c:v>
                </c:pt>
                <c:pt idx="93">
                  <c:v>54829.875</c:v>
                </c:pt>
                <c:pt idx="94">
                  <c:v>54829.916666666664</c:v>
                </c:pt>
                <c:pt idx="95">
                  <c:v>54829.958333333336</c:v>
                </c:pt>
                <c:pt idx="96">
                  <c:v>54829</c:v>
                </c:pt>
                <c:pt idx="97">
                  <c:v>54830.041666666664</c:v>
                </c:pt>
                <c:pt idx="98">
                  <c:v>54830.083333333336</c:v>
                </c:pt>
                <c:pt idx="99">
                  <c:v>54830.125</c:v>
                </c:pt>
                <c:pt idx="100">
                  <c:v>54830.166666666664</c:v>
                </c:pt>
                <c:pt idx="101">
                  <c:v>54830.208333333336</c:v>
                </c:pt>
                <c:pt idx="102">
                  <c:v>54830.25</c:v>
                </c:pt>
                <c:pt idx="103">
                  <c:v>54830.291666666664</c:v>
                </c:pt>
                <c:pt idx="104">
                  <c:v>54830.333333333336</c:v>
                </c:pt>
                <c:pt idx="105">
                  <c:v>54830.375</c:v>
                </c:pt>
                <c:pt idx="106">
                  <c:v>54830.416666666664</c:v>
                </c:pt>
                <c:pt idx="107">
                  <c:v>54830.458333333336</c:v>
                </c:pt>
                <c:pt idx="108">
                  <c:v>54830.5</c:v>
                </c:pt>
                <c:pt idx="109">
                  <c:v>54830.541666666664</c:v>
                </c:pt>
                <c:pt idx="110">
                  <c:v>54830.583333333336</c:v>
                </c:pt>
                <c:pt idx="111">
                  <c:v>54830.625</c:v>
                </c:pt>
                <c:pt idx="112">
                  <c:v>54830.666666666664</c:v>
                </c:pt>
                <c:pt idx="113">
                  <c:v>54830.708333333336</c:v>
                </c:pt>
                <c:pt idx="114">
                  <c:v>54830.75</c:v>
                </c:pt>
                <c:pt idx="115">
                  <c:v>54830.791666666664</c:v>
                </c:pt>
                <c:pt idx="116">
                  <c:v>54830.833333333336</c:v>
                </c:pt>
                <c:pt idx="117">
                  <c:v>54830.875</c:v>
                </c:pt>
                <c:pt idx="118">
                  <c:v>54830.916666666664</c:v>
                </c:pt>
                <c:pt idx="119">
                  <c:v>54830.958333333336</c:v>
                </c:pt>
                <c:pt idx="120">
                  <c:v>54830</c:v>
                </c:pt>
                <c:pt idx="121">
                  <c:v>54831.041666666664</c:v>
                </c:pt>
                <c:pt idx="122">
                  <c:v>54831.083333333336</c:v>
                </c:pt>
                <c:pt idx="123">
                  <c:v>54831.125</c:v>
                </c:pt>
                <c:pt idx="124">
                  <c:v>54831.166666666664</c:v>
                </c:pt>
                <c:pt idx="125">
                  <c:v>54831.208333333336</c:v>
                </c:pt>
                <c:pt idx="126">
                  <c:v>54831.25</c:v>
                </c:pt>
                <c:pt idx="127">
                  <c:v>54831.291666666664</c:v>
                </c:pt>
                <c:pt idx="128">
                  <c:v>54831.333333333336</c:v>
                </c:pt>
                <c:pt idx="129">
                  <c:v>54831.375</c:v>
                </c:pt>
                <c:pt idx="130">
                  <c:v>54831.416666666664</c:v>
                </c:pt>
                <c:pt idx="131">
                  <c:v>54831.458333333336</c:v>
                </c:pt>
                <c:pt idx="132">
                  <c:v>54831.5</c:v>
                </c:pt>
                <c:pt idx="133">
                  <c:v>54831.541666666664</c:v>
                </c:pt>
                <c:pt idx="134">
                  <c:v>54831.583333333336</c:v>
                </c:pt>
                <c:pt idx="135">
                  <c:v>54831.625</c:v>
                </c:pt>
                <c:pt idx="136">
                  <c:v>54831.666666666664</c:v>
                </c:pt>
                <c:pt idx="137">
                  <c:v>54831.708333333336</c:v>
                </c:pt>
                <c:pt idx="138">
                  <c:v>54831.75</c:v>
                </c:pt>
                <c:pt idx="139">
                  <c:v>54831.791666666664</c:v>
                </c:pt>
                <c:pt idx="140">
                  <c:v>54831.833333333336</c:v>
                </c:pt>
                <c:pt idx="141">
                  <c:v>54831.875</c:v>
                </c:pt>
                <c:pt idx="142">
                  <c:v>54831.916666666664</c:v>
                </c:pt>
                <c:pt idx="143">
                  <c:v>54831.958333333336</c:v>
                </c:pt>
                <c:pt idx="144">
                  <c:v>54831</c:v>
                </c:pt>
                <c:pt idx="145">
                  <c:v>54832.041666666664</c:v>
                </c:pt>
                <c:pt idx="146">
                  <c:v>54832.083333333336</c:v>
                </c:pt>
                <c:pt idx="147">
                  <c:v>54832.125</c:v>
                </c:pt>
                <c:pt idx="148">
                  <c:v>54832.166666666664</c:v>
                </c:pt>
                <c:pt idx="149">
                  <c:v>54832.208333333336</c:v>
                </c:pt>
                <c:pt idx="150">
                  <c:v>54832.25</c:v>
                </c:pt>
                <c:pt idx="151">
                  <c:v>54832.291666666664</c:v>
                </c:pt>
                <c:pt idx="152">
                  <c:v>54832.333333333336</c:v>
                </c:pt>
                <c:pt idx="153">
                  <c:v>54832.375</c:v>
                </c:pt>
                <c:pt idx="154">
                  <c:v>54832.416666666664</c:v>
                </c:pt>
                <c:pt idx="155">
                  <c:v>54832.458333333336</c:v>
                </c:pt>
                <c:pt idx="156">
                  <c:v>54832.5</c:v>
                </c:pt>
                <c:pt idx="157">
                  <c:v>54832.541666666664</c:v>
                </c:pt>
                <c:pt idx="158">
                  <c:v>54832.583333333336</c:v>
                </c:pt>
                <c:pt idx="159">
                  <c:v>54832.625</c:v>
                </c:pt>
                <c:pt idx="160">
                  <c:v>54832.666666666664</c:v>
                </c:pt>
                <c:pt idx="161">
                  <c:v>54832.708333333336</c:v>
                </c:pt>
                <c:pt idx="162">
                  <c:v>54832.75</c:v>
                </c:pt>
                <c:pt idx="163">
                  <c:v>54832.791666666664</c:v>
                </c:pt>
                <c:pt idx="164">
                  <c:v>54832.833333333336</c:v>
                </c:pt>
                <c:pt idx="165">
                  <c:v>54832.875</c:v>
                </c:pt>
                <c:pt idx="166">
                  <c:v>54832.916666666664</c:v>
                </c:pt>
                <c:pt idx="167">
                  <c:v>54832.958333333336</c:v>
                </c:pt>
              </c:numCache>
            </c:numRef>
          </c:cat>
          <c:val>
            <c:numRef>
              <c:f>'Abbildung 23'!$G$45:$G$212</c:f>
              <c:numCache>
                <c:formatCode>0</c:formatCode>
                <c:ptCount val="1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0.4</c:v>
                </c:pt>
                <c:pt idx="11">
                  <c:v>0.9</c:v>
                </c:pt>
                <c:pt idx="12">
                  <c:v>1.4</c:v>
                </c:pt>
                <c:pt idx="13">
                  <c:v>2</c:v>
                </c:pt>
                <c:pt idx="14">
                  <c:v>2.4</c:v>
                </c:pt>
                <c:pt idx="15">
                  <c:v>2.2999999999999998</c:v>
                </c:pt>
                <c:pt idx="16">
                  <c:v>1.9</c:v>
                </c:pt>
                <c:pt idx="17">
                  <c:v>1.2</c:v>
                </c:pt>
                <c:pt idx="18">
                  <c:v>0.4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0.6</c:v>
                </c:pt>
                <c:pt idx="35">
                  <c:v>1.6</c:v>
                </c:pt>
                <c:pt idx="36">
                  <c:v>2.4</c:v>
                </c:pt>
                <c:pt idx="37">
                  <c:v>2.8</c:v>
                </c:pt>
                <c:pt idx="38">
                  <c:v>3</c:v>
                </c:pt>
                <c:pt idx="39">
                  <c:v>2.9</c:v>
                </c:pt>
                <c:pt idx="40">
                  <c:v>2.4</c:v>
                </c:pt>
                <c:pt idx="41">
                  <c:v>1.6</c:v>
                </c:pt>
                <c:pt idx="42">
                  <c:v>0.6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0.7</c:v>
                </c:pt>
                <c:pt idx="59">
                  <c:v>1.6</c:v>
                </c:pt>
                <c:pt idx="60">
                  <c:v>2.2999999999999998</c:v>
                </c:pt>
                <c:pt idx="61">
                  <c:v>2.7</c:v>
                </c:pt>
                <c:pt idx="62">
                  <c:v>2.7</c:v>
                </c:pt>
                <c:pt idx="63">
                  <c:v>2.4</c:v>
                </c:pt>
                <c:pt idx="64">
                  <c:v>1.8</c:v>
                </c:pt>
                <c:pt idx="65">
                  <c:v>1.2</c:v>
                </c:pt>
                <c:pt idx="66">
                  <c:v>0.5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0.6</c:v>
                </c:pt>
                <c:pt idx="83">
                  <c:v>1.4</c:v>
                </c:pt>
                <c:pt idx="84">
                  <c:v>2.1</c:v>
                </c:pt>
                <c:pt idx="85">
                  <c:v>2.5</c:v>
                </c:pt>
                <c:pt idx="86">
                  <c:v>2.5</c:v>
                </c:pt>
                <c:pt idx="87">
                  <c:v>2.2000000000000002</c:v>
                </c:pt>
                <c:pt idx="88">
                  <c:v>1.7</c:v>
                </c:pt>
                <c:pt idx="89">
                  <c:v>1.1000000000000001</c:v>
                </c:pt>
                <c:pt idx="90">
                  <c:v>0.4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0.6</c:v>
                </c:pt>
                <c:pt idx="107">
                  <c:v>1.5</c:v>
                </c:pt>
                <c:pt idx="108">
                  <c:v>2.2999999999999998</c:v>
                </c:pt>
                <c:pt idx="109">
                  <c:v>2.7</c:v>
                </c:pt>
                <c:pt idx="110">
                  <c:v>2.9</c:v>
                </c:pt>
                <c:pt idx="111">
                  <c:v>2.7</c:v>
                </c:pt>
                <c:pt idx="112">
                  <c:v>2.1</c:v>
                </c:pt>
                <c:pt idx="113">
                  <c:v>1.3</c:v>
                </c:pt>
                <c:pt idx="114">
                  <c:v>0.5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0.8</c:v>
                </c:pt>
                <c:pt idx="131">
                  <c:v>1.7</c:v>
                </c:pt>
                <c:pt idx="132">
                  <c:v>2.4</c:v>
                </c:pt>
                <c:pt idx="133">
                  <c:v>2.8</c:v>
                </c:pt>
                <c:pt idx="134">
                  <c:v>3</c:v>
                </c:pt>
                <c:pt idx="135">
                  <c:v>2.9</c:v>
                </c:pt>
                <c:pt idx="136">
                  <c:v>2.4</c:v>
                </c:pt>
                <c:pt idx="137">
                  <c:v>1.6</c:v>
                </c:pt>
                <c:pt idx="138">
                  <c:v>0.6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0.7</c:v>
                </c:pt>
                <c:pt idx="155">
                  <c:v>1.4</c:v>
                </c:pt>
                <c:pt idx="156">
                  <c:v>1.9</c:v>
                </c:pt>
                <c:pt idx="157">
                  <c:v>2.4</c:v>
                </c:pt>
                <c:pt idx="158">
                  <c:v>2.8</c:v>
                </c:pt>
                <c:pt idx="159">
                  <c:v>2.5</c:v>
                </c:pt>
                <c:pt idx="160">
                  <c:v>2</c:v>
                </c:pt>
                <c:pt idx="161">
                  <c:v>1.2</c:v>
                </c:pt>
                <c:pt idx="162">
                  <c:v>0.4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C07-4498-A5FC-EAAB0EFA7B4D}"/>
            </c:ext>
          </c:extLst>
        </c:ser>
        <c:ser>
          <c:idx val="5"/>
          <c:order val="4"/>
          <c:tx>
            <c:strRef>
              <c:f>'Abbildung 23'!$H$43</c:f>
              <c:strCache>
                <c:ptCount val="1"/>
                <c:pt idx="0">
                  <c:v>PV mit Batterie</c:v>
                </c:pt>
              </c:strCache>
            </c:strRef>
          </c:tx>
          <c:spPr>
            <a:solidFill>
              <a:srgbClr val="E0B900"/>
            </a:solidFill>
            <a:ln>
              <a:noFill/>
            </a:ln>
            <a:effectLst/>
          </c:spPr>
          <c:cat>
            <c:numRef>
              <c:f>'Abbildung 23'!$B$45:$B$212</c:f>
              <c:numCache>
                <c:formatCode>hh:mm\ dd/mm/yyyy</c:formatCode>
                <c:ptCount val="168"/>
                <c:pt idx="0">
                  <c:v>54825</c:v>
                </c:pt>
                <c:pt idx="1">
                  <c:v>54826.041666666664</c:v>
                </c:pt>
                <c:pt idx="2">
                  <c:v>54826.083333333336</c:v>
                </c:pt>
                <c:pt idx="3">
                  <c:v>54826.125</c:v>
                </c:pt>
                <c:pt idx="4">
                  <c:v>54826.166666666664</c:v>
                </c:pt>
                <c:pt idx="5">
                  <c:v>54826.208333333336</c:v>
                </c:pt>
                <c:pt idx="6">
                  <c:v>54826.25</c:v>
                </c:pt>
                <c:pt idx="7">
                  <c:v>54826.291666666664</c:v>
                </c:pt>
                <c:pt idx="8">
                  <c:v>54826.333333333336</c:v>
                </c:pt>
                <c:pt idx="9">
                  <c:v>54826.375</c:v>
                </c:pt>
                <c:pt idx="10">
                  <c:v>54826.416666666664</c:v>
                </c:pt>
                <c:pt idx="11">
                  <c:v>54826.458333333336</c:v>
                </c:pt>
                <c:pt idx="12">
                  <c:v>54826.5</c:v>
                </c:pt>
                <c:pt idx="13">
                  <c:v>54826.541666666664</c:v>
                </c:pt>
                <c:pt idx="14">
                  <c:v>54826.583333333336</c:v>
                </c:pt>
                <c:pt idx="15">
                  <c:v>54826.625</c:v>
                </c:pt>
                <c:pt idx="16">
                  <c:v>54826.666666666664</c:v>
                </c:pt>
                <c:pt idx="17">
                  <c:v>54826.708333333336</c:v>
                </c:pt>
                <c:pt idx="18">
                  <c:v>54826.75</c:v>
                </c:pt>
                <c:pt idx="19">
                  <c:v>54826.791666666664</c:v>
                </c:pt>
                <c:pt idx="20">
                  <c:v>54826.833333333336</c:v>
                </c:pt>
                <c:pt idx="21">
                  <c:v>54826.875</c:v>
                </c:pt>
                <c:pt idx="22">
                  <c:v>54826.916666666664</c:v>
                </c:pt>
                <c:pt idx="23">
                  <c:v>54826.958333333336</c:v>
                </c:pt>
                <c:pt idx="24">
                  <c:v>54826</c:v>
                </c:pt>
                <c:pt idx="25">
                  <c:v>54827.041666666664</c:v>
                </c:pt>
                <c:pt idx="26">
                  <c:v>54827.083333333336</c:v>
                </c:pt>
                <c:pt idx="27">
                  <c:v>54827.125</c:v>
                </c:pt>
                <c:pt idx="28">
                  <c:v>54827.166666666664</c:v>
                </c:pt>
                <c:pt idx="29">
                  <c:v>54827.208333333336</c:v>
                </c:pt>
                <c:pt idx="30">
                  <c:v>54827.25</c:v>
                </c:pt>
                <c:pt idx="31">
                  <c:v>54827.291666666664</c:v>
                </c:pt>
                <c:pt idx="32">
                  <c:v>54827.333333333336</c:v>
                </c:pt>
                <c:pt idx="33">
                  <c:v>54827.375</c:v>
                </c:pt>
                <c:pt idx="34">
                  <c:v>54827.416666666664</c:v>
                </c:pt>
                <c:pt idx="35">
                  <c:v>54827.458333333336</c:v>
                </c:pt>
                <c:pt idx="36">
                  <c:v>54827.5</c:v>
                </c:pt>
                <c:pt idx="37">
                  <c:v>54827.541666666664</c:v>
                </c:pt>
                <c:pt idx="38">
                  <c:v>54827.583333333336</c:v>
                </c:pt>
                <c:pt idx="39">
                  <c:v>54827.625</c:v>
                </c:pt>
                <c:pt idx="40">
                  <c:v>54827.666666666664</c:v>
                </c:pt>
                <c:pt idx="41">
                  <c:v>54827.708333333336</c:v>
                </c:pt>
                <c:pt idx="42">
                  <c:v>54827.75</c:v>
                </c:pt>
                <c:pt idx="43">
                  <c:v>54827.791666666664</c:v>
                </c:pt>
                <c:pt idx="44">
                  <c:v>54827.833333333336</c:v>
                </c:pt>
                <c:pt idx="45">
                  <c:v>54827.875</c:v>
                </c:pt>
                <c:pt idx="46">
                  <c:v>54827.916666666664</c:v>
                </c:pt>
                <c:pt idx="47">
                  <c:v>54827.958333333336</c:v>
                </c:pt>
                <c:pt idx="48">
                  <c:v>54827</c:v>
                </c:pt>
                <c:pt idx="49">
                  <c:v>54828.041666666664</c:v>
                </c:pt>
                <c:pt idx="50">
                  <c:v>54828.083333333336</c:v>
                </c:pt>
                <c:pt idx="51">
                  <c:v>54828.125</c:v>
                </c:pt>
                <c:pt idx="52">
                  <c:v>54828.166666666664</c:v>
                </c:pt>
                <c:pt idx="53">
                  <c:v>54828.208333333336</c:v>
                </c:pt>
                <c:pt idx="54">
                  <c:v>54828.25</c:v>
                </c:pt>
                <c:pt idx="55">
                  <c:v>54828.291666666664</c:v>
                </c:pt>
                <c:pt idx="56">
                  <c:v>54828.333333333336</c:v>
                </c:pt>
                <c:pt idx="57">
                  <c:v>54828.375</c:v>
                </c:pt>
                <c:pt idx="58">
                  <c:v>54828.416666666664</c:v>
                </c:pt>
                <c:pt idx="59">
                  <c:v>54828.458333333336</c:v>
                </c:pt>
                <c:pt idx="60">
                  <c:v>54828.5</c:v>
                </c:pt>
                <c:pt idx="61">
                  <c:v>54828.541666666664</c:v>
                </c:pt>
                <c:pt idx="62">
                  <c:v>54828.583333333336</c:v>
                </c:pt>
                <c:pt idx="63">
                  <c:v>54828.625</c:v>
                </c:pt>
                <c:pt idx="64">
                  <c:v>54828.666666666664</c:v>
                </c:pt>
                <c:pt idx="65">
                  <c:v>54828.708333333336</c:v>
                </c:pt>
                <c:pt idx="66">
                  <c:v>54828.75</c:v>
                </c:pt>
                <c:pt idx="67">
                  <c:v>54828.791666666664</c:v>
                </c:pt>
                <c:pt idx="68">
                  <c:v>54828.833333333336</c:v>
                </c:pt>
                <c:pt idx="69">
                  <c:v>54828.875</c:v>
                </c:pt>
                <c:pt idx="70">
                  <c:v>54828.916666666664</c:v>
                </c:pt>
                <c:pt idx="71">
                  <c:v>54828.958333333336</c:v>
                </c:pt>
                <c:pt idx="72">
                  <c:v>54828</c:v>
                </c:pt>
                <c:pt idx="73">
                  <c:v>54829.041666666664</c:v>
                </c:pt>
                <c:pt idx="74">
                  <c:v>54829.083333333336</c:v>
                </c:pt>
                <c:pt idx="75">
                  <c:v>54829.125</c:v>
                </c:pt>
                <c:pt idx="76">
                  <c:v>54829.166666666664</c:v>
                </c:pt>
                <c:pt idx="77">
                  <c:v>54829.208333333336</c:v>
                </c:pt>
                <c:pt idx="78">
                  <c:v>54829.25</c:v>
                </c:pt>
                <c:pt idx="79">
                  <c:v>54829.291666666664</c:v>
                </c:pt>
                <c:pt idx="80">
                  <c:v>54829.333333333336</c:v>
                </c:pt>
                <c:pt idx="81">
                  <c:v>54829.375</c:v>
                </c:pt>
                <c:pt idx="82">
                  <c:v>54829.416666666664</c:v>
                </c:pt>
                <c:pt idx="83">
                  <c:v>54829.458333333336</c:v>
                </c:pt>
                <c:pt idx="84">
                  <c:v>54829.5</c:v>
                </c:pt>
                <c:pt idx="85">
                  <c:v>54829.541666666664</c:v>
                </c:pt>
                <c:pt idx="86">
                  <c:v>54829.583333333336</c:v>
                </c:pt>
                <c:pt idx="87">
                  <c:v>54829.625</c:v>
                </c:pt>
                <c:pt idx="88">
                  <c:v>54829.666666666664</c:v>
                </c:pt>
                <c:pt idx="89">
                  <c:v>54829.708333333336</c:v>
                </c:pt>
                <c:pt idx="90">
                  <c:v>54829.75</c:v>
                </c:pt>
                <c:pt idx="91">
                  <c:v>54829.791666666664</c:v>
                </c:pt>
                <c:pt idx="92">
                  <c:v>54829.833333333336</c:v>
                </c:pt>
                <c:pt idx="93">
                  <c:v>54829.875</c:v>
                </c:pt>
                <c:pt idx="94">
                  <c:v>54829.916666666664</c:v>
                </c:pt>
                <c:pt idx="95">
                  <c:v>54829.958333333336</c:v>
                </c:pt>
                <c:pt idx="96">
                  <c:v>54829</c:v>
                </c:pt>
                <c:pt idx="97">
                  <c:v>54830.041666666664</c:v>
                </c:pt>
                <c:pt idx="98">
                  <c:v>54830.083333333336</c:v>
                </c:pt>
                <c:pt idx="99">
                  <c:v>54830.125</c:v>
                </c:pt>
                <c:pt idx="100">
                  <c:v>54830.166666666664</c:v>
                </c:pt>
                <c:pt idx="101">
                  <c:v>54830.208333333336</c:v>
                </c:pt>
                <c:pt idx="102">
                  <c:v>54830.25</c:v>
                </c:pt>
                <c:pt idx="103">
                  <c:v>54830.291666666664</c:v>
                </c:pt>
                <c:pt idx="104">
                  <c:v>54830.333333333336</c:v>
                </c:pt>
                <c:pt idx="105">
                  <c:v>54830.375</c:v>
                </c:pt>
                <c:pt idx="106">
                  <c:v>54830.416666666664</c:v>
                </c:pt>
                <c:pt idx="107">
                  <c:v>54830.458333333336</c:v>
                </c:pt>
                <c:pt idx="108">
                  <c:v>54830.5</c:v>
                </c:pt>
                <c:pt idx="109">
                  <c:v>54830.541666666664</c:v>
                </c:pt>
                <c:pt idx="110">
                  <c:v>54830.583333333336</c:v>
                </c:pt>
                <c:pt idx="111">
                  <c:v>54830.625</c:v>
                </c:pt>
                <c:pt idx="112">
                  <c:v>54830.666666666664</c:v>
                </c:pt>
                <c:pt idx="113">
                  <c:v>54830.708333333336</c:v>
                </c:pt>
                <c:pt idx="114">
                  <c:v>54830.75</c:v>
                </c:pt>
                <c:pt idx="115">
                  <c:v>54830.791666666664</c:v>
                </c:pt>
                <c:pt idx="116">
                  <c:v>54830.833333333336</c:v>
                </c:pt>
                <c:pt idx="117">
                  <c:v>54830.875</c:v>
                </c:pt>
                <c:pt idx="118">
                  <c:v>54830.916666666664</c:v>
                </c:pt>
                <c:pt idx="119">
                  <c:v>54830.958333333336</c:v>
                </c:pt>
                <c:pt idx="120">
                  <c:v>54830</c:v>
                </c:pt>
                <c:pt idx="121">
                  <c:v>54831.041666666664</c:v>
                </c:pt>
                <c:pt idx="122">
                  <c:v>54831.083333333336</c:v>
                </c:pt>
                <c:pt idx="123">
                  <c:v>54831.125</c:v>
                </c:pt>
                <c:pt idx="124">
                  <c:v>54831.166666666664</c:v>
                </c:pt>
                <c:pt idx="125">
                  <c:v>54831.208333333336</c:v>
                </c:pt>
                <c:pt idx="126">
                  <c:v>54831.25</c:v>
                </c:pt>
                <c:pt idx="127">
                  <c:v>54831.291666666664</c:v>
                </c:pt>
                <c:pt idx="128">
                  <c:v>54831.333333333336</c:v>
                </c:pt>
                <c:pt idx="129">
                  <c:v>54831.375</c:v>
                </c:pt>
                <c:pt idx="130">
                  <c:v>54831.416666666664</c:v>
                </c:pt>
                <c:pt idx="131">
                  <c:v>54831.458333333336</c:v>
                </c:pt>
                <c:pt idx="132">
                  <c:v>54831.5</c:v>
                </c:pt>
                <c:pt idx="133">
                  <c:v>54831.541666666664</c:v>
                </c:pt>
                <c:pt idx="134">
                  <c:v>54831.583333333336</c:v>
                </c:pt>
                <c:pt idx="135">
                  <c:v>54831.625</c:v>
                </c:pt>
                <c:pt idx="136">
                  <c:v>54831.666666666664</c:v>
                </c:pt>
                <c:pt idx="137">
                  <c:v>54831.708333333336</c:v>
                </c:pt>
                <c:pt idx="138">
                  <c:v>54831.75</c:v>
                </c:pt>
                <c:pt idx="139">
                  <c:v>54831.791666666664</c:v>
                </c:pt>
                <c:pt idx="140">
                  <c:v>54831.833333333336</c:v>
                </c:pt>
                <c:pt idx="141">
                  <c:v>54831.875</c:v>
                </c:pt>
                <c:pt idx="142">
                  <c:v>54831.916666666664</c:v>
                </c:pt>
                <c:pt idx="143">
                  <c:v>54831.958333333336</c:v>
                </c:pt>
                <c:pt idx="144">
                  <c:v>54831</c:v>
                </c:pt>
                <c:pt idx="145">
                  <c:v>54832.041666666664</c:v>
                </c:pt>
                <c:pt idx="146">
                  <c:v>54832.083333333336</c:v>
                </c:pt>
                <c:pt idx="147">
                  <c:v>54832.125</c:v>
                </c:pt>
                <c:pt idx="148">
                  <c:v>54832.166666666664</c:v>
                </c:pt>
                <c:pt idx="149">
                  <c:v>54832.208333333336</c:v>
                </c:pt>
                <c:pt idx="150">
                  <c:v>54832.25</c:v>
                </c:pt>
                <c:pt idx="151">
                  <c:v>54832.291666666664</c:v>
                </c:pt>
                <c:pt idx="152">
                  <c:v>54832.333333333336</c:v>
                </c:pt>
                <c:pt idx="153">
                  <c:v>54832.375</c:v>
                </c:pt>
                <c:pt idx="154">
                  <c:v>54832.416666666664</c:v>
                </c:pt>
                <c:pt idx="155">
                  <c:v>54832.458333333336</c:v>
                </c:pt>
                <c:pt idx="156">
                  <c:v>54832.5</c:v>
                </c:pt>
                <c:pt idx="157">
                  <c:v>54832.541666666664</c:v>
                </c:pt>
                <c:pt idx="158">
                  <c:v>54832.583333333336</c:v>
                </c:pt>
                <c:pt idx="159">
                  <c:v>54832.625</c:v>
                </c:pt>
                <c:pt idx="160">
                  <c:v>54832.666666666664</c:v>
                </c:pt>
                <c:pt idx="161">
                  <c:v>54832.708333333336</c:v>
                </c:pt>
                <c:pt idx="162">
                  <c:v>54832.75</c:v>
                </c:pt>
                <c:pt idx="163">
                  <c:v>54832.791666666664</c:v>
                </c:pt>
                <c:pt idx="164">
                  <c:v>54832.833333333336</c:v>
                </c:pt>
                <c:pt idx="165">
                  <c:v>54832.875</c:v>
                </c:pt>
                <c:pt idx="166">
                  <c:v>54832.916666666664</c:v>
                </c:pt>
                <c:pt idx="167">
                  <c:v>54832.958333333336</c:v>
                </c:pt>
              </c:numCache>
            </c:numRef>
          </c:cat>
          <c:val>
            <c:numRef>
              <c:f>'Abbildung 23'!$H$45:$H$212</c:f>
              <c:numCache>
                <c:formatCode>0</c:formatCode>
                <c:ptCount val="1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0.1</c:v>
                </c:pt>
                <c:pt idx="10">
                  <c:v>0.9</c:v>
                </c:pt>
                <c:pt idx="11">
                  <c:v>2.1</c:v>
                </c:pt>
                <c:pt idx="12">
                  <c:v>3.1</c:v>
                </c:pt>
                <c:pt idx="13">
                  <c:v>3.9</c:v>
                </c:pt>
                <c:pt idx="14">
                  <c:v>3.9</c:v>
                </c:pt>
                <c:pt idx="15">
                  <c:v>3.8</c:v>
                </c:pt>
                <c:pt idx="16">
                  <c:v>3.8</c:v>
                </c:pt>
                <c:pt idx="17">
                  <c:v>4.0999999999999996</c:v>
                </c:pt>
                <c:pt idx="18">
                  <c:v>4.0999999999999996</c:v>
                </c:pt>
                <c:pt idx="19">
                  <c:v>0.1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0.1</c:v>
                </c:pt>
                <c:pt idx="34">
                  <c:v>1.4</c:v>
                </c:pt>
                <c:pt idx="35">
                  <c:v>3.6</c:v>
                </c:pt>
                <c:pt idx="36">
                  <c:v>4.2</c:v>
                </c:pt>
                <c:pt idx="37">
                  <c:v>4.0999999999999996</c:v>
                </c:pt>
                <c:pt idx="38">
                  <c:v>4</c:v>
                </c:pt>
                <c:pt idx="39">
                  <c:v>3.8</c:v>
                </c:pt>
                <c:pt idx="40">
                  <c:v>3.8</c:v>
                </c:pt>
                <c:pt idx="41">
                  <c:v>4</c:v>
                </c:pt>
                <c:pt idx="42">
                  <c:v>5.2</c:v>
                </c:pt>
                <c:pt idx="43">
                  <c:v>6.1</c:v>
                </c:pt>
                <c:pt idx="44">
                  <c:v>1.2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1.6</c:v>
                </c:pt>
                <c:pt idx="59">
                  <c:v>3.7</c:v>
                </c:pt>
                <c:pt idx="60">
                  <c:v>4.0999999999999996</c:v>
                </c:pt>
                <c:pt idx="61">
                  <c:v>4</c:v>
                </c:pt>
                <c:pt idx="62">
                  <c:v>3.9</c:v>
                </c:pt>
                <c:pt idx="63">
                  <c:v>3.7</c:v>
                </c:pt>
                <c:pt idx="64">
                  <c:v>3.7</c:v>
                </c:pt>
                <c:pt idx="65">
                  <c:v>4</c:v>
                </c:pt>
                <c:pt idx="66">
                  <c:v>5.0999999999999996</c:v>
                </c:pt>
                <c:pt idx="67">
                  <c:v>2.9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1.4</c:v>
                </c:pt>
                <c:pt idx="83">
                  <c:v>3.2</c:v>
                </c:pt>
                <c:pt idx="84">
                  <c:v>4</c:v>
                </c:pt>
                <c:pt idx="85">
                  <c:v>3.9</c:v>
                </c:pt>
                <c:pt idx="86">
                  <c:v>3.8</c:v>
                </c:pt>
                <c:pt idx="87">
                  <c:v>3.6</c:v>
                </c:pt>
                <c:pt idx="88">
                  <c:v>3.6</c:v>
                </c:pt>
                <c:pt idx="89">
                  <c:v>3.8</c:v>
                </c:pt>
                <c:pt idx="90">
                  <c:v>5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1.4</c:v>
                </c:pt>
                <c:pt idx="107">
                  <c:v>3.5</c:v>
                </c:pt>
                <c:pt idx="108">
                  <c:v>5.2</c:v>
                </c:pt>
                <c:pt idx="109">
                  <c:v>5.5</c:v>
                </c:pt>
                <c:pt idx="110">
                  <c:v>5.2</c:v>
                </c:pt>
                <c:pt idx="111">
                  <c:v>5.0999999999999996</c:v>
                </c:pt>
                <c:pt idx="112">
                  <c:v>5.3</c:v>
                </c:pt>
                <c:pt idx="113">
                  <c:v>5.4</c:v>
                </c:pt>
                <c:pt idx="114">
                  <c:v>1</c:v>
                </c:pt>
                <c:pt idx="115">
                  <c:v>0.1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1.7</c:v>
                </c:pt>
                <c:pt idx="131">
                  <c:v>3.8</c:v>
                </c:pt>
                <c:pt idx="132">
                  <c:v>5.5</c:v>
                </c:pt>
                <c:pt idx="133">
                  <c:v>5.3</c:v>
                </c:pt>
                <c:pt idx="134">
                  <c:v>5.0999999999999996</c:v>
                </c:pt>
                <c:pt idx="135">
                  <c:v>5</c:v>
                </c:pt>
                <c:pt idx="136">
                  <c:v>5.0999999999999996</c:v>
                </c:pt>
                <c:pt idx="137">
                  <c:v>5.6</c:v>
                </c:pt>
                <c:pt idx="138">
                  <c:v>4.5999999999999996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1.6</c:v>
                </c:pt>
                <c:pt idx="155">
                  <c:v>3.2</c:v>
                </c:pt>
                <c:pt idx="156">
                  <c:v>3.8</c:v>
                </c:pt>
                <c:pt idx="157">
                  <c:v>3.8</c:v>
                </c:pt>
                <c:pt idx="158">
                  <c:v>3.7</c:v>
                </c:pt>
                <c:pt idx="159">
                  <c:v>3.6</c:v>
                </c:pt>
                <c:pt idx="160">
                  <c:v>3.6</c:v>
                </c:pt>
                <c:pt idx="161">
                  <c:v>3.8</c:v>
                </c:pt>
                <c:pt idx="162">
                  <c:v>4.9000000000000004</c:v>
                </c:pt>
                <c:pt idx="163">
                  <c:v>3.5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C07-4498-A5FC-EAAB0EFA7B4D}"/>
            </c:ext>
          </c:extLst>
        </c:ser>
        <c:ser>
          <c:idx val="6"/>
          <c:order val="5"/>
          <c:tx>
            <c:strRef>
              <c:f>'Abbildung 23'!$I$43</c:f>
              <c:strCache>
                <c:ptCount val="1"/>
                <c:pt idx="0">
                  <c:v>Speicherkraftwerke</c:v>
                </c:pt>
              </c:strCache>
            </c:strRef>
          </c:tx>
          <c:spPr>
            <a:solidFill>
              <a:srgbClr val="2D92D7"/>
            </a:solidFill>
            <a:ln>
              <a:noFill/>
            </a:ln>
            <a:effectLst/>
          </c:spPr>
          <c:cat>
            <c:numRef>
              <c:f>'Abbildung 23'!$B$45:$B$212</c:f>
              <c:numCache>
                <c:formatCode>hh:mm\ dd/mm/yyyy</c:formatCode>
                <c:ptCount val="168"/>
                <c:pt idx="0">
                  <c:v>54825</c:v>
                </c:pt>
                <c:pt idx="1">
                  <c:v>54826.041666666664</c:v>
                </c:pt>
                <c:pt idx="2">
                  <c:v>54826.083333333336</c:v>
                </c:pt>
                <c:pt idx="3">
                  <c:v>54826.125</c:v>
                </c:pt>
                <c:pt idx="4">
                  <c:v>54826.166666666664</c:v>
                </c:pt>
                <c:pt idx="5">
                  <c:v>54826.208333333336</c:v>
                </c:pt>
                <c:pt idx="6">
                  <c:v>54826.25</c:v>
                </c:pt>
                <c:pt idx="7">
                  <c:v>54826.291666666664</c:v>
                </c:pt>
                <c:pt idx="8">
                  <c:v>54826.333333333336</c:v>
                </c:pt>
                <c:pt idx="9">
                  <c:v>54826.375</c:v>
                </c:pt>
                <c:pt idx="10">
                  <c:v>54826.416666666664</c:v>
                </c:pt>
                <c:pt idx="11">
                  <c:v>54826.458333333336</c:v>
                </c:pt>
                <c:pt idx="12">
                  <c:v>54826.5</c:v>
                </c:pt>
                <c:pt idx="13">
                  <c:v>54826.541666666664</c:v>
                </c:pt>
                <c:pt idx="14">
                  <c:v>54826.583333333336</c:v>
                </c:pt>
                <c:pt idx="15">
                  <c:v>54826.625</c:v>
                </c:pt>
                <c:pt idx="16">
                  <c:v>54826.666666666664</c:v>
                </c:pt>
                <c:pt idx="17">
                  <c:v>54826.708333333336</c:v>
                </c:pt>
                <c:pt idx="18">
                  <c:v>54826.75</c:v>
                </c:pt>
                <c:pt idx="19">
                  <c:v>54826.791666666664</c:v>
                </c:pt>
                <c:pt idx="20">
                  <c:v>54826.833333333336</c:v>
                </c:pt>
                <c:pt idx="21">
                  <c:v>54826.875</c:v>
                </c:pt>
                <c:pt idx="22">
                  <c:v>54826.916666666664</c:v>
                </c:pt>
                <c:pt idx="23">
                  <c:v>54826.958333333336</c:v>
                </c:pt>
                <c:pt idx="24">
                  <c:v>54826</c:v>
                </c:pt>
                <c:pt idx="25">
                  <c:v>54827.041666666664</c:v>
                </c:pt>
                <c:pt idx="26">
                  <c:v>54827.083333333336</c:v>
                </c:pt>
                <c:pt idx="27">
                  <c:v>54827.125</c:v>
                </c:pt>
                <c:pt idx="28">
                  <c:v>54827.166666666664</c:v>
                </c:pt>
                <c:pt idx="29">
                  <c:v>54827.208333333336</c:v>
                </c:pt>
                <c:pt idx="30">
                  <c:v>54827.25</c:v>
                </c:pt>
                <c:pt idx="31">
                  <c:v>54827.291666666664</c:v>
                </c:pt>
                <c:pt idx="32">
                  <c:v>54827.333333333336</c:v>
                </c:pt>
                <c:pt idx="33">
                  <c:v>54827.375</c:v>
                </c:pt>
                <c:pt idx="34">
                  <c:v>54827.416666666664</c:v>
                </c:pt>
                <c:pt idx="35">
                  <c:v>54827.458333333336</c:v>
                </c:pt>
                <c:pt idx="36">
                  <c:v>54827.5</c:v>
                </c:pt>
                <c:pt idx="37">
                  <c:v>54827.541666666664</c:v>
                </c:pt>
                <c:pt idx="38">
                  <c:v>54827.583333333336</c:v>
                </c:pt>
                <c:pt idx="39">
                  <c:v>54827.625</c:v>
                </c:pt>
                <c:pt idx="40">
                  <c:v>54827.666666666664</c:v>
                </c:pt>
                <c:pt idx="41">
                  <c:v>54827.708333333336</c:v>
                </c:pt>
                <c:pt idx="42">
                  <c:v>54827.75</c:v>
                </c:pt>
                <c:pt idx="43">
                  <c:v>54827.791666666664</c:v>
                </c:pt>
                <c:pt idx="44">
                  <c:v>54827.833333333336</c:v>
                </c:pt>
                <c:pt idx="45">
                  <c:v>54827.875</c:v>
                </c:pt>
                <c:pt idx="46">
                  <c:v>54827.916666666664</c:v>
                </c:pt>
                <c:pt idx="47">
                  <c:v>54827.958333333336</c:v>
                </c:pt>
                <c:pt idx="48">
                  <c:v>54827</c:v>
                </c:pt>
                <c:pt idx="49">
                  <c:v>54828.041666666664</c:v>
                </c:pt>
                <c:pt idx="50">
                  <c:v>54828.083333333336</c:v>
                </c:pt>
                <c:pt idx="51">
                  <c:v>54828.125</c:v>
                </c:pt>
                <c:pt idx="52">
                  <c:v>54828.166666666664</c:v>
                </c:pt>
                <c:pt idx="53">
                  <c:v>54828.208333333336</c:v>
                </c:pt>
                <c:pt idx="54">
                  <c:v>54828.25</c:v>
                </c:pt>
                <c:pt idx="55">
                  <c:v>54828.291666666664</c:v>
                </c:pt>
                <c:pt idx="56">
                  <c:v>54828.333333333336</c:v>
                </c:pt>
                <c:pt idx="57">
                  <c:v>54828.375</c:v>
                </c:pt>
                <c:pt idx="58">
                  <c:v>54828.416666666664</c:v>
                </c:pt>
                <c:pt idx="59">
                  <c:v>54828.458333333336</c:v>
                </c:pt>
                <c:pt idx="60">
                  <c:v>54828.5</c:v>
                </c:pt>
                <c:pt idx="61">
                  <c:v>54828.541666666664</c:v>
                </c:pt>
                <c:pt idx="62">
                  <c:v>54828.583333333336</c:v>
                </c:pt>
                <c:pt idx="63">
                  <c:v>54828.625</c:v>
                </c:pt>
                <c:pt idx="64">
                  <c:v>54828.666666666664</c:v>
                </c:pt>
                <c:pt idx="65">
                  <c:v>54828.708333333336</c:v>
                </c:pt>
                <c:pt idx="66">
                  <c:v>54828.75</c:v>
                </c:pt>
                <c:pt idx="67">
                  <c:v>54828.791666666664</c:v>
                </c:pt>
                <c:pt idx="68">
                  <c:v>54828.833333333336</c:v>
                </c:pt>
                <c:pt idx="69">
                  <c:v>54828.875</c:v>
                </c:pt>
                <c:pt idx="70">
                  <c:v>54828.916666666664</c:v>
                </c:pt>
                <c:pt idx="71">
                  <c:v>54828.958333333336</c:v>
                </c:pt>
                <c:pt idx="72">
                  <c:v>54828</c:v>
                </c:pt>
                <c:pt idx="73">
                  <c:v>54829.041666666664</c:v>
                </c:pt>
                <c:pt idx="74">
                  <c:v>54829.083333333336</c:v>
                </c:pt>
                <c:pt idx="75">
                  <c:v>54829.125</c:v>
                </c:pt>
                <c:pt idx="76">
                  <c:v>54829.166666666664</c:v>
                </c:pt>
                <c:pt idx="77">
                  <c:v>54829.208333333336</c:v>
                </c:pt>
                <c:pt idx="78">
                  <c:v>54829.25</c:v>
                </c:pt>
                <c:pt idx="79">
                  <c:v>54829.291666666664</c:v>
                </c:pt>
                <c:pt idx="80">
                  <c:v>54829.333333333336</c:v>
                </c:pt>
                <c:pt idx="81">
                  <c:v>54829.375</c:v>
                </c:pt>
                <c:pt idx="82">
                  <c:v>54829.416666666664</c:v>
                </c:pt>
                <c:pt idx="83">
                  <c:v>54829.458333333336</c:v>
                </c:pt>
                <c:pt idx="84">
                  <c:v>54829.5</c:v>
                </c:pt>
                <c:pt idx="85">
                  <c:v>54829.541666666664</c:v>
                </c:pt>
                <c:pt idx="86">
                  <c:v>54829.583333333336</c:v>
                </c:pt>
                <c:pt idx="87">
                  <c:v>54829.625</c:v>
                </c:pt>
                <c:pt idx="88">
                  <c:v>54829.666666666664</c:v>
                </c:pt>
                <c:pt idx="89">
                  <c:v>54829.708333333336</c:v>
                </c:pt>
                <c:pt idx="90">
                  <c:v>54829.75</c:v>
                </c:pt>
                <c:pt idx="91">
                  <c:v>54829.791666666664</c:v>
                </c:pt>
                <c:pt idx="92">
                  <c:v>54829.833333333336</c:v>
                </c:pt>
                <c:pt idx="93">
                  <c:v>54829.875</c:v>
                </c:pt>
                <c:pt idx="94">
                  <c:v>54829.916666666664</c:v>
                </c:pt>
                <c:pt idx="95">
                  <c:v>54829.958333333336</c:v>
                </c:pt>
                <c:pt idx="96">
                  <c:v>54829</c:v>
                </c:pt>
                <c:pt idx="97">
                  <c:v>54830.041666666664</c:v>
                </c:pt>
                <c:pt idx="98">
                  <c:v>54830.083333333336</c:v>
                </c:pt>
                <c:pt idx="99">
                  <c:v>54830.125</c:v>
                </c:pt>
                <c:pt idx="100">
                  <c:v>54830.166666666664</c:v>
                </c:pt>
                <c:pt idx="101">
                  <c:v>54830.208333333336</c:v>
                </c:pt>
                <c:pt idx="102">
                  <c:v>54830.25</c:v>
                </c:pt>
                <c:pt idx="103">
                  <c:v>54830.291666666664</c:v>
                </c:pt>
                <c:pt idx="104">
                  <c:v>54830.333333333336</c:v>
                </c:pt>
                <c:pt idx="105">
                  <c:v>54830.375</c:v>
                </c:pt>
                <c:pt idx="106">
                  <c:v>54830.416666666664</c:v>
                </c:pt>
                <c:pt idx="107">
                  <c:v>54830.458333333336</c:v>
                </c:pt>
                <c:pt idx="108">
                  <c:v>54830.5</c:v>
                </c:pt>
                <c:pt idx="109">
                  <c:v>54830.541666666664</c:v>
                </c:pt>
                <c:pt idx="110">
                  <c:v>54830.583333333336</c:v>
                </c:pt>
                <c:pt idx="111">
                  <c:v>54830.625</c:v>
                </c:pt>
                <c:pt idx="112">
                  <c:v>54830.666666666664</c:v>
                </c:pt>
                <c:pt idx="113">
                  <c:v>54830.708333333336</c:v>
                </c:pt>
                <c:pt idx="114">
                  <c:v>54830.75</c:v>
                </c:pt>
                <c:pt idx="115">
                  <c:v>54830.791666666664</c:v>
                </c:pt>
                <c:pt idx="116">
                  <c:v>54830.833333333336</c:v>
                </c:pt>
                <c:pt idx="117">
                  <c:v>54830.875</c:v>
                </c:pt>
                <c:pt idx="118">
                  <c:v>54830.916666666664</c:v>
                </c:pt>
                <c:pt idx="119">
                  <c:v>54830.958333333336</c:v>
                </c:pt>
                <c:pt idx="120">
                  <c:v>54830</c:v>
                </c:pt>
                <c:pt idx="121">
                  <c:v>54831.041666666664</c:v>
                </c:pt>
                <c:pt idx="122">
                  <c:v>54831.083333333336</c:v>
                </c:pt>
                <c:pt idx="123">
                  <c:v>54831.125</c:v>
                </c:pt>
                <c:pt idx="124">
                  <c:v>54831.166666666664</c:v>
                </c:pt>
                <c:pt idx="125">
                  <c:v>54831.208333333336</c:v>
                </c:pt>
                <c:pt idx="126">
                  <c:v>54831.25</c:v>
                </c:pt>
                <c:pt idx="127">
                  <c:v>54831.291666666664</c:v>
                </c:pt>
                <c:pt idx="128">
                  <c:v>54831.333333333336</c:v>
                </c:pt>
                <c:pt idx="129">
                  <c:v>54831.375</c:v>
                </c:pt>
                <c:pt idx="130">
                  <c:v>54831.416666666664</c:v>
                </c:pt>
                <c:pt idx="131">
                  <c:v>54831.458333333336</c:v>
                </c:pt>
                <c:pt idx="132">
                  <c:v>54831.5</c:v>
                </c:pt>
                <c:pt idx="133">
                  <c:v>54831.541666666664</c:v>
                </c:pt>
                <c:pt idx="134">
                  <c:v>54831.583333333336</c:v>
                </c:pt>
                <c:pt idx="135">
                  <c:v>54831.625</c:v>
                </c:pt>
                <c:pt idx="136">
                  <c:v>54831.666666666664</c:v>
                </c:pt>
                <c:pt idx="137">
                  <c:v>54831.708333333336</c:v>
                </c:pt>
                <c:pt idx="138">
                  <c:v>54831.75</c:v>
                </c:pt>
                <c:pt idx="139">
                  <c:v>54831.791666666664</c:v>
                </c:pt>
                <c:pt idx="140">
                  <c:v>54831.833333333336</c:v>
                </c:pt>
                <c:pt idx="141">
                  <c:v>54831.875</c:v>
                </c:pt>
                <c:pt idx="142">
                  <c:v>54831.916666666664</c:v>
                </c:pt>
                <c:pt idx="143">
                  <c:v>54831.958333333336</c:v>
                </c:pt>
                <c:pt idx="144">
                  <c:v>54831</c:v>
                </c:pt>
                <c:pt idx="145">
                  <c:v>54832.041666666664</c:v>
                </c:pt>
                <c:pt idx="146">
                  <c:v>54832.083333333336</c:v>
                </c:pt>
                <c:pt idx="147">
                  <c:v>54832.125</c:v>
                </c:pt>
                <c:pt idx="148">
                  <c:v>54832.166666666664</c:v>
                </c:pt>
                <c:pt idx="149">
                  <c:v>54832.208333333336</c:v>
                </c:pt>
                <c:pt idx="150">
                  <c:v>54832.25</c:v>
                </c:pt>
                <c:pt idx="151">
                  <c:v>54832.291666666664</c:v>
                </c:pt>
                <c:pt idx="152">
                  <c:v>54832.333333333336</c:v>
                </c:pt>
                <c:pt idx="153">
                  <c:v>54832.375</c:v>
                </c:pt>
                <c:pt idx="154">
                  <c:v>54832.416666666664</c:v>
                </c:pt>
                <c:pt idx="155">
                  <c:v>54832.458333333336</c:v>
                </c:pt>
                <c:pt idx="156">
                  <c:v>54832.5</c:v>
                </c:pt>
                <c:pt idx="157">
                  <c:v>54832.541666666664</c:v>
                </c:pt>
                <c:pt idx="158">
                  <c:v>54832.583333333336</c:v>
                </c:pt>
                <c:pt idx="159">
                  <c:v>54832.625</c:v>
                </c:pt>
                <c:pt idx="160">
                  <c:v>54832.666666666664</c:v>
                </c:pt>
                <c:pt idx="161">
                  <c:v>54832.708333333336</c:v>
                </c:pt>
                <c:pt idx="162">
                  <c:v>54832.75</c:v>
                </c:pt>
                <c:pt idx="163">
                  <c:v>54832.791666666664</c:v>
                </c:pt>
                <c:pt idx="164">
                  <c:v>54832.833333333336</c:v>
                </c:pt>
                <c:pt idx="165">
                  <c:v>54832.875</c:v>
                </c:pt>
                <c:pt idx="166">
                  <c:v>54832.916666666664</c:v>
                </c:pt>
                <c:pt idx="167">
                  <c:v>54832.958333333336</c:v>
                </c:pt>
              </c:numCache>
            </c:numRef>
          </c:cat>
          <c:val>
            <c:numRef>
              <c:f>'Abbildung 23'!$I$45:$I$212</c:f>
              <c:numCache>
                <c:formatCode>0</c:formatCode>
                <c:ptCount val="168"/>
                <c:pt idx="0">
                  <c:v>4.2</c:v>
                </c:pt>
                <c:pt idx="1">
                  <c:v>4.2</c:v>
                </c:pt>
                <c:pt idx="2">
                  <c:v>4.2</c:v>
                </c:pt>
                <c:pt idx="3">
                  <c:v>4.2</c:v>
                </c:pt>
                <c:pt idx="4">
                  <c:v>4.2</c:v>
                </c:pt>
                <c:pt idx="5">
                  <c:v>4.3</c:v>
                </c:pt>
                <c:pt idx="6">
                  <c:v>4.3</c:v>
                </c:pt>
                <c:pt idx="7">
                  <c:v>4.3</c:v>
                </c:pt>
                <c:pt idx="8">
                  <c:v>4.3</c:v>
                </c:pt>
                <c:pt idx="9">
                  <c:v>4.3</c:v>
                </c:pt>
                <c:pt idx="10">
                  <c:v>4.2</c:v>
                </c:pt>
                <c:pt idx="11">
                  <c:v>4.0999999999999996</c:v>
                </c:pt>
                <c:pt idx="12">
                  <c:v>4.0999999999999996</c:v>
                </c:pt>
                <c:pt idx="13">
                  <c:v>4.0999999999999996</c:v>
                </c:pt>
                <c:pt idx="14">
                  <c:v>4.0999999999999996</c:v>
                </c:pt>
                <c:pt idx="15">
                  <c:v>4.0999999999999996</c:v>
                </c:pt>
                <c:pt idx="16">
                  <c:v>4.0999999999999996</c:v>
                </c:pt>
                <c:pt idx="17">
                  <c:v>4.0999999999999996</c:v>
                </c:pt>
                <c:pt idx="18">
                  <c:v>4.0999999999999996</c:v>
                </c:pt>
                <c:pt idx="19">
                  <c:v>4.0999999999999996</c:v>
                </c:pt>
                <c:pt idx="20">
                  <c:v>4.0999999999999996</c:v>
                </c:pt>
                <c:pt idx="21">
                  <c:v>4.0999999999999996</c:v>
                </c:pt>
                <c:pt idx="22">
                  <c:v>4.0999999999999996</c:v>
                </c:pt>
                <c:pt idx="23">
                  <c:v>4.0999999999999996</c:v>
                </c:pt>
                <c:pt idx="24">
                  <c:v>4.0999999999999996</c:v>
                </c:pt>
                <c:pt idx="25">
                  <c:v>4.0999999999999996</c:v>
                </c:pt>
                <c:pt idx="26">
                  <c:v>4.0999999999999996</c:v>
                </c:pt>
                <c:pt idx="27">
                  <c:v>4.0999999999999996</c:v>
                </c:pt>
                <c:pt idx="28">
                  <c:v>4.0999999999999996</c:v>
                </c:pt>
                <c:pt idx="29">
                  <c:v>4.0999999999999996</c:v>
                </c:pt>
                <c:pt idx="30">
                  <c:v>4.0999999999999996</c:v>
                </c:pt>
                <c:pt idx="31">
                  <c:v>4.0999999999999996</c:v>
                </c:pt>
                <c:pt idx="32">
                  <c:v>4.0999999999999996</c:v>
                </c:pt>
                <c:pt idx="33">
                  <c:v>4.0999999999999996</c:v>
                </c:pt>
                <c:pt idx="34">
                  <c:v>4.0999999999999996</c:v>
                </c:pt>
                <c:pt idx="35">
                  <c:v>4.0999999999999996</c:v>
                </c:pt>
                <c:pt idx="36">
                  <c:v>4.0999999999999996</c:v>
                </c:pt>
                <c:pt idx="37">
                  <c:v>4.0999999999999996</c:v>
                </c:pt>
                <c:pt idx="38">
                  <c:v>4.0999999999999996</c:v>
                </c:pt>
                <c:pt idx="39">
                  <c:v>4.0999999999999996</c:v>
                </c:pt>
                <c:pt idx="40">
                  <c:v>4.0999999999999996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4.0999999999999996</c:v>
                </c:pt>
                <c:pt idx="45">
                  <c:v>4.0999999999999996</c:v>
                </c:pt>
                <c:pt idx="46">
                  <c:v>4.0999999999999996</c:v>
                </c:pt>
                <c:pt idx="47">
                  <c:v>4.0999999999999996</c:v>
                </c:pt>
                <c:pt idx="48">
                  <c:v>4.3</c:v>
                </c:pt>
                <c:pt idx="49">
                  <c:v>4.0999999999999996</c:v>
                </c:pt>
                <c:pt idx="50">
                  <c:v>4.2</c:v>
                </c:pt>
                <c:pt idx="51">
                  <c:v>4.0999999999999996</c:v>
                </c:pt>
                <c:pt idx="52">
                  <c:v>4.0999999999999996</c:v>
                </c:pt>
                <c:pt idx="53">
                  <c:v>4.0999999999999996</c:v>
                </c:pt>
                <c:pt idx="54">
                  <c:v>4.0999999999999996</c:v>
                </c:pt>
                <c:pt idx="55">
                  <c:v>4.4000000000000004</c:v>
                </c:pt>
                <c:pt idx="56">
                  <c:v>4.2</c:v>
                </c:pt>
                <c:pt idx="57">
                  <c:v>4.3</c:v>
                </c:pt>
                <c:pt idx="58">
                  <c:v>4.5</c:v>
                </c:pt>
                <c:pt idx="59">
                  <c:v>4.8</c:v>
                </c:pt>
                <c:pt idx="60">
                  <c:v>4.8</c:v>
                </c:pt>
                <c:pt idx="61">
                  <c:v>4.3</c:v>
                </c:pt>
                <c:pt idx="62">
                  <c:v>4.0999999999999996</c:v>
                </c:pt>
                <c:pt idx="63">
                  <c:v>4.0999999999999996</c:v>
                </c:pt>
                <c:pt idx="64">
                  <c:v>4.0999999999999996</c:v>
                </c:pt>
                <c:pt idx="65">
                  <c:v>4.2</c:v>
                </c:pt>
                <c:pt idx="66">
                  <c:v>4.2</c:v>
                </c:pt>
                <c:pt idx="67">
                  <c:v>4.4000000000000004</c:v>
                </c:pt>
                <c:pt idx="68">
                  <c:v>4</c:v>
                </c:pt>
                <c:pt idx="69">
                  <c:v>3.8</c:v>
                </c:pt>
                <c:pt idx="70">
                  <c:v>4.4000000000000004</c:v>
                </c:pt>
                <c:pt idx="71">
                  <c:v>3.9</c:v>
                </c:pt>
                <c:pt idx="72">
                  <c:v>3.9</c:v>
                </c:pt>
                <c:pt idx="73">
                  <c:v>3.9</c:v>
                </c:pt>
                <c:pt idx="74">
                  <c:v>3.9</c:v>
                </c:pt>
                <c:pt idx="75">
                  <c:v>3.9</c:v>
                </c:pt>
                <c:pt idx="76">
                  <c:v>3.9</c:v>
                </c:pt>
                <c:pt idx="77">
                  <c:v>3.9</c:v>
                </c:pt>
                <c:pt idx="78">
                  <c:v>3.8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3.9</c:v>
                </c:pt>
                <c:pt idx="83">
                  <c:v>3.9</c:v>
                </c:pt>
                <c:pt idx="84">
                  <c:v>3.9</c:v>
                </c:pt>
                <c:pt idx="85">
                  <c:v>3.9</c:v>
                </c:pt>
                <c:pt idx="86">
                  <c:v>3.9</c:v>
                </c:pt>
                <c:pt idx="87">
                  <c:v>3.9</c:v>
                </c:pt>
                <c:pt idx="88">
                  <c:v>3.9</c:v>
                </c:pt>
                <c:pt idx="89">
                  <c:v>3.9</c:v>
                </c:pt>
                <c:pt idx="90">
                  <c:v>3.9</c:v>
                </c:pt>
                <c:pt idx="91">
                  <c:v>3.8</c:v>
                </c:pt>
                <c:pt idx="92">
                  <c:v>3.9</c:v>
                </c:pt>
                <c:pt idx="93">
                  <c:v>3.9</c:v>
                </c:pt>
                <c:pt idx="94">
                  <c:v>3.9</c:v>
                </c:pt>
                <c:pt idx="95">
                  <c:v>3.9</c:v>
                </c:pt>
                <c:pt idx="96">
                  <c:v>3.9</c:v>
                </c:pt>
                <c:pt idx="97">
                  <c:v>3.9</c:v>
                </c:pt>
                <c:pt idx="98">
                  <c:v>4.0999999999999996</c:v>
                </c:pt>
                <c:pt idx="99">
                  <c:v>4.0999999999999996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4.2</c:v>
                </c:pt>
                <c:pt idx="105">
                  <c:v>4.2</c:v>
                </c:pt>
                <c:pt idx="106">
                  <c:v>4.2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3.9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3.9</c:v>
                </c:pt>
                <c:pt idx="115">
                  <c:v>4</c:v>
                </c:pt>
                <c:pt idx="116">
                  <c:v>3.8</c:v>
                </c:pt>
                <c:pt idx="117">
                  <c:v>3.8</c:v>
                </c:pt>
                <c:pt idx="118">
                  <c:v>3.8</c:v>
                </c:pt>
                <c:pt idx="119">
                  <c:v>3.8</c:v>
                </c:pt>
                <c:pt idx="120">
                  <c:v>3.8</c:v>
                </c:pt>
                <c:pt idx="121">
                  <c:v>4.4000000000000004</c:v>
                </c:pt>
                <c:pt idx="122">
                  <c:v>4.5</c:v>
                </c:pt>
                <c:pt idx="123">
                  <c:v>4.5999999999999996</c:v>
                </c:pt>
                <c:pt idx="124">
                  <c:v>4.5</c:v>
                </c:pt>
                <c:pt idx="125">
                  <c:v>4.5</c:v>
                </c:pt>
                <c:pt idx="126">
                  <c:v>4.5</c:v>
                </c:pt>
                <c:pt idx="127">
                  <c:v>4.5999999999999996</c:v>
                </c:pt>
                <c:pt idx="128">
                  <c:v>4.8</c:v>
                </c:pt>
                <c:pt idx="129">
                  <c:v>4.7</c:v>
                </c:pt>
                <c:pt idx="130">
                  <c:v>4.5999999999999996</c:v>
                </c:pt>
                <c:pt idx="131">
                  <c:v>1.7</c:v>
                </c:pt>
                <c:pt idx="132">
                  <c:v>1.7</c:v>
                </c:pt>
                <c:pt idx="133">
                  <c:v>1.7</c:v>
                </c:pt>
                <c:pt idx="134">
                  <c:v>1.7</c:v>
                </c:pt>
                <c:pt idx="135">
                  <c:v>1.7</c:v>
                </c:pt>
                <c:pt idx="136">
                  <c:v>1.7</c:v>
                </c:pt>
                <c:pt idx="137">
                  <c:v>1.7</c:v>
                </c:pt>
                <c:pt idx="138">
                  <c:v>2.2999999999999998</c:v>
                </c:pt>
                <c:pt idx="139">
                  <c:v>3.3</c:v>
                </c:pt>
                <c:pt idx="140">
                  <c:v>3.5</c:v>
                </c:pt>
                <c:pt idx="141">
                  <c:v>3.5</c:v>
                </c:pt>
                <c:pt idx="142">
                  <c:v>3.5</c:v>
                </c:pt>
                <c:pt idx="143">
                  <c:v>3.6</c:v>
                </c:pt>
                <c:pt idx="144">
                  <c:v>3.5</c:v>
                </c:pt>
                <c:pt idx="145">
                  <c:v>3.6</c:v>
                </c:pt>
                <c:pt idx="146">
                  <c:v>3.6</c:v>
                </c:pt>
                <c:pt idx="147">
                  <c:v>3.6</c:v>
                </c:pt>
                <c:pt idx="148">
                  <c:v>3.6</c:v>
                </c:pt>
                <c:pt idx="149">
                  <c:v>3.6</c:v>
                </c:pt>
                <c:pt idx="150">
                  <c:v>3.6</c:v>
                </c:pt>
                <c:pt idx="151">
                  <c:v>3.7</c:v>
                </c:pt>
                <c:pt idx="152">
                  <c:v>3.7</c:v>
                </c:pt>
                <c:pt idx="153">
                  <c:v>3.7</c:v>
                </c:pt>
                <c:pt idx="154">
                  <c:v>3.8</c:v>
                </c:pt>
                <c:pt idx="155">
                  <c:v>3.5</c:v>
                </c:pt>
                <c:pt idx="156">
                  <c:v>3.4</c:v>
                </c:pt>
                <c:pt idx="157">
                  <c:v>3.5</c:v>
                </c:pt>
                <c:pt idx="158">
                  <c:v>3.4</c:v>
                </c:pt>
                <c:pt idx="159">
                  <c:v>3.5</c:v>
                </c:pt>
                <c:pt idx="160">
                  <c:v>3.5</c:v>
                </c:pt>
                <c:pt idx="161">
                  <c:v>3.5</c:v>
                </c:pt>
                <c:pt idx="162">
                  <c:v>3.5</c:v>
                </c:pt>
                <c:pt idx="163">
                  <c:v>3.4</c:v>
                </c:pt>
                <c:pt idx="164">
                  <c:v>3.8</c:v>
                </c:pt>
                <c:pt idx="165">
                  <c:v>3.9</c:v>
                </c:pt>
                <c:pt idx="166">
                  <c:v>3.5</c:v>
                </c:pt>
                <c:pt idx="167">
                  <c:v>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C07-4498-A5FC-EAAB0EFA7B4D}"/>
            </c:ext>
          </c:extLst>
        </c:ser>
        <c:ser>
          <c:idx val="7"/>
          <c:order val="6"/>
          <c:tx>
            <c:strRef>
              <c:f>'Abbildung 23'!$J$43</c:f>
              <c:strCache>
                <c:ptCount val="1"/>
                <c:pt idx="0">
                  <c:v>Pumpspeicher</c:v>
                </c:pt>
              </c:strCache>
            </c:strRef>
          </c:tx>
          <c:spPr>
            <a:solidFill>
              <a:srgbClr val="77B7E3"/>
            </a:solidFill>
            <a:ln>
              <a:noFill/>
            </a:ln>
            <a:effectLst/>
          </c:spPr>
          <c:cat>
            <c:numRef>
              <c:f>'Abbildung 23'!$B$45:$B$212</c:f>
              <c:numCache>
                <c:formatCode>hh:mm\ dd/mm/yyyy</c:formatCode>
                <c:ptCount val="168"/>
                <c:pt idx="0">
                  <c:v>54825</c:v>
                </c:pt>
                <c:pt idx="1">
                  <c:v>54826.041666666664</c:v>
                </c:pt>
                <c:pt idx="2">
                  <c:v>54826.083333333336</c:v>
                </c:pt>
                <c:pt idx="3">
                  <c:v>54826.125</c:v>
                </c:pt>
                <c:pt idx="4">
                  <c:v>54826.166666666664</c:v>
                </c:pt>
                <c:pt idx="5">
                  <c:v>54826.208333333336</c:v>
                </c:pt>
                <c:pt idx="6">
                  <c:v>54826.25</c:v>
                </c:pt>
                <c:pt idx="7">
                  <c:v>54826.291666666664</c:v>
                </c:pt>
                <c:pt idx="8">
                  <c:v>54826.333333333336</c:v>
                </c:pt>
                <c:pt idx="9">
                  <c:v>54826.375</c:v>
                </c:pt>
                <c:pt idx="10">
                  <c:v>54826.416666666664</c:v>
                </c:pt>
                <c:pt idx="11">
                  <c:v>54826.458333333336</c:v>
                </c:pt>
                <c:pt idx="12">
                  <c:v>54826.5</c:v>
                </c:pt>
                <c:pt idx="13">
                  <c:v>54826.541666666664</c:v>
                </c:pt>
                <c:pt idx="14">
                  <c:v>54826.583333333336</c:v>
                </c:pt>
                <c:pt idx="15">
                  <c:v>54826.625</c:v>
                </c:pt>
                <c:pt idx="16">
                  <c:v>54826.666666666664</c:v>
                </c:pt>
                <c:pt idx="17">
                  <c:v>54826.708333333336</c:v>
                </c:pt>
                <c:pt idx="18">
                  <c:v>54826.75</c:v>
                </c:pt>
                <c:pt idx="19">
                  <c:v>54826.791666666664</c:v>
                </c:pt>
                <c:pt idx="20">
                  <c:v>54826.833333333336</c:v>
                </c:pt>
                <c:pt idx="21">
                  <c:v>54826.875</c:v>
                </c:pt>
                <c:pt idx="22">
                  <c:v>54826.916666666664</c:v>
                </c:pt>
                <c:pt idx="23">
                  <c:v>54826.958333333336</c:v>
                </c:pt>
                <c:pt idx="24">
                  <c:v>54826</c:v>
                </c:pt>
                <c:pt idx="25">
                  <c:v>54827.041666666664</c:v>
                </c:pt>
                <c:pt idx="26">
                  <c:v>54827.083333333336</c:v>
                </c:pt>
                <c:pt idx="27">
                  <c:v>54827.125</c:v>
                </c:pt>
                <c:pt idx="28">
                  <c:v>54827.166666666664</c:v>
                </c:pt>
                <c:pt idx="29">
                  <c:v>54827.208333333336</c:v>
                </c:pt>
                <c:pt idx="30">
                  <c:v>54827.25</c:v>
                </c:pt>
                <c:pt idx="31">
                  <c:v>54827.291666666664</c:v>
                </c:pt>
                <c:pt idx="32">
                  <c:v>54827.333333333336</c:v>
                </c:pt>
                <c:pt idx="33">
                  <c:v>54827.375</c:v>
                </c:pt>
                <c:pt idx="34">
                  <c:v>54827.416666666664</c:v>
                </c:pt>
                <c:pt idx="35">
                  <c:v>54827.458333333336</c:v>
                </c:pt>
                <c:pt idx="36">
                  <c:v>54827.5</c:v>
                </c:pt>
                <c:pt idx="37">
                  <c:v>54827.541666666664</c:v>
                </c:pt>
                <c:pt idx="38">
                  <c:v>54827.583333333336</c:v>
                </c:pt>
                <c:pt idx="39">
                  <c:v>54827.625</c:v>
                </c:pt>
                <c:pt idx="40">
                  <c:v>54827.666666666664</c:v>
                </c:pt>
                <c:pt idx="41">
                  <c:v>54827.708333333336</c:v>
                </c:pt>
                <c:pt idx="42">
                  <c:v>54827.75</c:v>
                </c:pt>
                <c:pt idx="43">
                  <c:v>54827.791666666664</c:v>
                </c:pt>
                <c:pt idx="44">
                  <c:v>54827.833333333336</c:v>
                </c:pt>
                <c:pt idx="45">
                  <c:v>54827.875</c:v>
                </c:pt>
                <c:pt idx="46">
                  <c:v>54827.916666666664</c:v>
                </c:pt>
                <c:pt idx="47">
                  <c:v>54827.958333333336</c:v>
                </c:pt>
                <c:pt idx="48">
                  <c:v>54827</c:v>
                </c:pt>
                <c:pt idx="49">
                  <c:v>54828.041666666664</c:v>
                </c:pt>
                <c:pt idx="50">
                  <c:v>54828.083333333336</c:v>
                </c:pt>
                <c:pt idx="51">
                  <c:v>54828.125</c:v>
                </c:pt>
                <c:pt idx="52">
                  <c:v>54828.166666666664</c:v>
                </c:pt>
                <c:pt idx="53">
                  <c:v>54828.208333333336</c:v>
                </c:pt>
                <c:pt idx="54">
                  <c:v>54828.25</c:v>
                </c:pt>
                <c:pt idx="55">
                  <c:v>54828.291666666664</c:v>
                </c:pt>
                <c:pt idx="56">
                  <c:v>54828.333333333336</c:v>
                </c:pt>
                <c:pt idx="57">
                  <c:v>54828.375</c:v>
                </c:pt>
                <c:pt idx="58">
                  <c:v>54828.416666666664</c:v>
                </c:pt>
                <c:pt idx="59">
                  <c:v>54828.458333333336</c:v>
                </c:pt>
                <c:pt idx="60">
                  <c:v>54828.5</c:v>
                </c:pt>
                <c:pt idx="61">
                  <c:v>54828.541666666664</c:v>
                </c:pt>
                <c:pt idx="62">
                  <c:v>54828.583333333336</c:v>
                </c:pt>
                <c:pt idx="63">
                  <c:v>54828.625</c:v>
                </c:pt>
                <c:pt idx="64">
                  <c:v>54828.666666666664</c:v>
                </c:pt>
                <c:pt idx="65">
                  <c:v>54828.708333333336</c:v>
                </c:pt>
                <c:pt idx="66">
                  <c:v>54828.75</c:v>
                </c:pt>
                <c:pt idx="67">
                  <c:v>54828.791666666664</c:v>
                </c:pt>
                <c:pt idx="68">
                  <c:v>54828.833333333336</c:v>
                </c:pt>
                <c:pt idx="69">
                  <c:v>54828.875</c:v>
                </c:pt>
                <c:pt idx="70">
                  <c:v>54828.916666666664</c:v>
                </c:pt>
                <c:pt idx="71">
                  <c:v>54828.958333333336</c:v>
                </c:pt>
                <c:pt idx="72">
                  <c:v>54828</c:v>
                </c:pt>
                <c:pt idx="73">
                  <c:v>54829.041666666664</c:v>
                </c:pt>
                <c:pt idx="74">
                  <c:v>54829.083333333336</c:v>
                </c:pt>
                <c:pt idx="75">
                  <c:v>54829.125</c:v>
                </c:pt>
                <c:pt idx="76">
                  <c:v>54829.166666666664</c:v>
                </c:pt>
                <c:pt idx="77">
                  <c:v>54829.208333333336</c:v>
                </c:pt>
                <c:pt idx="78">
                  <c:v>54829.25</c:v>
                </c:pt>
                <c:pt idx="79">
                  <c:v>54829.291666666664</c:v>
                </c:pt>
                <c:pt idx="80">
                  <c:v>54829.333333333336</c:v>
                </c:pt>
                <c:pt idx="81">
                  <c:v>54829.375</c:v>
                </c:pt>
                <c:pt idx="82">
                  <c:v>54829.416666666664</c:v>
                </c:pt>
                <c:pt idx="83">
                  <c:v>54829.458333333336</c:v>
                </c:pt>
                <c:pt idx="84">
                  <c:v>54829.5</c:v>
                </c:pt>
                <c:pt idx="85">
                  <c:v>54829.541666666664</c:v>
                </c:pt>
                <c:pt idx="86">
                  <c:v>54829.583333333336</c:v>
                </c:pt>
                <c:pt idx="87">
                  <c:v>54829.625</c:v>
                </c:pt>
                <c:pt idx="88">
                  <c:v>54829.666666666664</c:v>
                </c:pt>
                <c:pt idx="89">
                  <c:v>54829.708333333336</c:v>
                </c:pt>
                <c:pt idx="90">
                  <c:v>54829.75</c:v>
                </c:pt>
                <c:pt idx="91">
                  <c:v>54829.791666666664</c:v>
                </c:pt>
                <c:pt idx="92">
                  <c:v>54829.833333333336</c:v>
                </c:pt>
                <c:pt idx="93">
                  <c:v>54829.875</c:v>
                </c:pt>
                <c:pt idx="94">
                  <c:v>54829.916666666664</c:v>
                </c:pt>
                <c:pt idx="95">
                  <c:v>54829.958333333336</c:v>
                </c:pt>
                <c:pt idx="96">
                  <c:v>54829</c:v>
                </c:pt>
                <c:pt idx="97">
                  <c:v>54830.041666666664</c:v>
                </c:pt>
                <c:pt idx="98">
                  <c:v>54830.083333333336</c:v>
                </c:pt>
                <c:pt idx="99">
                  <c:v>54830.125</c:v>
                </c:pt>
                <c:pt idx="100">
                  <c:v>54830.166666666664</c:v>
                </c:pt>
                <c:pt idx="101">
                  <c:v>54830.208333333336</c:v>
                </c:pt>
                <c:pt idx="102">
                  <c:v>54830.25</c:v>
                </c:pt>
                <c:pt idx="103">
                  <c:v>54830.291666666664</c:v>
                </c:pt>
                <c:pt idx="104">
                  <c:v>54830.333333333336</c:v>
                </c:pt>
                <c:pt idx="105">
                  <c:v>54830.375</c:v>
                </c:pt>
                <c:pt idx="106">
                  <c:v>54830.416666666664</c:v>
                </c:pt>
                <c:pt idx="107">
                  <c:v>54830.458333333336</c:v>
                </c:pt>
                <c:pt idx="108">
                  <c:v>54830.5</c:v>
                </c:pt>
                <c:pt idx="109">
                  <c:v>54830.541666666664</c:v>
                </c:pt>
                <c:pt idx="110">
                  <c:v>54830.583333333336</c:v>
                </c:pt>
                <c:pt idx="111">
                  <c:v>54830.625</c:v>
                </c:pt>
                <c:pt idx="112">
                  <c:v>54830.666666666664</c:v>
                </c:pt>
                <c:pt idx="113">
                  <c:v>54830.708333333336</c:v>
                </c:pt>
                <c:pt idx="114">
                  <c:v>54830.75</c:v>
                </c:pt>
                <c:pt idx="115">
                  <c:v>54830.791666666664</c:v>
                </c:pt>
                <c:pt idx="116">
                  <c:v>54830.833333333336</c:v>
                </c:pt>
                <c:pt idx="117">
                  <c:v>54830.875</c:v>
                </c:pt>
                <c:pt idx="118">
                  <c:v>54830.916666666664</c:v>
                </c:pt>
                <c:pt idx="119">
                  <c:v>54830.958333333336</c:v>
                </c:pt>
                <c:pt idx="120">
                  <c:v>54830</c:v>
                </c:pt>
                <c:pt idx="121">
                  <c:v>54831.041666666664</c:v>
                </c:pt>
                <c:pt idx="122">
                  <c:v>54831.083333333336</c:v>
                </c:pt>
                <c:pt idx="123">
                  <c:v>54831.125</c:v>
                </c:pt>
                <c:pt idx="124">
                  <c:v>54831.166666666664</c:v>
                </c:pt>
                <c:pt idx="125">
                  <c:v>54831.208333333336</c:v>
                </c:pt>
                <c:pt idx="126">
                  <c:v>54831.25</c:v>
                </c:pt>
                <c:pt idx="127">
                  <c:v>54831.291666666664</c:v>
                </c:pt>
                <c:pt idx="128">
                  <c:v>54831.333333333336</c:v>
                </c:pt>
                <c:pt idx="129">
                  <c:v>54831.375</c:v>
                </c:pt>
                <c:pt idx="130">
                  <c:v>54831.416666666664</c:v>
                </c:pt>
                <c:pt idx="131">
                  <c:v>54831.458333333336</c:v>
                </c:pt>
                <c:pt idx="132">
                  <c:v>54831.5</c:v>
                </c:pt>
                <c:pt idx="133">
                  <c:v>54831.541666666664</c:v>
                </c:pt>
                <c:pt idx="134">
                  <c:v>54831.583333333336</c:v>
                </c:pt>
                <c:pt idx="135">
                  <c:v>54831.625</c:v>
                </c:pt>
                <c:pt idx="136">
                  <c:v>54831.666666666664</c:v>
                </c:pt>
                <c:pt idx="137">
                  <c:v>54831.708333333336</c:v>
                </c:pt>
                <c:pt idx="138">
                  <c:v>54831.75</c:v>
                </c:pt>
                <c:pt idx="139">
                  <c:v>54831.791666666664</c:v>
                </c:pt>
                <c:pt idx="140">
                  <c:v>54831.833333333336</c:v>
                </c:pt>
                <c:pt idx="141">
                  <c:v>54831.875</c:v>
                </c:pt>
                <c:pt idx="142">
                  <c:v>54831.916666666664</c:v>
                </c:pt>
                <c:pt idx="143">
                  <c:v>54831.958333333336</c:v>
                </c:pt>
                <c:pt idx="144">
                  <c:v>54831</c:v>
                </c:pt>
                <c:pt idx="145">
                  <c:v>54832.041666666664</c:v>
                </c:pt>
                <c:pt idx="146">
                  <c:v>54832.083333333336</c:v>
                </c:pt>
                <c:pt idx="147">
                  <c:v>54832.125</c:v>
                </c:pt>
                <c:pt idx="148">
                  <c:v>54832.166666666664</c:v>
                </c:pt>
                <c:pt idx="149">
                  <c:v>54832.208333333336</c:v>
                </c:pt>
                <c:pt idx="150">
                  <c:v>54832.25</c:v>
                </c:pt>
                <c:pt idx="151">
                  <c:v>54832.291666666664</c:v>
                </c:pt>
                <c:pt idx="152">
                  <c:v>54832.333333333336</c:v>
                </c:pt>
                <c:pt idx="153">
                  <c:v>54832.375</c:v>
                </c:pt>
                <c:pt idx="154">
                  <c:v>54832.416666666664</c:v>
                </c:pt>
                <c:pt idx="155">
                  <c:v>54832.458333333336</c:v>
                </c:pt>
                <c:pt idx="156">
                  <c:v>54832.5</c:v>
                </c:pt>
                <c:pt idx="157">
                  <c:v>54832.541666666664</c:v>
                </c:pt>
                <c:pt idx="158">
                  <c:v>54832.583333333336</c:v>
                </c:pt>
                <c:pt idx="159">
                  <c:v>54832.625</c:v>
                </c:pt>
                <c:pt idx="160">
                  <c:v>54832.666666666664</c:v>
                </c:pt>
                <c:pt idx="161">
                  <c:v>54832.708333333336</c:v>
                </c:pt>
                <c:pt idx="162">
                  <c:v>54832.75</c:v>
                </c:pt>
                <c:pt idx="163">
                  <c:v>54832.791666666664</c:v>
                </c:pt>
                <c:pt idx="164">
                  <c:v>54832.833333333336</c:v>
                </c:pt>
                <c:pt idx="165">
                  <c:v>54832.875</c:v>
                </c:pt>
                <c:pt idx="166">
                  <c:v>54832.916666666664</c:v>
                </c:pt>
                <c:pt idx="167">
                  <c:v>54832.958333333336</c:v>
                </c:pt>
              </c:numCache>
            </c:numRef>
          </c:cat>
          <c:val>
            <c:numRef>
              <c:f>'Abbildung 23'!$J$45:$J$212</c:f>
              <c:numCache>
                <c:formatCode>0</c:formatCode>
                <c:ptCount val="1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1.2</c:v>
                </c:pt>
                <c:pt idx="49">
                  <c:v>0.5</c:v>
                </c:pt>
                <c:pt idx="50">
                  <c:v>0.7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</c:v>
                </c:pt>
                <c:pt idx="56">
                  <c:v>0.7</c:v>
                </c:pt>
                <c:pt idx="57">
                  <c:v>1.9</c:v>
                </c:pt>
                <c:pt idx="58">
                  <c:v>1.4</c:v>
                </c:pt>
                <c:pt idx="59">
                  <c:v>0.1</c:v>
                </c:pt>
                <c:pt idx="60">
                  <c:v>0.1</c:v>
                </c:pt>
                <c:pt idx="61">
                  <c:v>0.3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0.5</c:v>
                </c:pt>
                <c:pt idx="66">
                  <c:v>0.4</c:v>
                </c:pt>
                <c:pt idx="67">
                  <c:v>1.4</c:v>
                </c:pt>
                <c:pt idx="68">
                  <c:v>2.1</c:v>
                </c:pt>
                <c:pt idx="69">
                  <c:v>1.7</c:v>
                </c:pt>
                <c:pt idx="70">
                  <c:v>0.7</c:v>
                </c:pt>
                <c:pt idx="71">
                  <c:v>1.2</c:v>
                </c:pt>
                <c:pt idx="72">
                  <c:v>1.2</c:v>
                </c:pt>
                <c:pt idx="73">
                  <c:v>1.2</c:v>
                </c:pt>
                <c:pt idx="74">
                  <c:v>1.2</c:v>
                </c:pt>
                <c:pt idx="75">
                  <c:v>1.2</c:v>
                </c:pt>
                <c:pt idx="76">
                  <c:v>1.2</c:v>
                </c:pt>
                <c:pt idx="77">
                  <c:v>1.2</c:v>
                </c:pt>
                <c:pt idx="78">
                  <c:v>1.7</c:v>
                </c:pt>
                <c:pt idx="79">
                  <c:v>2.6</c:v>
                </c:pt>
                <c:pt idx="80">
                  <c:v>2.8</c:v>
                </c:pt>
                <c:pt idx="81">
                  <c:v>2.8</c:v>
                </c:pt>
                <c:pt idx="82">
                  <c:v>2.8</c:v>
                </c:pt>
                <c:pt idx="83">
                  <c:v>1.7</c:v>
                </c:pt>
                <c:pt idx="84">
                  <c:v>1.7</c:v>
                </c:pt>
                <c:pt idx="85">
                  <c:v>1.7</c:v>
                </c:pt>
                <c:pt idx="86">
                  <c:v>1.7</c:v>
                </c:pt>
                <c:pt idx="87">
                  <c:v>1.7</c:v>
                </c:pt>
                <c:pt idx="88">
                  <c:v>1.7</c:v>
                </c:pt>
                <c:pt idx="89">
                  <c:v>1.6</c:v>
                </c:pt>
                <c:pt idx="90">
                  <c:v>2</c:v>
                </c:pt>
                <c:pt idx="91">
                  <c:v>2.5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1.9</c:v>
                </c:pt>
                <c:pt idx="99">
                  <c:v>1.9</c:v>
                </c:pt>
                <c:pt idx="100">
                  <c:v>1.9</c:v>
                </c:pt>
                <c:pt idx="101">
                  <c:v>1.9</c:v>
                </c:pt>
                <c:pt idx="102">
                  <c:v>1.9</c:v>
                </c:pt>
                <c:pt idx="103">
                  <c:v>1.9</c:v>
                </c:pt>
                <c:pt idx="104">
                  <c:v>1.7</c:v>
                </c:pt>
                <c:pt idx="105">
                  <c:v>1.7</c:v>
                </c:pt>
                <c:pt idx="106">
                  <c:v>1.7</c:v>
                </c:pt>
                <c:pt idx="107">
                  <c:v>1.7</c:v>
                </c:pt>
                <c:pt idx="108">
                  <c:v>1.5</c:v>
                </c:pt>
                <c:pt idx="109">
                  <c:v>1.5</c:v>
                </c:pt>
                <c:pt idx="110">
                  <c:v>1.5</c:v>
                </c:pt>
                <c:pt idx="111">
                  <c:v>1.6</c:v>
                </c:pt>
                <c:pt idx="112">
                  <c:v>1.6</c:v>
                </c:pt>
                <c:pt idx="113">
                  <c:v>1.6</c:v>
                </c:pt>
                <c:pt idx="114">
                  <c:v>1.6</c:v>
                </c:pt>
                <c:pt idx="115">
                  <c:v>2.1</c:v>
                </c:pt>
                <c:pt idx="116">
                  <c:v>2.2999999999999998</c:v>
                </c:pt>
                <c:pt idx="117">
                  <c:v>2.2999999999999998</c:v>
                </c:pt>
                <c:pt idx="118">
                  <c:v>2.2999999999999998</c:v>
                </c:pt>
                <c:pt idx="119">
                  <c:v>2.2999999999999998</c:v>
                </c:pt>
                <c:pt idx="120">
                  <c:v>2.2999999999999998</c:v>
                </c:pt>
                <c:pt idx="121">
                  <c:v>2.6</c:v>
                </c:pt>
                <c:pt idx="122">
                  <c:v>2.5</c:v>
                </c:pt>
                <c:pt idx="123">
                  <c:v>2.5</c:v>
                </c:pt>
                <c:pt idx="124">
                  <c:v>2.4</c:v>
                </c:pt>
                <c:pt idx="125">
                  <c:v>2.4</c:v>
                </c:pt>
                <c:pt idx="126">
                  <c:v>2.4</c:v>
                </c:pt>
                <c:pt idx="127">
                  <c:v>2.2999999999999998</c:v>
                </c:pt>
                <c:pt idx="128">
                  <c:v>1.9</c:v>
                </c:pt>
                <c:pt idx="129">
                  <c:v>2.2999999999999998</c:v>
                </c:pt>
                <c:pt idx="130">
                  <c:v>1.7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0.7</c:v>
                </c:pt>
                <c:pt idx="139">
                  <c:v>1.6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1.9</c:v>
                </c:pt>
                <c:pt idx="144">
                  <c:v>1.9</c:v>
                </c:pt>
                <c:pt idx="145">
                  <c:v>1.8</c:v>
                </c:pt>
                <c:pt idx="146">
                  <c:v>1.8</c:v>
                </c:pt>
                <c:pt idx="147">
                  <c:v>1.8</c:v>
                </c:pt>
                <c:pt idx="148">
                  <c:v>1.8</c:v>
                </c:pt>
                <c:pt idx="149">
                  <c:v>1.8</c:v>
                </c:pt>
                <c:pt idx="150">
                  <c:v>1.8</c:v>
                </c:pt>
                <c:pt idx="151">
                  <c:v>2.2000000000000002</c:v>
                </c:pt>
                <c:pt idx="152">
                  <c:v>2.1</c:v>
                </c:pt>
                <c:pt idx="153">
                  <c:v>2.1</c:v>
                </c:pt>
                <c:pt idx="154">
                  <c:v>2.1</c:v>
                </c:pt>
                <c:pt idx="155">
                  <c:v>1.9</c:v>
                </c:pt>
                <c:pt idx="156">
                  <c:v>1.9</c:v>
                </c:pt>
                <c:pt idx="157">
                  <c:v>1.8</c:v>
                </c:pt>
                <c:pt idx="158">
                  <c:v>1.4</c:v>
                </c:pt>
                <c:pt idx="159">
                  <c:v>1.3</c:v>
                </c:pt>
                <c:pt idx="160">
                  <c:v>1.3</c:v>
                </c:pt>
                <c:pt idx="161">
                  <c:v>1.3</c:v>
                </c:pt>
                <c:pt idx="162">
                  <c:v>1.3</c:v>
                </c:pt>
                <c:pt idx="163">
                  <c:v>1.8</c:v>
                </c:pt>
                <c:pt idx="164">
                  <c:v>2.2000000000000002</c:v>
                </c:pt>
                <c:pt idx="165">
                  <c:v>2</c:v>
                </c:pt>
                <c:pt idx="166">
                  <c:v>2</c:v>
                </c:pt>
                <c:pt idx="167">
                  <c:v>1.3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C07-4498-A5FC-EAAB0EFA7B4D}"/>
            </c:ext>
          </c:extLst>
        </c:ser>
        <c:ser>
          <c:idx val="8"/>
          <c:order val="7"/>
          <c:tx>
            <c:strRef>
              <c:f>'Abbildung 23'!$K$43</c:f>
              <c:strCache>
                <c:ptCount val="1"/>
                <c:pt idx="0">
                  <c:v>Import</c:v>
                </c:pt>
              </c:strCache>
            </c:strRef>
          </c:tx>
          <c:spPr>
            <a:solidFill>
              <a:srgbClr val="C3C3C3"/>
            </a:solidFill>
            <a:ln>
              <a:noFill/>
            </a:ln>
            <a:effectLst/>
          </c:spPr>
          <c:cat>
            <c:numRef>
              <c:f>'Abbildung 23'!$B$45:$B$212</c:f>
              <c:numCache>
                <c:formatCode>hh:mm\ dd/mm/yyyy</c:formatCode>
                <c:ptCount val="168"/>
                <c:pt idx="0">
                  <c:v>54825</c:v>
                </c:pt>
                <c:pt idx="1">
                  <c:v>54826.041666666664</c:v>
                </c:pt>
                <c:pt idx="2">
                  <c:v>54826.083333333336</c:v>
                </c:pt>
                <c:pt idx="3">
                  <c:v>54826.125</c:v>
                </c:pt>
                <c:pt idx="4">
                  <c:v>54826.166666666664</c:v>
                </c:pt>
                <c:pt idx="5">
                  <c:v>54826.208333333336</c:v>
                </c:pt>
                <c:pt idx="6">
                  <c:v>54826.25</c:v>
                </c:pt>
                <c:pt idx="7">
                  <c:v>54826.291666666664</c:v>
                </c:pt>
                <c:pt idx="8">
                  <c:v>54826.333333333336</c:v>
                </c:pt>
                <c:pt idx="9">
                  <c:v>54826.375</c:v>
                </c:pt>
                <c:pt idx="10">
                  <c:v>54826.416666666664</c:v>
                </c:pt>
                <c:pt idx="11">
                  <c:v>54826.458333333336</c:v>
                </c:pt>
                <c:pt idx="12">
                  <c:v>54826.5</c:v>
                </c:pt>
                <c:pt idx="13">
                  <c:v>54826.541666666664</c:v>
                </c:pt>
                <c:pt idx="14">
                  <c:v>54826.583333333336</c:v>
                </c:pt>
                <c:pt idx="15">
                  <c:v>54826.625</c:v>
                </c:pt>
                <c:pt idx="16">
                  <c:v>54826.666666666664</c:v>
                </c:pt>
                <c:pt idx="17">
                  <c:v>54826.708333333336</c:v>
                </c:pt>
                <c:pt idx="18">
                  <c:v>54826.75</c:v>
                </c:pt>
                <c:pt idx="19">
                  <c:v>54826.791666666664</c:v>
                </c:pt>
                <c:pt idx="20">
                  <c:v>54826.833333333336</c:v>
                </c:pt>
                <c:pt idx="21">
                  <c:v>54826.875</c:v>
                </c:pt>
                <c:pt idx="22">
                  <c:v>54826.916666666664</c:v>
                </c:pt>
                <c:pt idx="23">
                  <c:v>54826.958333333336</c:v>
                </c:pt>
                <c:pt idx="24">
                  <c:v>54826</c:v>
                </c:pt>
                <c:pt idx="25">
                  <c:v>54827.041666666664</c:v>
                </c:pt>
                <c:pt idx="26">
                  <c:v>54827.083333333336</c:v>
                </c:pt>
                <c:pt idx="27">
                  <c:v>54827.125</c:v>
                </c:pt>
                <c:pt idx="28">
                  <c:v>54827.166666666664</c:v>
                </c:pt>
                <c:pt idx="29">
                  <c:v>54827.208333333336</c:v>
                </c:pt>
                <c:pt idx="30">
                  <c:v>54827.25</c:v>
                </c:pt>
                <c:pt idx="31">
                  <c:v>54827.291666666664</c:v>
                </c:pt>
                <c:pt idx="32">
                  <c:v>54827.333333333336</c:v>
                </c:pt>
                <c:pt idx="33">
                  <c:v>54827.375</c:v>
                </c:pt>
                <c:pt idx="34">
                  <c:v>54827.416666666664</c:v>
                </c:pt>
                <c:pt idx="35">
                  <c:v>54827.458333333336</c:v>
                </c:pt>
                <c:pt idx="36">
                  <c:v>54827.5</c:v>
                </c:pt>
                <c:pt idx="37">
                  <c:v>54827.541666666664</c:v>
                </c:pt>
                <c:pt idx="38">
                  <c:v>54827.583333333336</c:v>
                </c:pt>
                <c:pt idx="39">
                  <c:v>54827.625</c:v>
                </c:pt>
                <c:pt idx="40">
                  <c:v>54827.666666666664</c:v>
                </c:pt>
                <c:pt idx="41">
                  <c:v>54827.708333333336</c:v>
                </c:pt>
                <c:pt idx="42">
                  <c:v>54827.75</c:v>
                </c:pt>
                <c:pt idx="43">
                  <c:v>54827.791666666664</c:v>
                </c:pt>
                <c:pt idx="44">
                  <c:v>54827.833333333336</c:v>
                </c:pt>
                <c:pt idx="45">
                  <c:v>54827.875</c:v>
                </c:pt>
                <c:pt idx="46">
                  <c:v>54827.916666666664</c:v>
                </c:pt>
                <c:pt idx="47">
                  <c:v>54827.958333333336</c:v>
                </c:pt>
                <c:pt idx="48">
                  <c:v>54827</c:v>
                </c:pt>
                <c:pt idx="49">
                  <c:v>54828.041666666664</c:v>
                </c:pt>
                <c:pt idx="50">
                  <c:v>54828.083333333336</c:v>
                </c:pt>
                <c:pt idx="51">
                  <c:v>54828.125</c:v>
                </c:pt>
                <c:pt idx="52">
                  <c:v>54828.166666666664</c:v>
                </c:pt>
                <c:pt idx="53">
                  <c:v>54828.208333333336</c:v>
                </c:pt>
                <c:pt idx="54">
                  <c:v>54828.25</c:v>
                </c:pt>
                <c:pt idx="55">
                  <c:v>54828.291666666664</c:v>
                </c:pt>
                <c:pt idx="56">
                  <c:v>54828.333333333336</c:v>
                </c:pt>
                <c:pt idx="57">
                  <c:v>54828.375</c:v>
                </c:pt>
                <c:pt idx="58">
                  <c:v>54828.416666666664</c:v>
                </c:pt>
                <c:pt idx="59">
                  <c:v>54828.458333333336</c:v>
                </c:pt>
                <c:pt idx="60">
                  <c:v>54828.5</c:v>
                </c:pt>
                <c:pt idx="61">
                  <c:v>54828.541666666664</c:v>
                </c:pt>
                <c:pt idx="62">
                  <c:v>54828.583333333336</c:v>
                </c:pt>
                <c:pt idx="63">
                  <c:v>54828.625</c:v>
                </c:pt>
                <c:pt idx="64">
                  <c:v>54828.666666666664</c:v>
                </c:pt>
                <c:pt idx="65">
                  <c:v>54828.708333333336</c:v>
                </c:pt>
                <c:pt idx="66">
                  <c:v>54828.75</c:v>
                </c:pt>
                <c:pt idx="67">
                  <c:v>54828.791666666664</c:v>
                </c:pt>
                <c:pt idx="68">
                  <c:v>54828.833333333336</c:v>
                </c:pt>
                <c:pt idx="69">
                  <c:v>54828.875</c:v>
                </c:pt>
                <c:pt idx="70">
                  <c:v>54828.916666666664</c:v>
                </c:pt>
                <c:pt idx="71">
                  <c:v>54828.958333333336</c:v>
                </c:pt>
                <c:pt idx="72">
                  <c:v>54828</c:v>
                </c:pt>
                <c:pt idx="73">
                  <c:v>54829.041666666664</c:v>
                </c:pt>
                <c:pt idx="74">
                  <c:v>54829.083333333336</c:v>
                </c:pt>
                <c:pt idx="75">
                  <c:v>54829.125</c:v>
                </c:pt>
                <c:pt idx="76">
                  <c:v>54829.166666666664</c:v>
                </c:pt>
                <c:pt idx="77">
                  <c:v>54829.208333333336</c:v>
                </c:pt>
                <c:pt idx="78">
                  <c:v>54829.25</c:v>
                </c:pt>
                <c:pt idx="79">
                  <c:v>54829.291666666664</c:v>
                </c:pt>
                <c:pt idx="80">
                  <c:v>54829.333333333336</c:v>
                </c:pt>
                <c:pt idx="81">
                  <c:v>54829.375</c:v>
                </c:pt>
                <c:pt idx="82">
                  <c:v>54829.416666666664</c:v>
                </c:pt>
                <c:pt idx="83">
                  <c:v>54829.458333333336</c:v>
                </c:pt>
                <c:pt idx="84">
                  <c:v>54829.5</c:v>
                </c:pt>
                <c:pt idx="85">
                  <c:v>54829.541666666664</c:v>
                </c:pt>
                <c:pt idx="86">
                  <c:v>54829.583333333336</c:v>
                </c:pt>
                <c:pt idx="87">
                  <c:v>54829.625</c:v>
                </c:pt>
                <c:pt idx="88">
                  <c:v>54829.666666666664</c:v>
                </c:pt>
                <c:pt idx="89">
                  <c:v>54829.708333333336</c:v>
                </c:pt>
                <c:pt idx="90">
                  <c:v>54829.75</c:v>
                </c:pt>
                <c:pt idx="91">
                  <c:v>54829.791666666664</c:v>
                </c:pt>
                <c:pt idx="92">
                  <c:v>54829.833333333336</c:v>
                </c:pt>
                <c:pt idx="93">
                  <c:v>54829.875</c:v>
                </c:pt>
                <c:pt idx="94">
                  <c:v>54829.916666666664</c:v>
                </c:pt>
                <c:pt idx="95">
                  <c:v>54829.958333333336</c:v>
                </c:pt>
                <c:pt idx="96">
                  <c:v>54829</c:v>
                </c:pt>
                <c:pt idx="97">
                  <c:v>54830.041666666664</c:v>
                </c:pt>
                <c:pt idx="98">
                  <c:v>54830.083333333336</c:v>
                </c:pt>
                <c:pt idx="99">
                  <c:v>54830.125</c:v>
                </c:pt>
                <c:pt idx="100">
                  <c:v>54830.166666666664</c:v>
                </c:pt>
                <c:pt idx="101">
                  <c:v>54830.208333333336</c:v>
                </c:pt>
                <c:pt idx="102">
                  <c:v>54830.25</c:v>
                </c:pt>
                <c:pt idx="103">
                  <c:v>54830.291666666664</c:v>
                </c:pt>
                <c:pt idx="104">
                  <c:v>54830.333333333336</c:v>
                </c:pt>
                <c:pt idx="105">
                  <c:v>54830.375</c:v>
                </c:pt>
                <c:pt idx="106">
                  <c:v>54830.416666666664</c:v>
                </c:pt>
                <c:pt idx="107">
                  <c:v>54830.458333333336</c:v>
                </c:pt>
                <c:pt idx="108">
                  <c:v>54830.5</c:v>
                </c:pt>
                <c:pt idx="109">
                  <c:v>54830.541666666664</c:v>
                </c:pt>
                <c:pt idx="110">
                  <c:v>54830.583333333336</c:v>
                </c:pt>
                <c:pt idx="111">
                  <c:v>54830.625</c:v>
                </c:pt>
                <c:pt idx="112">
                  <c:v>54830.666666666664</c:v>
                </c:pt>
                <c:pt idx="113">
                  <c:v>54830.708333333336</c:v>
                </c:pt>
                <c:pt idx="114">
                  <c:v>54830.75</c:v>
                </c:pt>
                <c:pt idx="115">
                  <c:v>54830.791666666664</c:v>
                </c:pt>
                <c:pt idx="116">
                  <c:v>54830.833333333336</c:v>
                </c:pt>
                <c:pt idx="117">
                  <c:v>54830.875</c:v>
                </c:pt>
                <c:pt idx="118">
                  <c:v>54830.916666666664</c:v>
                </c:pt>
                <c:pt idx="119">
                  <c:v>54830.958333333336</c:v>
                </c:pt>
                <c:pt idx="120">
                  <c:v>54830</c:v>
                </c:pt>
                <c:pt idx="121">
                  <c:v>54831.041666666664</c:v>
                </c:pt>
                <c:pt idx="122">
                  <c:v>54831.083333333336</c:v>
                </c:pt>
                <c:pt idx="123">
                  <c:v>54831.125</c:v>
                </c:pt>
                <c:pt idx="124">
                  <c:v>54831.166666666664</c:v>
                </c:pt>
                <c:pt idx="125">
                  <c:v>54831.208333333336</c:v>
                </c:pt>
                <c:pt idx="126">
                  <c:v>54831.25</c:v>
                </c:pt>
                <c:pt idx="127">
                  <c:v>54831.291666666664</c:v>
                </c:pt>
                <c:pt idx="128">
                  <c:v>54831.333333333336</c:v>
                </c:pt>
                <c:pt idx="129">
                  <c:v>54831.375</c:v>
                </c:pt>
                <c:pt idx="130">
                  <c:v>54831.416666666664</c:v>
                </c:pt>
                <c:pt idx="131">
                  <c:v>54831.458333333336</c:v>
                </c:pt>
                <c:pt idx="132">
                  <c:v>54831.5</c:v>
                </c:pt>
                <c:pt idx="133">
                  <c:v>54831.541666666664</c:v>
                </c:pt>
                <c:pt idx="134">
                  <c:v>54831.583333333336</c:v>
                </c:pt>
                <c:pt idx="135">
                  <c:v>54831.625</c:v>
                </c:pt>
                <c:pt idx="136">
                  <c:v>54831.666666666664</c:v>
                </c:pt>
                <c:pt idx="137">
                  <c:v>54831.708333333336</c:v>
                </c:pt>
                <c:pt idx="138">
                  <c:v>54831.75</c:v>
                </c:pt>
                <c:pt idx="139">
                  <c:v>54831.791666666664</c:v>
                </c:pt>
                <c:pt idx="140">
                  <c:v>54831.833333333336</c:v>
                </c:pt>
                <c:pt idx="141">
                  <c:v>54831.875</c:v>
                </c:pt>
                <c:pt idx="142">
                  <c:v>54831.916666666664</c:v>
                </c:pt>
                <c:pt idx="143">
                  <c:v>54831.958333333336</c:v>
                </c:pt>
                <c:pt idx="144">
                  <c:v>54831</c:v>
                </c:pt>
                <c:pt idx="145">
                  <c:v>54832.041666666664</c:v>
                </c:pt>
                <c:pt idx="146">
                  <c:v>54832.083333333336</c:v>
                </c:pt>
                <c:pt idx="147">
                  <c:v>54832.125</c:v>
                </c:pt>
                <c:pt idx="148">
                  <c:v>54832.166666666664</c:v>
                </c:pt>
                <c:pt idx="149">
                  <c:v>54832.208333333336</c:v>
                </c:pt>
                <c:pt idx="150">
                  <c:v>54832.25</c:v>
                </c:pt>
                <c:pt idx="151">
                  <c:v>54832.291666666664</c:v>
                </c:pt>
                <c:pt idx="152">
                  <c:v>54832.333333333336</c:v>
                </c:pt>
                <c:pt idx="153">
                  <c:v>54832.375</c:v>
                </c:pt>
                <c:pt idx="154">
                  <c:v>54832.416666666664</c:v>
                </c:pt>
                <c:pt idx="155">
                  <c:v>54832.458333333336</c:v>
                </c:pt>
                <c:pt idx="156">
                  <c:v>54832.5</c:v>
                </c:pt>
                <c:pt idx="157">
                  <c:v>54832.541666666664</c:v>
                </c:pt>
                <c:pt idx="158">
                  <c:v>54832.583333333336</c:v>
                </c:pt>
                <c:pt idx="159">
                  <c:v>54832.625</c:v>
                </c:pt>
                <c:pt idx="160">
                  <c:v>54832.666666666664</c:v>
                </c:pt>
                <c:pt idx="161">
                  <c:v>54832.708333333336</c:v>
                </c:pt>
                <c:pt idx="162">
                  <c:v>54832.75</c:v>
                </c:pt>
                <c:pt idx="163">
                  <c:v>54832.791666666664</c:v>
                </c:pt>
                <c:pt idx="164">
                  <c:v>54832.833333333336</c:v>
                </c:pt>
                <c:pt idx="165">
                  <c:v>54832.875</c:v>
                </c:pt>
                <c:pt idx="166">
                  <c:v>54832.916666666664</c:v>
                </c:pt>
                <c:pt idx="167">
                  <c:v>54832.958333333336</c:v>
                </c:pt>
              </c:numCache>
            </c:numRef>
          </c:cat>
          <c:val>
            <c:numRef>
              <c:f>'Abbildung 23'!$K$45:$K$212</c:f>
              <c:numCache>
                <c:formatCode>0</c:formatCode>
                <c:ptCount val="168"/>
                <c:pt idx="0">
                  <c:v>4.8</c:v>
                </c:pt>
                <c:pt idx="1">
                  <c:v>4.8</c:v>
                </c:pt>
                <c:pt idx="2">
                  <c:v>4.8</c:v>
                </c:pt>
                <c:pt idx="3">
                  <c:v>5.4</c:v>
                </c:pt>
                <c:pt idx="4">
                  <c:v>5.2</c:v>
                </c:pt>
                <c:pt idx="5">
                  <c:v>6.4</c:v>
                </c:pt>
                <c:pt idx="6">
                  <c:v>3.9</c:v>
                </c:pt>
                <c:pt idx="7">
                  <c:v>3.2</c:v>
                </c:pt>
                <c:pt idx="8">
                  <c:v>2.9</c:v>
                </c:pt>
                <c:pt idx="9">
                  <c:v>4.0999999999999996</c:v>
                </c:pt>
                <c:pt idx="10">
                  <c:v>3.6</c:v>
                </c:pt>
                <c:pt idx="11">
                  <c:v>6</c:v>
                </c:pt>
                <c:pt idx="12">
                  <c:v>6.1</c:v>
                </c:pt>
                <c:pt idx="13">
                  <c:v>6.1</c:v>
                </c:pt>
                <c:pt idx="14">
                  <c:v>5.8</c:v>
                </c:pt>
                <c:pt idx="15">
                  <c:v>6</c:v>
                </c:pt>
                <c:pt idx="16">
                  <c:v>6.6</c:v>
                </c:pt>
                <c:pt idx="17">
                  <c:v>6.1</c:v>
                </c:pt>
                <c:pt idx="18">
                  <c:v>5.7</c:v>
                </c:pt>
                <c:pt idx="19">
                  <c:v>8</c:v>
                </c:pt>
                <c:pt idx="20">
                  <c:v>7.8</c:v>
                </c:pt>
                <c:pt idx="21">
                  <c:v>7.3</c:v>
                </c:pt>
                <c:pt idx="22">
                  <c:v>8</c:v>
                </c:pt>
                <c:pt idx="23">
                  <c:v>8</c:v>
                </c:pt>
                <c:pt idx="24">
                  <c:v>7.9</c:v>
                </c:pt>
                <c:pt idx="25">
                  <c:v>7.7</c:v>
                </c:pt>
                <c:pt idx="26">
                  <c:v>7.2</c:v>
                </c:pt>
                <c:pt idx="27">
                  <c:v>7.2</c:v>
                </c:pt>
                <c:pt idx="28">
                  <c:v>7.2</c:v>
                </c:pt>
                <c:pt idx="29">
                  <c:v>7.2</c:v>
                </c:pt>
                <c:pt idx="30">
                  <c:v>6.2</c:v>
                </c:pt>
                <c:pt idx="31">
                  <c:v>6.2</c:v>
                </c:pt>
                <c:pt idx="32">
                  <c:v>4.9000000000000004</c:v>
                </c:pt>
                <c:pt idx="33">
                  <c:v>5</c:v>
                </c:pt>
                <c:pt idx="34">
                  <c:v>2.4</c:v>
                </c:pt>
                <c:pt idx="35">
                  <c:v>4.4000000000000004</c:v>
                </c:pt>
                <c:pt idx="36">
                  <c:v>4</c:v>
                </c:pt>
                <c:pt idx="37">
                  <c:v>3.9</c:v>
                </c:pt>
                <c:pt idx="38">
                  <c:v>4.5</c:v>
                </c:pt>
                <c:pt idx="39">
                  <c:v>4.4000000000000004</c:v>
                </c:pt>
                <c:pt idx="40">
                  <c:v>3.4</c:v>
                </c:pt>
                <c:pt idx="41">
                  <c:v>0.7</c:v>
                </c:pt>
                <c:pt idx="42">
                  <c:v>2.1</c:v>
                </c:pt>
                <c:pt idx="43">
                  <c:v>2.9</c:v>
                </c:pt>
                <c:pt idx="44">
                  <c:v>6.2</c:v>
                </c:pt>
                <c:pt idx="45">
                  <c:v>4.9000000000000004</c:v>
                </c:pt>
                <c:pt idx="46">
                  <c:v>4.5</c:v>
                </c:pt>
                <c:pt idx="47">
                  <c:v>3.2</c:v>
                </c:pt>
                <c:pt idx="48">
                  <c:v>1.5</c:v>
                </c:pt>
                <c:pt idx="49">
                  <c:v>2.9</c:v>
                </c:pt>
                <c:pt idx="50">
                  <c:v>1.5</c:v>
                </c:pt>
                <c:pt idx="51">
                  <c:v>3</c:v>
                </c:pt>
                <c:pt idx="52">
                  <c:v>6</c:v>
                </c:pt>
                <c:pt idx="53">
                  <c:v>5.4</c:v>
                </c:pt>
                <c:pt idx="54">
                  <c:v>3.7</c:v>
                </c:pt>
                <c:pt idx="55">
                  <c:v>1.3</c:v>
                </c:pt>
                <c:pt idx="56">
                  <c:v>1.3</c:v>
                </c:pt>
                <c:pt idx="57">
                  <c:v>0.2</c:v>
                </c:pt>
                <c:pt idx="58">
                  <c:v>0</c:v>
                </c:pt>
                <c:pt idx="59">
                  <c:v>2</c:v>
                </c:pt>
                <c:pt idx="60">
                  <c:v>2.8</c:v>
                </c:pt>
                <c:pt idx="61">
                  <c:v>4</c:v>
                </c:pt>
                <c:pt idx="62">
                  <c:v>3.9</c:v>
                </c:pt>
                <c:pt idx="63">
                  <c:v>2.5</c:v>
                </c:pt>
                <c:pt idx="64">
                  <c:v>1.7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2</c:v>
                </c:pt>
                <c:pt idx="69">
                  <c:v>1.9</c:v>
                </c:pt>
                <c:pt idx="70">
                  <c:v>2.2000000000000002</c:v>
                </c:pt>
                <c:pt idx="71">
                  <c:v>2.7</c:v>
                </c:pt>
                <c:pt idx="72">
                  <c:v>4</c:v>
                </c:pt>
                <c:pt idx="73">
                  <c:v>5.3</c:v>
                </c:pt>
                <c:pt idx="74">
                  <c:v>5</c:v>
                </c:pt>
                <c:pt idx="75">
                  <c:v>4.5999999999999996</c:v>
                </c:pt>
                <c:pt idx="76">
                  <c:v>4.7</c:v>
                </c:pt>
                <c:pt idx="77">
                  <c:v>3.7</c:v>
                </c:pt>
                <c:pt idx="78">
                  <c:v>0.9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0.4</c:v>
                </c:pt>
                <c:pt idx="92">
                  <c:v>2.7</c:v>
                </c:pt>
                <c:pt idx="93">
                  <c:v>2.9</c:v>
                </c:pt>
                <c:pt idx="94">
                  <c:v>1.6</c:v>
                </c:pt>
                <c:pt idx="95">
                  <c:v>0.8</c:v>
                </c:pt>
                <c:pt idx="96">
                  <c:v>2.2999999999999998</c:v>
                </c:pt>
                <c:pt idx="97">
                  <c:v>1.6</c:v>
                </c:pt>
                <c:pt idx="98">
                  <c:v>0</c:v>
                </c:pt>
                <c:pt idx="99">
                  <c:v>1.4</c:v>
                </c:pt>
                <c:pt idx="100">
                  <c:v>0</c:v>
                </c:pt>
                <c:pt idx="101">
                  <c:v>0</c:v>
                </c:pt>
                <c:pt idx="102">
                  <c:v>1.5</c:v>
                </c:pt>
                <c:pt idx="103">
                  <c:v>0.4</c:v>
                </c:pt>
                <c:pt idx="104">
                  <c:v>0.6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0.6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1.8</c:v>
                </c:pt>
                <c:pt idx="115">
                  <c:v>1.6</c:v>
                </c:pt>
                <c:pt idx="116">
                  <c:v>1</c:v>
                </c:pt>
                <c:pt idx="117">
                  <c:v>1.1000000000000001</c:v>
                </c:pt>
                <c:pt idx="118">
                  <c:v>3</c:v>
                </c:pt>
                <c:pt idx="119">
                  <c:v>2.2999999999999998</c:v>
                </c:pt>
                <c:pt idx="120">
                  <c:v>4.2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1.2</c:v>
                </c:pt>
                <c:pt idx="125">
                  <c:v>0</c:v>
                </c:pt>
                <c:pt idx="126">
                  <c:v>1.6</c:v>
                </c:pt>
                <c:pt idx="127">
                  <c:v>1.4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2.8</c:v>
                </c:pt>
                <c:pt idx="132">
                  <c:v>2.9</c:v>
                </c:pt>
                <c:pt idx="133">
                  <c:v>3.3</c:v>
                </c:pt>
                <c:pt idx="134">
                  <c:v>3.1</c:v>
                </c:pt>
                <c:pt idx="135">
                  <c:v>3.1</c:v>
                </c:pt>
                <c:pt idx="136">
                  <c:v>1.6</c:v>
                </c:pt>
                <c:pt idx="137">
                  <c:v>0</c:v>
                </c:pt>
                <c:pt idx="138">
                  <c:v>0</c:v>
                </c:pt>
                <c:pt idx="139">
                  <c:v>3.2</c:v>
                </c:pt>
                <c:pt idx="140">
                  <c:v>2.5</c:v>
                </c:pt>
                <c:pt idx="141">
                  <c:v>2.2000000000000002</c:v>
                </c:pt>
                <c:pt idx="142">
                  <c:v>0.5</c:v>
                </c:pt>
                <c:pt idx="143">
                  <c:v>0.4</c:v>
                </c:pt>
                <c:pt idx="144">
                  <c:v>2</c:v>
                </c:pt>
                <c:pt idx="145">
                  <c:v>1.8</c:v>
                </c:pt>
                <c:pt idx="146">
                  <c:v>2.2000000000000002</c:v>
                </c:pt>
                <c:pt idx="147">
                  <c:v>2</c:v>
                </c:pt>
                <c:pt idx="148">
                  <c:v>2.6</c:v>
                </c:pt>
                <c:pt idx="149">
                  <c:v>2.6</c:v>
                </c:pt>
                <c:pt idx="150">
                  <c:v>2.1</c:v>
                </c:pt>
                <c:pt idx="151">
                  <c:v>0.3</c:v>
                </c:pt>
                <c:pt idx="152">
                  <c:v>0.9</c:v>
                </c:pt>
                <c:pt idx="153">
                  <c:v>1.1000000000000001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0.3</c:v>
                </c:pt>
                <c:pt idx="159">
                  <c:v>0.7</c:v>
                </c:pt>
                <c:pt idx="160">
                  <c:v>0.7</c:v>
                </c:pt>
                <c:pt idx="161">
                  <c:v>0</c:v>
                </c:pt>
                <c:pt idx="162">
                  <c:v>0</c:v>
                </c:pt>
                <c:pt idx="163">
                  <c:v>0.4</c:v>
                </c:pt>
                <c:pt idx="164">
                  <c:v>3</c:v>
                </c:pt>
                <c:pt idx="165">
                  <c:v>2.5</c:v>
                </c:pt>
                <c:pt idx="166">
                  <c:v>2.7</c:v>
                </c:pt>
                <c:pt idx="167">
                  <c:v>2.9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C07-4498-A5FC-EAAB0EFA7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2813712"/>
        <c:axId val="645662784"/>
      </c:areaChart>
      <c:lineChart>
        <c:grouping val="standard"/>
        <c:varyColors val="0"/>
        <c:ser>
          <c:idx val="9"/>
          <c:order val="8"/>
          <c:tx>
            <c:strRef>
              <c:f>'Abbildung 23'!$L$43</c:f>
              <c:strCache>
                <c:ptCount val="1"/>
                <c:pt idx="0">
                  <c:v>Summe Verbrauch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'Abbildung 23'!$L$45:$L$212</c:f>
              <c:numCache>
                <c:formatCode>0</c:formatCode>
                <c:ptCount val="168"/>
                <c:pt idx="0">
                  <c:v>11.6</c:v>
                </c:pt>
                <c:pt idx="1">
                  <c:v>11.6</c:v>
                </c:pt>
                <c:pt idx="2">
                  <c:v>11.7</c:v>
                </c:pt>
                <c:pt idx="3">
                  <c:v>12.3</c:v>
                </c:pt>
                <c:pt idx="4">
                  <c:v>12.3</c:v>
                </c:pt>
                <c:pt idx="5">
                  <c:v>13.6</c:v>
                </c:pt>
                <c:pt idx="6">
                  <c:v>11.1</c:v>
                </c:pt>
                <c:pt idx="7">
                  <c:v>10.4</c:v>
                </c:pt>
                <c:pt idx="8">
                  <c:v>10.199999999999999</c:v>
                </c:pt>
                <c:pt idx="9">
                  <c:v>11.5</c:v>
                </c:pt>
                <c:pt idx="10">
                  <c:v>11.8</c:v>
                </c:pt>
                <c:pt idx="11">
                  <c:v>16</c:v>
                </c:pt>
                <c:pt idx="12">
                  <c:v>17.7</c:v>
                </c:pt>
                <c:pt idx="13">
                  <c:v>19.3</c:v>
                </c:pt>
                <c:pt idx="14">
                  <c:v>19.399999999999999</c:v>
                </c:pt>
                <c:pt idx="15">
                  <c:v>19.399999999999999</c:v>
                </c:pt>
                <c:pt idx="16">
                  <c:v>19.600000000000001</c:v>
                </c:pt>
                <c:pt idx="17">
                  <c:v>18.5</c:v>
                </c:pt>
                <c:pt idx="18">
                  <c:v>17.2</c:v>
                </c:pt>
                <c:pt idx="19">
                  <c:v>15</c:v>
                </c:pt>
                <c:pt idx="20">
                  <c:v>14.6</c:v>
                </c:pt>
                <c:pt idx="21">
                  <c:v>14</c:v>
                </c:pt>
                <c:pt idx="22">
                  <c:v>14.7</c:v>
                </c:pt>
                <c:pt idx="23">
                  <c:v>14.7</c:v>
                </c:pt>
                <c:pt idx="24">
                  <c:v>14.7</c:v>
                </c:pt>
                <c:pt idx="25">
                  <c:v>14.4</c:v>
                </c:pt>
                <c:pt idx="26">
                  <c:v>13.9</c:v>
                </c:pt>
                <c:pt idx="27">
                  <c:v>13.8</c:v>
                </c:pt>
                <c:pt idx="28">
                  <c:v>13.8</c:v>
                </c:pt>
                <c:pt idx="29">
                  <c:v>13.6</c:v>
                </c:pt>
                <c:pt idx="30">
                  <c:v>12.7</c:v>
                </c:pt>
                <c:pt idx="31">
                  <c:v>12.6</c:v>
                </c:pt>
                <c:pt idx="32">
                  <c:v>11.2</c:v>
                </c:pt>
                <c:pt idx="33">
                  <c:v>11.3</c:v>
                </c:pt>
                <c:pt idx="34">
                  <c:v>10.6</c:v>
                </c:pt>
                <c:pt idx="35">
                  <c:v>15.7</c:v>
                </c:pt>
                <c:pt idx="36">
                  <c:v>16.600000000000001</c:v>
                </c:pt>
                <c:pt idx="37">
                  <c:v>16.899999999999999</c:v>
                </c:pt>
                <c:pt idx="38">
                  <c:v>17.5</c:v>
                </c:pt>
                <c:pt idx="39">
                  <c:v>17.2</c:v>
                </c:pt>
                <c:pt idx="40">
                  <c:v>15.6</c:v>
                </c:pt>
                <c:pt idx="41">
                  <c:v>12.7</c:v>
                </c:pt>
                <c:pt idx="42">
                  <c:v>14.4</c:v>
                </c:pt>
                <c:pt idx="43">
                  <c:v>15.4</c:v>
                </c:pt>
                <c:pt idx="44">
                  <c:v>13.9</c:v>
                </c:pt>
                <c:pt idx="45">
                  <c:v>11.3</c:v>
                </c:pt>
                <c:pt idx="46">
                  <c:v>11</c:v>
                </c:pt>
                <c:pt idx="47">
                  <c:v>9.6999999999999993</c:v>
                </c:pt>
                <c:pt idx="48">
                  <c:v>8.9</c:v>
                </c:pt>
                <c:pt idx="49">
                  <c:v>9.3000000000000007</c:v>
                </c:pt>
                <c:pt idx="50">
                  <c:v>8.4</c:v>
                </c:pt>
                <c:pt idx="51">
                  <c:v>9.6</c:v>
                </c:pt>
                <c:pt idx="52">
                  <c:v>12.6</c:v>
                </c:pt>
                <c:pt idx="53">
                  <c:v>12</c:v>
                </c:pt>
                <c:pt idx="54">
                  <c:v>10.4</c:v>
                </c:pt>
                <c:pt idx="55">
                  <c:v>7.8</c:v>
                </c:pt>
                <c:pt idx="56">
                  <c:v>8.3000000000000007</c:v>
                </c:pt>
                <c:pt idx="57">
                  <c:v>8.5</c:v>
                </c:pt>
                <c:pt idx="58">
                  <c:v>8.6999999999999993</c:v>
                </c:pt>
                <c:pt idx="59">
                  <c:v>14.3</c:v>
                </c:pt>
                <c:pt idx="60">
                  <c:v>16.2</c:v>
                </c:pt>
                <c:pt idx="61">
                  <c:v>17.399999999999999</c:v>
                </c:pt>
                <c:pt idx="62">
                  <c:v>17.2</c:v>
                </c:pt>
                <c:pt idx="63">
                  <c:v>15.3</c:v>
                </c:pt>
                <c:pt idx="64">
                  <c:v>14</c:v>
                </c:pt>
                <c:pt idx="65">
                  <c:v>11</c:v>
                </c:pt>
                <c:pt idx="66">
                  <c:v>12.3</c:v>
                </c:pt>
                <c:pt idx="67">
                  <c:v>10.6</c:v>
                </c:pt>
                <c:pt idx="68">
                  <c:v>10.5</c:v>
                </c:pt>
                <c:pt idx="69">
                  <c:v>9.9</c:v>
                </c:pt>
                <c:pt idx="70">
                  <c:v>10</c:v>
                </c:pt>
                <c:pt idx="71">
                  <c:v>10.7</c:v>
                </c:pt>
                <c:pt idx="72">
                  <c:v>12.3</c:v>
                </c:pt>
                <c:pt idx="73">
                  <c:v>13.6</c:v>
                </c:pt>
                <c:pt idx="74">
                  <c:v>13.4</c:v>
                </c:pt>
                <c:pt idx="75">
                  <c:v>12.9</c:v>
                </c:pt>
                <c:pt idx="76">
                  <c:v>13</c:v>
                </c:pt>
                <c:pt idx="77">
                  <c:v>11.8</c:v>
                </c:pt>
                <c:pt idx="78">
                  <c:v>9.1999999999999993</c:v>
                </c:pt>
                <c:pt idx="79">
                  <c:v>8.3000000000000007</c:v>
                </c:pt>
                <c:pt idx="80">
                  <c:v>8.3000000000000007</c:v>
                </c:pt>
                <c:pt idx="81">
                  <c:v>8.5</c:v>
                </c:pt>
                <c:pt idx="82">
                  <c:v>8.8000000000000007</c:v>
                </c:pt>
                <c:pt idx="83">
                  <c:v>11.5</c:v>
                </c:pt>
                <c:pt idx="84">
                  <c:v>13.5</c:v>
                </c:pt>
                <c:pt idx="85">
                  <c:v>14.2</c:v>
                </c:pt>
                <c:pt idx="86">
                  <c:v>13.9</c:v>
                </c:pt>
                <c:pt idx="87">
                  <c:v>12.1</c:v>
                </c:pt>
                <c:pt idx="88">
                  <c:v>11.3</c:v>
                </c:pt>
                <c:pt idx="89">
                  <c:v>12.3</c:v>
                </c:pt>
                <c:pt idx="90">
                  <c:v>11.7</c:v>
                </c:pt>
                <c:pt idx="91">
                  <c:v>10.6</c:v>
                </c:pt>
                <c:pt idx="92">
                  <c:v>11.4</c:v>
                </c:pt>
                <c:pt idx="93">
                  <c:v>11.6</c:v>
                </c:pt>
                <c:pt idx="94">
                  <c:v>10.199999999999999</c:v>
                </c:pt>
                <c:pt idx="95">
                  <c:v>9.4</c:v>
                </c:pt>
                <c:pt idx="96">
                  <c:v>10.9</c:v>
                </c:pt>
                <c:pt idx="97">
                  <c:v>10</c:v>
                </c:pt>
                <c:pt idx="98">
                  <c:v>8.6</c:v>
                </c:pt>
                <c:pt idx="99">
                  <c:v>9.8000000000000007</c:v>
                </c:pt>
                <c:pt idx="100">
                  <c:v>8.1</c:v>
                </c:pt>
                <c:pt idx="101">
                  <c:v>8.1999999999999993</c:v>
                </c:pt>
                <c:pt idx="102">
                  <c:v>9.6999999999999993</c:v>
                </c:pt>
                <c:pt idx="103">
                  <c:v>8.5</c:v>
                </c:pt>
                <c:pt idx="104">
                  <c:v>8.6999999999999993</c:v>
                </c:pt>
                <c:pt idx="105">
                  <c:v>7.6</c:v>
                </c:pt>
                <c:pt idx="106">
                  <c:v>8.6999999999999993</c:v>
                </c:pt>
                <c:pt idx="107">
                  <c:v>9.8000000000000007</c:v>
                </c:pt>
                <c:pt idx="108">
                  <c:v>13.6</c:v>
                </c:pt>
                <c:pt idx="109">
                  <c:v>15.1</c:v>
                </c:pt>
                <c:pt idx="110">
                  <c:v>16.3</c:v>
                </c:pt>
                <c:pt idx="111">
                  <c:v>14.4</c:v>
                </c:pt>
                <c:pt idx="112">
                  <c:v>14.1</c:v>
                </c:pt>
                <c:pt idx="113">
                  <c:v>13.2</c:v>
                </c:pt>
                <c:pt idx="114">
                  <c:v>11.1</c:v>
                </c:pt>
                <c:pt idx="115">
                  <c:v>10.199999999999999</c:v>
                </c:pt>
                <c:pt idx="116">
                  <c:v>9.5</c:v>
                </c:pt>
                <c:pt idx="117">
                  <c:v>9.5</c:v>
                </c:pt>
                <c:pt idx="118">
                  <c:v>11.2</c:v>
                </c:pt>
                <c:pt idx="119">
                  <c:v>10.4</c:v>
                </c:pt>
                <c:pt idx="120">
                  <c:v>12.2</c:v>
                </c:pt>
                <c:pt idx="121">
                  <c:v>7.4</c:v>
                </c:pt>
                <c:pt idx="122">
                  <c:v>7.2</c:v>
                </c:pt>
                <c:pt idx="123">
                  <c:v>7.1</c:v>
                </c:pt>
                <c:pt idx="124">
                  <c:v>10.1</c:v>
                </c:pt>
                <c:pt idx="125">
                  <c:v>7.9</c:v>
                </c:pt>
                <c:pt idx="126">
                  <c:v>10.4</c:v>
                </c:pt>
                <c:pt idx="127">
                  <c:v>10.199999999999999</c:v>
                </c:pt>
                <c:pt idx="128">
                  <c:v>7</c:v>
                </c:pt>
                <c:pt idx="129">
                  <c:v>6.2</c:v>
                </c:pt>
                <c:pt idx="130">
                  <c:v>9</c:v>
                </c:pt>
                <c:pt idx="131">
                  <c:v>11.8</c:v>
                </c:pt>
                <c:pt idx="132">
                  <c:v>14.4</c:v>
                </c:pt>
                <c:pt idx="133">
                  <c:v>15.2</c:v>
                </c:pt>
                <c:pt idx="134">
                  <c:v>14.9</c:v>
                </c:pt>
                <c:pt idx="135">
                  <c:v>14.8</c:v>
                </c:pt>
                <c:pt idx="136">
                  <c:v>13.2</c:v>
                </c:pt>
                <c:pt idx="137">
                  <c:v>10.199999999999999</c:v>
                </c:pt>
                <c:pt idx="138">
                  <c:v>9.8000000000000007</c:v>
                </c:pt>
                <c:pt idx="139">
                  <c:v>10.4</c:v>
                </c:pt>
                <c:pt idx="140">
                  <c:v>9.9</c:v>
                </c:pt>
                <c:pt idx="141">
                  <c:v>9.6</c:v>
                </c:pt>
                <c:pt idx="142">
                  <c:v>7.8</c:v>
                </c:pt>
                <c:pt idx="143">
                  <c:v>7.7</c:v>
                </c:pt>
                <c:pt idx="144">
                  <c:v>9.4</c:v>
                </c:pt>
                <c:pt idx="145">
                  <c:v>9.1999999999999993</c:v>
                </c:pt>
                <c:pt idx="146">
                  <c:v>9.8000000000000007</c:v>
                </c:pt>
                <c:pt idx="147">
                  <c:v>9.6999999999999993</c:v>
                </c:pt>
                <c:pt idx="148">
                  <c:v>10.3</c:v>
                </c:pt>
                <c:pt idx="149">
                  <c:v>10.1</c:v>
                </c:pt>
                <c:pt idx="150">
                  <c:v>9.5</c:v>
                </c:pt>
                <c:pt idx="151">
                  <c:v>8.1</c:v>
                </c:pt>
                <c:pt idx="152">
                  <c:v>8.6999999999999993</c:v>
                </c:pt>
                <c:pt idx="153">
                  <c:v>8.9</c:v>
                </c:pt>
                <c:pt idx="154">
                  <c:v>9.1999999999999993</c:v>
                </c:pt>
                <c:pt idx="155">
                  <c:v>9.6999999999999993</c:v>
                </c:pt>
                <c:pt idx="156">
                  <c:v>11.2</c:v>
                </c:pt>
                <c:pt idx="157">
                  <c:v>10.5</c:v>
                </c:pt>
                <c:pt idx="158">
                  <c:v>13.5</c:v>
                </c:pt>
                <c:pt idx="159">
                  <c:v>13.5</c:v>
                </c:pt>
                <c:pt idx="160">
                  <c:v>13</c:v>
                </c:pt>
                <c:pt idx="161">
                  <c:v>10.8</c:v>
                </c:pt>
                <c:pt idx="162">
                  <c:v>11.7</c:v>
                </c:pt>
                <c:pt idx="163">
                  <c:v>11</c:v>
                </c:pt>
                <c:pt idx="164">
                  <c:v>10.8</c:v>
                </c:pt>
                <c:pt idx="165">
                  <c:v>10.199999999999999</c:v>
                </c:pt>
                <c:pt idx="166">
                  <c:v>9.9</c:v>
                </c:pt>
                <c:pt idx="167">
                  <c:v>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C07-4498-A5FC-EAAB0EFA7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2813712"/>
        <c:axId val="645662784"/>
      </c:lineChart>
      <c:catAx>
        <c:axId val="822813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d/mm/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45662784"/>
        <c:crosses val="autoZero"/>
        <c:auto val="0"/>
        <c:lblAlgn val="ctr"/>
        <c:lblOffset val="100"/>
        <c:tickLblSkip val="24"/>
        <c:tickMarkSkip val="24"/>
        <c:noMultiLvlLbl val="0"/>
      </c:catAx>
      <c:valAx>
        <c:axId val="645662784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GWh/h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22813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75765371049189267"/>
          <c:w val="1"/>
          <c:h val="0.24234628950810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0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rgbClr val="ECECED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'Abbildung 23'!$M$42</c:f>
          <c:strCache>
            <c:ptCount val="1"/>
            <c:pt idx="0">
              <c:v>Nachfrage</c:v>
            </c:pt>
          </c:strCache>
        </c:strRef>
      </c:tx>
      <c:layout>
        <c:manualLayout>
          <c:xMode val="edge"/>
          <c:yMode val="edge"/>
          <c:x val="9.3136979166666661E-2"/>
          <c:y val="4.47810623194771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Franklin Gothic demi (Textkörper)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9.4301909722222202E-2"/>
          <c:y val="0.16711220004580929"/>
          <c:w val="0.84446909722222219"/>
          <c:h val="0.48643568999999015"/>
        </c:manualLayout>
      </c:layout>
      <c:areaChart>
        <c:grouping val="stacked"/>
        <c:varyColors val="0"/>
        <c:ser>
          <c:idx val="0"/>
          <c:order val="0"/>
          <c:tx>
            <c:strRef>
              <c:f>'Abbildung 23'!$M$43</c:f>
              <c:strCache>
                <c:ptCount val="1"/>
                <c:pt idx="0">
                  <c:v>Nachfrage (inflexibel)</c:v>
                </c:pt>
              </c:strCache>
            </c:strRef>
          </c:tx>
          <c:spPr>
            <a:solidFill>
              <a:srgbClr val="595959"/>
            </a:solidFill>
            <a:ln>
              <a:noFill/>
            </a:ln>
            <a:effectLst/>
          </c:spPr>
          <c:cat>
            <c:numRef>
              <c:f>'Abbildung 23'!$B$45:$B$212</c:f>
              <c:numCache>
                <c:formatCode>hh:mm\ dd/mm/yyyy</c:formatCode>
                <c:ptCount val="168"/>
                <c:pt idx="0">
                  <c:v>54825</c:v>
                </c:pt>
                <c:pt idx="1">
                  <c:v>54826.041666666664</c:v>
                </c:pt>
                <c:pt idx="2">
                  <c:v>54826.083333333336</c:v>
                </c:pt>
                <c:pt idx="3">
                  <c:v>54826.125</c:v>
                </c:pt>
                <c:pt idx="4">
                  <c:v>54826.166666666664</c:v>
                </c:pt>
                <c:pt idx="5">
                  <c:v>54826.208333333336</c:v>
                </c:pt>
                <c:pt idx="6">
                  <c:v>54826.25</c:v>
                </c:pt>
                <c:pt idx="7">
                  <c:v>54826.291666666664</c:v>
                </c:pt>
                <c:pt idx="8">
                  <c:v>54826.333333333336</c:v>
                </c:pt>
                <c:pt idx="9">
                  <c:v>54826.375</c:v>
                </c:pt>
                <c:pt idx="10">
                  <c:v>54826.416666666664</c:v>
                </c:pt>
                <c:pt idx="11">
                  <c:v>54826.458333333336</c:v>
                </c:pt>
                <c:pt idx="12">
                  <c:v>54826.5</c:v>
                </c:pt>
                <c:pt idx="13">
                  <c:v>54826.541666666664</c:v>
                </c:pt>
                <c:pt idx="14">
                  <c:v>54826.583333333336</c:v>
                </c:pt>
                <c:pt idx="15">
                  <c:v>54826.625</c:v>
                </c:pt>
                <c:pt idx="16">
                  <c:v>54826.666666666664</c:v>
                </c:pt>
                <c:pt idx="17">
                  <c:v>54826.708333333336</c:v>
                </c:pt>
                <c:pt idx="18">
                  <c:v>54826.75</c:v>
                </c:pt>
                <c:pt idx="19">
                  <c:v>54826.791666666664</c:v>
                </c:pt>
                <c:pt idx="20">
                  <c:v>54826.833333333336</c:v>
                </c:pt>
                <c:pt idx="21">
                  <c:v>54826.875</c:v>
                </c:pt>
                <c:pt idx="22">
                  <c:v>54826.916666666664</c:v>
                </c:pt>
                <c:pt idx="23">
                  <c:v>54826.958333333336</c:v>
                </c:pt>
                <c:pt idx="24">
                  <c:v>54826</c:v>
                </c:pt>
                <c:pt idx="25">
                  <c:v>54827.041666666664</c:v>
                </c:pt>
                <c:pt idx="26">
                  <c:v>54827.083333333336</c:v>
                </c:pt>
                <c:pt idx="27">
                  <c:v>54827.125</c:v>
                </c:pt>
                <c:pt idx="28">
                  <c:v>54827.166666666664</c:v>
                </c:pt>
                <c:pt idx="29">
                  <c:v>54827.208333333336</c:v>
                </c:pt>
                <c:pt idx="30">
                  <c:v>54827.25</c:v>
                </c:pt>
                <c:pt idx="31">
                  <c:v>54827.291666666664</c:v>
                </c:pt>
                <c:pt idx="32">
                  <c:v>54827.333333333336</c:v>
                </c:pt>
                <c:pt idx="33">
                  <c:v>54827.375</c:v>
                </c:pt>
                <c:pt idx="34">
                  <c:v>54827.416666666664</c:v>
                </c:pt>
                <c:pt idx="35">
                  <c:v>54827.458333333336</c:v>
                </c:pt>
                <c:pt idx="36">
                  <c:v>54827.5</c:v>
                </c:pt>
                <c:pt idx="37">
                  <c:v>54827.541666666664</c:v>
                </c:pt>
                <c:pt idx="38">
                  <c:v>54827.583333333336</c:v>
                </c:pt>
                <c:pt idx="39">
                  <c:v>54827.625</c:v>
                </c:pt>
                <c:pt idx="40">
                  <c:v>54827.666666666664</c:v>
                </c:pt>
                <c:pt idx="41">
                  <c:v>54827.708333333336</c:v>
                </c:pt>
                <c:pt idx="42">
                  <c:v>54827.75</c:v>
                </c:pt>
                <c:pt idx="43">
                  <c:v>54827.791666666664</c:v>
                </c:pt>
                <c:pt idx="44">
                  <c:v>54827.833333333336</c:v>
                </c:pt>
                <c:pt idx="45">
                  <c:v>54827.875</c:v>
                </c:pt>
                <c:pt idx="46">
                  <c:v>54827.916666666664</c:v>
                </c:pt>
                <c:pt idx="47">
                  <c:v>54827.958333333336</c:v>
                </c:pt>
                <c:pt idx="48">
                  <c:v>54827</c:v>
                </c:pt>
                <c:pt idx="49">
                  <c:v>54828.041666666664</c:v>
                </c:pt>
                <c:pt idx="50">
                  <c:v>54828.083333333336</c:v>
                </c:pt>
                <c:pt idx="51">
                  <c:v>54828.125</c:v>
                </c:pt>
                <c:pt idx="52">
                  <c:v>54828.166666666664</c:v>
                </c:pt>
                <c:pt idx="53">
                  <c:v>54828.208333333336</c:v>
                </c:pt>
                <c:pt idx="54">
                  <c:v>54828.25</c:v>
                </c:pt>
                <c:pt idx="55">
                  <c:v>54828.291666666664</c:v>
                </c:pt>
                <c:pt idx="56">
                  <c:v>54828.333333333336</c:v>
                </c:pt>
                <c:pt idx="57">
                  <c:v>54828.375</c:v>
                </c:pt>
                <c:pt idx="58">
                  <c:v>54828.416666666664</c:v>
                </c:pt>
                <c:pt idx="59">
                  <c:v>54828.458333333336</c:v>
                </c:pt>
                <c:pt idx="60">
                  <c:v>54828.5</c:v>
                </c:pt>
                <c:pt idx="61">
                  <c:v>54828.541666666664</c:v>
                </c:pt>
                <c:pt idx="62">
                  <c:v>54828.583333333336</c:v>
                </c:pt>
                <c:pt idx="63">
                  <c:v>54828.625</c:v>
                </c:pt>
                <c:pt idx="64">
                  <c:v>54828.666666666664</c:v>
                </c:pt>
                <c:pt idx="65">
                  <c:v>54828.708333333336</c:v>
                </c:pt>
                <c:pt idx="66">
                  <c:v>54828.75</c:v>
                </c:pt>
                <c:pt idx="67">
                  <c:v>54828.791666666664</c:v>
                </c:pt>
                <c:pt idx="68">
                  <c:v>54828.833333333336</c:v>
                </c:pt>
                <c:pt idx="69">
                  <c:v>54828.875</c:v>
                </c:pt>
                <c:pt idx="70">
                  <c:v>54828.916666666664</c:v>
                </c:pt>
                <c:pt idx="71">
                  <c:v>54828.958333333336</c:v>
                </c:pt>
                <c:pt idx="72">
                  <c:v>54828</c:v>
                </c:pt>
                <c:pt idx="73">
                  <c:v>54829.041666666664</c:v>
                </c:pt>
                <c:pt idx="74">
                  <c:v>54829.083333333336</c:v>
                </c:pt>
                <c:pt idx="75">
                  <c:v>54829.125</c:v>
                </c:pt>
                <c:pt idx="76">
                  <c:v>54829.166666666664</c:v>
                </c:pt>
                <c:pt idx="77">
                  <c:v>54829.208333333336</c:v>
                </c:pt>
                <c:pt idx="78">
                  <c:v>54829.25</c:v>
                </c:pt>
                <c:pt idx="79">
                  <c:v>54829.291666666664</c:v>
                </c:pt>
                <c:pt idx="80">
                  <c:v>54829.333333333336</c:v>
                </c:pt>
                <c:pt idx="81">
                  <c:v>54829.375</c:v>
                </c:pt>
                <c:pt idx="82">
                  <c:v>54829.416666666664</c:v>
                </c:pt>
                <c:pt idx="83">
                  <c:v>54829.458333333336</c:v>
                </c:pt>
                <c:pt idx="84">
                  <c:v>54829.5</c:v>
                </c:pt>
                <c:pt idx="85">
                  <c:v>54829.541666666664</c:v>
                </c:pt>
                <c:pt idx="86">
                  <c:v>54829.583333333336</c:v>
                </c:pt>
                <c:pt idx="87">
                  <c:v>54829.625</c:v>
                </c:pt>
                <c:pt idx="88">
                  <c:v>54829.666666666664</c:v>
                </c:pt>
                <c:pt idx="89">
                  <c:v>54829.708333333336</c:v>
                </c:pt>
                <c:pt idx="90">
                  <c:v>54829.75</c:v>
                </c:pt>
                <c:pt idx="91">
                  <c:v>54829.791666666664</c:v>
                </c:pt>
                <c:pt idx="92">
                  <c:v>54829.833333333336</c:v>
                </c:pt>
                <c:pt idx="93">
                  <c:v>54829.875</c:v>
                </c:pt>
                <c:pt idx="94">
                  <c:v>54829.916666666664</c:v>
                </c:pt>
                <c:pt idx="95">
                  <c:v>54829.958333333336</c:v>
                </c:pt>
                <c:pt idx="96">
                  <c:v>54829</c:v>
                </c:pt>
                <c:pt idx="97">
                  <c:v>54830.041666666664</c:v>
                </c:pt>
                <c:pt idx="98">
                  <c:v>54830.083333333336</c:v>
                </c:pt>
                <c:pt idx="99">
                  <c:v>54830.125</c:v>
                </c:pt>
                <c:pt idx="100">
                  <c:v>54830.166666666664</c:v>
                </c:pt>
                <c:pt idx="101">
                  <c:v>54830.208333333336</c:v>
                </c:pt>
                <c:pt idx="102">
                  <c:v>54830.25</c:v>
                </c:pt>
                <c:pt idx="103">
                  <c:v>54830.291666666664</c:v>
                </c:pt>
                <c:pt idx="104">
                  <c:v>54830.333333333336</c:v>
                </c:pt>
                <c:pt idx="105">
                  <c:v>54830.375</c:v>
                </c:pt>
                <c:pt idx="106">
                  <c:v>54830.416666666664</c:v>
                </c:pt>
                <c:pt idx="107">
                  <c:v>54830.458333333336</c:v>
                </c:pt>
                <c:pt idx="108">
                  <c:v>54830.5</c:v>
                </c:pt>
                <c:pt idx="109">
                  <c:v>54830.541666666664</c:v>
                </c:pt>
                <c:pt idx="110">
                  <c:v>54830.583333333336</c:v>
                </c:pt>
                <c:pt idx="111">
                  <c:v>54830.625</c:v>
                </c:pt>
                <c:pt idx="112">
                  <c:v>54830.666666666664</c:v>
                </c:pt>
                <c:pt idx="113">
                  <c:v>54830.708333333336</c:v>
                </c:pt>
                <c:pt idx="114">
                  <c:v>54830.75</c:v>
                </c:pt>
                <c:pt idx="115">
                  <c:v>54830.791666666664</c:v>
                </c:pt>
                <c:pt idx="116">
                  <c:v>54830.833333333336</c:v>
                </c:pt>
                <c:pt idx="117">
                  <c:v>54830.875</c:v>
                </c:pt>
                <c:pt idx="118">
                  <c:v>54830.916666666664</c:v>
                </c:pt>
                <c:pt idx="119">
                  <c:v>54830.958333333336</c:v>
                </c:pt>
                <c:pt idx="120">
                  <c:v>54830</c:v>
                </c:pt>
                <c:pt idx="121">
                  <c:v>54831.041666666664</c:v>
                </c:pt>
                <c:pt idx="122">
                  <c:v>54831.083333333336</c:v>
                </c:pt>
                <c:pt idx="123">
                  <c:v>54831.125</c:v>
                </c:pt>
                <c:pt idx="124">
                  <c:v>54831.166666666664</c:v>
                </c:pt>
                <c:pt idx="125">
                  <c:v>54831.208333333336</c:v>
                </c:pt>
                <c:pt idx="126">
                  <c:v>54831.25</c:v>
                </c:pt>
                <c:pt idx="127">
                  <c:v>54831.291666666664</c:v>
                </c:pt>
                <c:pt idx="128">
                  <c:v>54831.333333333336</c:v>
                </c:pt>
                <c:pt idx="129">
                  <c:v>54831.375</c:v>
                </c:pt>
                <c:pt idx="130">
                  <c:v>54831.416666666664</c:v>
                </c:pt>
                <c:pt idx="131">
                  <c:v>54831.458333333336</c:v>
                </c:pt>
                <c:pt idx="132">
                  <c:v>54831.5</c:v>
                </c:pt>
                <c:pt idx="133">
                  <c:v>54831.541666666664</c:v>
                </c:pt>
                <c:pt idx="134">
                  <c:v>54831.583333333336</c:v>
                </c:pt>
                <c:pt idx="135">
                  <c:v>54831.625</c:v>
                </c:pt>
                <c:pt idx="136">
                  <c:v>54831.666666666664</c:v>
                </c:pt>
                <c:pt idx="137">
                  <c:v>54831.708333333336</c:v>
                </c:pt>
                <c:pt idx="138">
                  <c:v>54831.75</c:v>
                </c:pt>
                <c:pt idx="139">
                  <c:v>54831.791666666664</c:v>
                </c:pt>
                <c:pt idx="140">
                  <c:v>54831.833333333336</c:v>
                </c:pt>
                <c:pt idx="141">
                  <c:v>54831.875</c:v>
                </c:pt>
                <c:pt idx="142">
                  <c:v>54831.916666666664</c:v>
                </c:pt>
                <c:pt idx="143">
                  <c:v>54831.958333333336</c:v>
                </c:pt>
                <c:pt idx="144">
                  <c:v>54831</c:v>
                </c:pt>
                <c:pt idx="145">
                  <c:v>54832.041666666664</c:v>
                </c:pt>
                <c:pt idx="146">
                  <c:v>54832.083333333336</c:v>
                </c:pt>
                <c:pt idx="147">
                  <c:v>54832.125</c:v>
                </c:pt>
                <c:pt idx="148">
                  <c:v>54832.166666666664</c:v>
                </c:pt>
                <c:pt idx="149">
                  <c:v>54832.208333333336</c:v>
                </c:pt>
                <c:pt idx="150">
                  <c:v>54832.25</c:v>
                </c:pt>
                <c:pt idx="151">
                  <c:v>54832.291666666664</c:v>
                </c:pt>
                <c:pt idx="152">
                  <c:v>54832.333333333336</c:v>
                </c:pt>
                <c:pt idx="153">
                  <c:v>54832.375</c:v>
                </c:pt>
                <c:pt idx="154">
                  <c:v>54832.416666666664</c:v>
                </c:pt>
                <c:pt idx="155">
                  <c:v>54832.458333333336</c:v>
                </c:pt>
                <c:pt idx="156">
                  <c:v>54832.5</c:v>
                </c:pt>
                <c:pt idx="157">
                  <c:v>54832.541666666664</c:v>
                </c:pt>
                <c:pt idx="158">
                  <c:v>54832.583333333336</c:v>
                </c:pt>
                <c:pt idx="159">
                  <c:v>54832.625</c:v>
                </c:pt>
                <c:pt idx="160">
                  <c:v>54832.666666666664</c:v>
                </c:pt>
                <c:pt idx="161">
                  <c:v>54832.708333333336</c:v>
                </c:pt>
                <c:pt idx="162">
                  <c:v>54832.75</c:v>
                </c:pt>
                <c:pt idx="163">
                  <c:v>54832.791666666664</c:v>
                </c:pt>
                <c:pt idx="164">
                  <c:v>54832.833333333336</c:v>
                </c:pt>
                <c:pt idx="165">
                  <c:v>54832.875</c:v>
                </c:pt>
                <c:pt idx="166">
                  <c:v>54832.916666666664</c:v>
                </c:pt>
                <c:pt idx="167">
                  <c:v>54832.958333333336</c:v>
                </c:pt>
              </c:numCache>
            </c:numRef>
          </c:cat>
          <c:val>
            <c:numRef>
              <c:f>'Abbildung 23'!$M$45:$M$212</c:f>
              <c:numCache>
                <c:formatCode>0</c:formatCode>
                <c:ptCount val="168"/>
                <c:pt idx="0">
                  <c:v>9.1</c:v>
                </c:pt>
                <c:pt idx="1">
                  <c:v>8.8000000000000007</c:v>
                </c:pt>
                <c:pt idx="2">
                  <c:v>8.5</c:v>
                </c:pt>
                <c:pt idx="3">
                  <c:v>8.5</c:v>
                </c:pt>
                <c:pt idx="4">
                  <c:v>8.4</c:v>
                </c:pt>
                <c:pt idx="5">
                  <c:v>8</c:v>
                </c:pt>
                <c:pt idx="6">
                  <c:v>7.8</c:v>
                </c:pt>
                <c:pt idx="7">
                  <c:v>7.9</c:v>
                </c:pt>
                <c:pt idx="8">
                  <c:v>8.5</c:v>
                </c:pt>
                <c:pt idx="9">
                  <c:v>8.8000000000000007</c:v>
                </c:pt>
                <c:pt idx="10">
                  <c:v>9</c:v>
                </c:pt>
                <c:pt idx="11">
                  <c:v>9.1999999999999993</c:v>
                </c:pt>
                <c:pt idx="12">
                  <c:v>9.3000000000000007</c:v>
                </c:pt>
                <c:pt idx="13">
                  <c:v>9.1</c:v>
                </c:pt>
                <c:pt idx="14">
                  <c:v>9</c:v>
                </c:pt>
                <c:pt idx="15">
                  <c:v>8.8000000000000007</c:v>
                </c:pt>
                <c:pt idx="16">
                  <c:v>8.9</c:v>
                </c:pt>
                <c:pt idx="17">
                  <c:v>9.5</c:v>
                </c:pt>
                <c:pt idx="18">
                  <c:v>10.1</c:v>
                </c:pt>
                <c:pt idx="19">
                  <c:v>11.1</c:v>
                </c:pt>
                <c:pt idx="20">
                  <c:v>10.9</c:v>
                </c:pt>
                <c:pt idx="21">
                  <c:v>10.4</c:v>
                </c:pt>
                <c:pt idx="22">
                  <c:v>10</c:v>
                </c:pt>
                <c:pt idx="23">
                  <c:v>9.5</c:v>
                </c:pt>
                <c:pt idx="24">
                  <c:v>9.1</c:v>
                </c:pt>
                <c:pt idx="25">
                  <c:v>8.8000000000000007</c:v>
                </c:pt>
                <c:pt idx="26">
                  <c:v>8.5</c:v>
                </c:pt>
                <c:pt idx="27">
                  <c:v>8.4</c:v>
                </c:pt>
                <c:pt idx="28">
                  <c:v>8.4</c:v>
                </c:pt>
                <c:pt idx="29">
                  <c:v>7.9</c:v>
                </c:pt>
                <c:pt idx="30">
                  <c:v>7.7</c:v>
                </c:pt>
                <c:pt idx="31">
                  <c:v>7.8</c:v>
                </c:pt>
                <c:pt idx="32">
                  <c:v>8.4</c:v>
                </c:pt>
                <c:pt idx="33">
                  <c:v>8.6999999999999993</c:v>
                </c:pt>
                <c:pt idx="34">
                  <c:v>8.9</c:v>
                </c:pt>
                <c:pt idx="35">
                  <c:v>9.1999999999999993</c:v>
                </c:pt>
                <c:pt idx="36">
                  <c:v>9.1999999999999993</c:v>
                </c:pt>
                <c:pt idx="37">
                  <c:v>8.9</c:v>
                </c:pt>
                <c:pt idx="38">
                  <c:v>8.8000000000000007</c:v>
                </c:pt>
                <c:pt idx="39">
                  <c:v>8.6</c:v>
                </c:pt>
                <c:pt idx="40">
                  <c:v>8.6</c:v>
                </c:pt>
                <c:pt idx="41">
                  <c:v>9.1</c:v>
                </c:pt>
                <c:pt idx="42">
                  <c:v>9.8000000000000007</c:v>
                </c:pt>
                <c:pt idx="43">
                  <c:v>10.9</c:v>
                </c:pt>
                <c:pt idx="44">
                  <c:v>10.6</c:v>
                </c:pt>
                <c:pt idx="45">
                  <c:v>10.1</c:v>
                </c:pt>
                <c:pt idx="46">
                  <c:v>9.6999999999999993</c:v>
                </c:pt>
                <c:pt idx="47">
                  <c:v>9.1999999999999993</c:v>
                </c:pt>
                <c:pt idx="48">
                  <c:v>8.9</c:v>
                </c:pt>
                <c:pt idx="49">
                  <c:v>8.6</c:v>
                </c:pt>
                <c:pt idx="50">
                  <c:v>8.4</c:v>
                </c:pt>
                <c:pt idx="51">
                  <c:v>8.3000000000000007</c:v>
                </c:pt>
                <c:pt idx="52">
                  <c:v>8.1999999999999993</c:v>
                </c:pt>
                <c:pt idx="53">
                  <c:v>7.8</c:v>
                </c:pt>
                <c:pt idx="54">
                  <c:v>7.5</c:v>
                </c:pt>
                <c:pt idx="55">
                  <c:v>7.7</c:v>
                </c:pt>
                <c:pt idx="56">
                  <c:v>8.3000000000000007</c:v>
                </c:pt>
                <c:pt idx="57">
                  <c:v>8.5</c:v>
                </c:pt>
                <c:pt idx="58">
                  <c:v>8.6999999999999993</c:v>
                </c:pt>
                <c:pt idx="59">
                  <c:v>9</c:v>
                </c:pt>
                <c:pt idx="60">
                  <c:v>9</c:v>
                </c:pt>
                <c:pt idx="61">
                  <c:v>8.6</c:v>
                </c:pt>
                <c:pt idx="62">
                  <c:v>8.5</c:v>
                </c:pt>
                <c:pt idx="63">
                  <c:v>8.4</c:v>
                </c:pt>
                <c:pt idx="64">
                  <c:v>8.5</c:v>
                </c:pt>
                <c:pt idx="65">
                  <c:v>9</c:v>
                </c:pt>
                <c:pt idx="66">
                  <c:v>9.6999999999999993</c:v>
                </c:pt>
                <c:pt idx="67">
                  <c:v>10.6</c:v>
                </c:pt>
                <c:pt idx="68">
                  <c:v>10.5</c:v>
                </c:pt>
                <c:pt idx="69">
                  <c:v>9.9</c:v>
                </c:pt>
                <c:pt idx="70">
                  <c:v>9.5</c:v>
                </c:pt>
                <c:pt idx="71">
                  <c:v>9.1</c:v>
                </c:pt>
                <c:pt idx="72">
                  <c:v>8.6999999999999993</c:v>
                </c:pt>
                <c:pt idx="73">
                  <c:v>8.5</c:v>
                </c:pt>
                <c:pt idx="74">
                  <c:v>8.3000000000000007</c:v>
                </c:pt>
                <c:pt idx="75">
                  <c:v>8.1999999999999993</c:v>
                </c:pt>
                <c:pt idx="76">
                  <c:v>8.1999999999999993</c:v>
                </c:pt>
                <c:pt idx="77">
                  <c:v>7.8</c:v>
                </c:pt>
                <c:pt idx="78">
                  <c:v>7.5</c:v>
                </c:pt>
                <c:pt idx="79">
                  <c:v>7.7</c:v>
                </c:pt>
                <c:pt idx="80">
                  <c:v>8.3000000000000007</c:v>
                </c:pt>
                <c:pt idx="81">
                  <c:v>8.5</c:v>
                </c:pt>
                <c:pt idx="82">
                  <c:v>8.6999999999999993</c:v>
                </c:pt>
                <c:pt idx="83">
                  <c:v>8.9</c:v>
                </c:pt>
                <c:pt idx="84">
                  <c:v>9</c:v>
                </c:pt>
                <c:pt idx="85">
                  <c:v>8.8000000000000007</c:v>
                </c:pt>
                <c:pt idx="86">
                  <c:v>8.6</c:v>
                </c:pt>
                <c:pt idx="87">
                  <c:v>8.4</c:v>
                </c:pt>
                <c:pt idx="88">
                  <c:v>8.5</c:v>
                </c:pt>
                <c:pt idx="89">
                  <c:v>8.9</c:v>
                </c:pt>
                <c:pt idx="90">
                  <c:v>9.5</c:v>
                </c:pt>
                <c:pt idx="91">
                  <c:v>10.6</c:v>
                </c:pt>
                <c:pt idx="92">
                  <c:v>10.4</c:v>
                </c:pt>
                <c:pt idx="93">
                  <c:v>9.9</c:v>
                </c:pt>
                <c:pt idx="94">
                  <c:v>9.4</c:v>
                </c:pt>
                <c:pt idx="95">
                  <c:v>9.1</c:v>
                </c:pt>
                <c:pt idx="96">
                  <c:v>8.9</c:v>
                </c:pt>
                <c:pt idx="97">
                  <c:v>8.1</c:v>
                </c:pt>
                <c:pt idx="98">
                  <c:v>7.8</c:v>
                </c:pt>
                <c:pt idx="99">
                  <c:v>7.7</c:v>
                </c:pt>
                <c:pt idx="100">
                  <c:v>7.5</c:v>
                </c:pt>
                <c:pt idx="101">
                  <c:v>7.1</c:v>
                </c:pt>
                <c:pt idx="102">
                  <c:v>7</c:v>
                </c:pt>
                <c:pt idx="103">
                  <c:v>6.7</c:v>
                </c:pt>
                <c:pt idx="104">
                  <c:v>6.7</c:v>
                </c:pt>
                <c:pt idx="105">
                  <c:v>7</c:v>
                </c:pt>
                <c:pt idx="106">
                  <c:v>7.5</c:v>
                </c:pt>
                <c:pt idx="107">
                  <c:v>7.8</c:v>
                </c:pt>
                <c:pt idx="108">
                  <c:v>7.9</c:v>
                </c:pt>
                <c:pt idx="109">
                  <c:v>8</c:v>
                </c:pt>
                <c:pt idx="110">
                  <c:v>7.9</c:v>
                </c:pt>
                <c:pt idx="111">
                  <c:v>7.8</c:v>
                </c:pt>
                <c:pt idx="112">
                  <c:v>7.8</c:v>
                </c:pt>
                <c:pt idx="113">
                  <c:v>8.1</c:v>
                </c:pt>
                <c:pt idx="114">
                  <c:v>8.6999999999999993</c:v>
                </c:pt>
                <c:pt idx="115">
                  <c:v>9.4</c:v>
                </c:pt>
                <c:pt idx="116">
                  <c:v>9.3000000000000007</c:v>
                </c:pt>
                <c:pt idx="117">
                  <c:v>8.9</c:v>
                </c:pt>
                <c:pt idx="118">
                  <c:v>8.4</c:v>
                </c:pt>
                <c:pt idx="119">
                  <c:v>8.1999999999999993</c:v>
                </c:pt>
                <c:pt idx="120">
                  <c:v>8</c:v>
                </c:pt>
                <c:pt idx="121">
                  <c:v>7.4</c:v>
                </c:pt>
                <c:pt idx="122">
                  <c:v>7.1</c:v>
                </c:pt>
                <c:pt idx="123">
                  <c:v>6.9</c:v>
                </c:pt>
                <c:pt idx="124">
                  <c:v>6.9</c:v>
                </c:pt>
                <c:pt idx="125">
                  <c:v>6.6</c:v>
                </c:pt>
                <c:pt idx="126">
                  <c:v>6.6</c:v>
                </c:pt>
                <c:pt idx="127">
                  <c:v>6.2</c:v>
                </c:pt>
                <c:pt idx="128">
                  <c:v>6.1</c:v>
                </c:pt>
                <c:pt idx="129">
                  <c:v>6.2</c:v>
                </c:pt>
                <c:pt idx="130">
                  <c:v>6.6</c:v>
                </c:pt>
                <c:pt idx="131">
                  <c:v>6.9</c:v>
                </c:pt>
                <c:pt idx="132">
                  <c:v>7</c:v>
                </c:pt>
                <c:pt idx="133">
                  <c:v>7.2</c:v>
                </c:pt>
                <c:pt idx="134">
                  <c:v>7</c:v>
                </c:pt>
                <c:pt idx="135">
                  <c:v>6.7</c:v>
                </c:pt>
                <c:pt idx="136">
                  <c:v>6.7</c:v>
                </c:pt>
                <c:pt idx="137">
                  <c:v>7</c:v>
                </c:pt>
                <c:pt idx="138">
                  <c:v>7.7</c:v>
                </c:pt>
                <c:pt idx="139">
                  <c:v>8.6</c:v>
                </c:pt>
                <c:pt idx="140">
                  <c:v>8.6</c:v>
                </c:pt>
                <c:pt idx="141">
                  <c:v>8.1999999999999993</c:v>
                </c:pt>
                <c:pt idx="142">
                  <c:v>7.8</c:v>
                </c:pt>
                <c:pt idx="143">
                  <c:v>7.7</c:v>
                </c:pt>
                <c:pt idx="144">
                  <c:v>7.4</c:v>
                </c:pt>
                <c:pt idx="145">
                  <c:v>8.9</c:v>
                </c:pt>
                <c:pt idx="146">
                  <c:v>8.6999999999999993</c:v>
                </c:pt>
                <c:pt idx="147">
                  <c:v>8.6999999999999993</c:v>
                </c:pt>
                <c:pt idx="148">
                  <c:v>8.6</c:v>
                </c:pt>
                <c:pt idx="149">
                  <c:v>8.1999999999999993</c:v>
                </c:pt>
                <c:pt idx="150">
                  <c:v>8.1</c:v>
                </c:pt>
                <c:pt idx="151">
                  <c:v>8.1</c:v>
                </c:pt>
                <c:pt idx="152">
                  <c:v>8.6999999999999993</c:v>
                </c:pt>
                <c:pt idx="153">
                  <c:v>8.9</c:v>
                </c:pt>
                <c:pt idx="154">
                  <c:v>9.1999999999999993</c:v>
                </c:pt>
                <c:pt idx="155">
                  <c:v>9.5</c:v>
                </c:pt>
                <c:pt idx="156">
                  <c:v>9.6</c:v>
                </c:pt>
                <c:pt idx="157">
                  <c:v>9.3000000000000007</c:v>
                </c:pt>
                <c:pt idx="158">
                  <c:v>9.1999999999999993</c:v>
                </c:pt>
                <c:pt idx="159">
                  <c:v>9</c:v>
                </c:pt>
                <c:pt idx="160">
                  <c:v>9</c:v>
                </c:pt>
                <c:pt idx="161">
                  <c:v>9.4</c:v>
                </c:pt>
                <c:pt idx="162">
                  <c:v>9.9</c:v>
                </c:pt>
                <c:pt idx="163">
                  <c:v>11</c:v>
                </c:pt>
                <c:pt idx="164">
                  <c:v>10.8</c:v>
                </c:pt>
                <c:pt idx="165">
                  <c:v>10.199999999999999</c:v>
                </c:pt>
                <c:pt idx="166">
                  <c:v>9.9</c:v>
                </c:pt>
                <c:pt idx="167">
                  <c:v>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AC-4EDC-ABF8-700DFBCF8838}"/>
            </c:ext>
          </c:extLst>
        </c:ser>
        <c:ser>
          <c:idx val="1"/>
          <c:order val="1"/>
          <c:tx>
            <c:strRef>
              <c:f>'Abbildung 23'!$N$43</c:f>
              <c:strCache>
                <c:ptCount val="1"/>
                <c:pt idx="0">
                  <c:v>Elektrolyse (flexibel)</c:v>
                </c:pt>
              </c:strCache>
            </c:strRef>
          </c:tx>
          <c:spPr>
            <a:solidFill>
              <a:srgbClr val="B6E2FF"/>
            </a:solidFill>
            <a:ln>
              <a:noFill/>
            </a:ln>
            <a:effectLst/>
          </c:spPr>
          <c:cat>
            <c:numRef>
              <c:f>'Abbildung 23'!$B$45:$B$212</c:f>
              <c:numCache>
                <c:formatCode>hh:mm\ dd/mm/yyyy</c:formatCode>
                <c:ptCount val="168"/>
                <c:pt idx="0">
                  <c:v>54825</c:v>
                </c:pt>
                <c:pt idx="1">
                  <c:v>54826.041666666664</c:v>
                </c:pt>
                <c:pt idx="2">
                  <c:v>54826.083333333336</c:v>
                </c:pt>
                <c:pt idx="3">
                  <c:v>54826.125</c:v>
                </c:pt>
                <c:pt idx="4">
                  <c:v>54826.166666666664</c:v>
                </c:pt>
                <c:pt idx="5">
                  <c:v>54826.208333333336</c:v>
                </c:pt>
                <c:pt idx="6">
                  <c:v>54826.25</c:v>
                </c:pt>
                <c:pt idx="7">
                  <c:v>54826.291666666664</c:v>
                </c:pt>
                <c:pt idx="8">
                  <c:v>54826.333333333336</c:v>
                </c:pt>
                <c:pt idx="9">
                  <c:v>54826.375</c:v>
                </c:pt>
                <c:pt idx="10">
                  <c:v>54826.416666666664</c:v>
                </c:pt>
                <c:pt idx="11">
                  <c:v>54826.458333333336</c:v>
                </c:pt>
                <c:pt idx="12">
                  <c:v>54826.5</c:v>
                </c:pt>
                <c:pt idx="13">
                  <c:v>54826.541666666664</c:v>
                </c:pt>
                <c:pt idx="14">
                  <c:v>54826.583333333336</c:v>
                </c:pt>
                <c:pt idx="15">
                  <c:v>54826.625</c:v>
                </c:pt>
                <c:pt idx="16">
                  <c:v>54826.666666666664</c:v>
                </c:pt>
                <c:pt idx="17">
                  <c:v>54826.708333333336</c:v>
                </c:pt>
                <c:pt idx="18">
                  <c:v>54826.75</c:v>
                </c:pt>
                <c:pt idx="19">
                  <c:v>54826.791666666664</c:v>
                </c:pt>
                <c:pt idx="20">
                  <c:v>54826.833333333336</c:v>
                </c:pt>
                <c:pt idx="21">
                  <c:v>54826.875</c:v>
                </c:pt>
                <c:pt idx="22">
                  <c:v>54826.916666666664</c:v>
                </c:pt>
                <c:pt idx="23">
                  <c:v>54826.958333333336</c:v>
                </c:pt>
                <c:pt idx="24">
                  <c:v>54826</c:v>
                </c:pt>
                <c:pt idx="25">
                  <c:v>54827.041666666664</c:v>
                </c:pt>
                <c:pt idx="26">
                  <c:v>54827.083333333336</c:v>
                </c:pt>
                <c:pt idx="27">
                  <c:v>54827.125</c:v>
                </c:pt>
                <c:pt idx="28">
                  <c:v>54827.166666666664</c:v>
                </c:pt>
                <c:pt idx="29">
                  <c:v>54827.208333333336</c:v>
                </c:pt>
                <c:pt idx="30">
                  <c:v>54827.25</c:v>
                </c:pt>
                <c:pt idx="31">
                  <c:v>54827.291666666664</c:v>
                </c:pt>
                <c:pt idx="32">
                  <c:v>54827.333333333336</c:v>
                </c:pt>
                <c:pt idx="33">
                  <c:v>54827.375</c:v>
                </c:pt>
                <c:pt idx="34">
                  <c:v>54827.416666666664</c:v>
                </c:pt>
                <c:pt idx="35">
                  <c:v>54827.458333333336</c:v>
                </c:pt>
                <c:pt idx="36">
                  <c:v>54827.5</c:v>
                </c:pt>
                <c:pt idx="37">
                  <c:v>54827.541666666664</c:v>
                </c:pt>
                <c:pt idx="38">
                  <c:v>54827.583333333336</c:v>
                </c:pt>
                <c:pt idx="39">
                  <c:v>54827.625</c:v>
                </c:pt>
                <c:pt idx="40">
                  <c:v>54827.666666666664</c:v>
                </c:pt>
                <c:pt idx="41">
                  <c:v>54827.708333333336</c:v>
                </c:pt>
                <c:pt idx="42">
                  <c:v>54827.75</c:v>
                </c:pt>
                <c:pt idx="43">
                  <c:v>54827.791666666664</c:v>
                </c:pt>
                <c:pt idx="44">
                  <c:v>54827.833333333336</c:v>
                </c:pt>
                <c:pt idx="45">
                  <c:v>54827.875</c:v>
                </c:pt>
                <c:pt idx="46">
                  <c:v>54827.916666666664</c:v>
                </c:pt>
                <c:pt idx="47">
                  <c:v>54827.958333333336</c:v>
                </c:pt>
                <c:pt idx="48">
                  <c:v>54827</c:v>
                </c:pt>
                <c:pt idx="49">
                  <c:v>54828.041666666664</c:v>
                </c:pt>
                <c:pt idx="50">
                  <c:v>54828.083333333336</c:v>
                </c:pt>
                <c:pt idx="51">
                  <c:v>54828.125</c:v>
                </c:pt>
                <c:pt idx="52">
                  <c:v>54828.166666666664</c:v>
                </c:pt>
                <c:pt idx="53">
                  <c:v>54828.208333333336</c:v>
                </c:pt>
                <c:pt idx="54">
                  <c:v>54828.25</c:v>
                </c:pt>
                <c:pt idx="55">
                  <c:v>54828.291666666664</c:v>
                </c:pt>
                <c:pt idx="56">
                  <c:v>54828.333333333336</c:v>
                </c:pt>
                <c:pt idx="57">
                  <c:v>54828.375</c:v>
                </c:pt>
                <c:pt idx="58">
                  <c:v>54828.416666666664</c:v>
                </c:pt>
                <c:pt idx="59">
                  <c:v>54828.458333333336</c:v>
                </c:pt>
                <c:pt idx="60">
                  <c:v>54828.5</c:v>
                </c:pt>
                <c:pt idx="61">
                  <c:v>54828.541666666664</c:v>
                </c:pt>
                <c:pt idx="62">
                  <c:v>54828.583333333336</c:v>
                </c:pt>
                <c:pt idx="63">
                  <c:v>54828.625</c:v>
                </c:pt>
                <c:pt idx="64">
                  <c:v>54828.666666666664</c:v>
                </c:pt>
                <c:pt idx="65">
                  <c:v>54828.708333333336</c:v>
                </c:pt>
                <c:pt idx="66">
                  <c:v>54828.75</c:v>
                </c:pt>
                <c:pt idx="67">
                  <c:v>54828.791666666664</c:v>
                </c:pt>
                <c:pt idx="68">
                  <c:v>54828.833333333336</c:v>
                </c:pt>
                <c:pt idx="69">
                  <c:v>54828.875</c:v>
                </c:pt>
                <c:pt idx="70">
                  <c:v>54828.916666666664</c:v>
                </c:pt>
                <c:pt idx="71">
                  <c:v>54828.958333333336</c:v>
                </c:pt>
                <c:pt idx="72">
                  <c:v>54828</c:v>
                </c:pt>
                <c:pt idx="73">
                  <c:v>54829.041666666664</c:v>
                </c:pt>
                <c:pt idx="74">
                  <c:v>54829.083333333336</c:v>
                </c:pt>
                <c:pt idx="75">
                  <c:v>54829.125</c:v>
                </c:pt>
                <c:pt idx="76">
                  <c:v>54829.166666666664</c:v>
                </c:pt>
                <c:pt idx="77">
                  <c:v>54829.208333333336</c:v>
                </c:pt>
                <c:pt idx="78">
                  <c:v>54829.25</c:v>
                </c:pt>
                <c:pt idx="79">
                  <c:v>54829.291666666664</c:v>
                </c:pt>
                <c:pt idx="80">
                  <c:v>54829.333333333336</c:v>
                </c:pt>
                <c:pt idx="81">
                  <c:v>54829.375</c:v>
                </c:pt>
                <c:pt idx="82">
                  <c:v>54829.416666666664</c:v>
                </c:pt>
                <c:pt idx="83">
                  <c:v>54829.458333333336</c:v>
                </c:pt>
                <c:pt idx="84">
                  <c:v>54829.5</c:v>
                </c:pt>
                <c:pt idx="85">
                  <c:v>54829.541666666664</c:v>
                </c:pt>
                <c:pt idx="86">
                  <c:v>54829.583333333336</c:v>
                </c:pt>
                <c:pt idx="87">
                  <c:v>54829.625</c:v>
                </c:pt>
                <c:pt idx="88">
                  <c:v>54829.666666666664</c:v>
                </c:pt>
                <c:pt idx="89">
                  <c:v>54829.708333333336</c:v>
                </c:pt>
                <c:pt idx="90">
                  <c:v>54829.75</c:v>
                </c:pt>
                <c:pt idx="91">
                  <c:v>54829.791666666664</c:v>
                </c:pt>
                <c:pt idx="92">
                  <c:v>54829.833333333336</c:v>
                </c:pt>
                <c:pt idx="93">
                  <c:v>54829.875</c:v>
                </c:pt>
                <c:pt idx="94">
                  <c:v>54829.916666666664</c:v>
                </c:pt>
                <c:pt idx="95">
                  <c:v>54829.958333333336</c:v>
                </c:pt>
                <c:pt idx="96">
                  <c:v>54829</c:v>
                </c:pt>
                <c:pt idx="97">
                  <c:v>54830.041666666664</c:v>
                </c:pt>
                <c:pt idx="98">
                  <c:v>54830.083333333336</c:v>
                </c:pt>
                <c:pt idx="99">
                  <c:v>54830.125</c:v>
                </c:pt>
                <c:pt idx="100">
                  <c:v>54830.166666666664</c:v>
                </c:pt>
                <c:pt idx="101">
                  <c:v>54830.208333333336</c:v>
                </c:pt>
                <c:pt idx="102">
                  <c:v>54830.25</c:v>
                </c:pt>
                <c:pt idx="103">
                  <c:v>54830.291666666664</c:v>
                </c:pt>
                <c:pt idx="104">
                  <c:v>54830.333333333336</c:v>
                </c:pt>
                <c:pt idx="105">
                  <c:v>54830.375</c:v>
                </c:pt>
                <c:pt idx="106">
                  <c:v>54830.416666666664</c:v>
                </c:pt>
                <c:pt idx="107">
                  <c:v>54830.458333333336</c:v>
                </c:pt>
                <c:pt idx="108">
                  <c:v>54830.5</c:v>
                </c:pt>
                <c:pt idx="109">
                  <c:v>54830.541666666664</c:v>
                </c:pt>
                <c:pt idx="110">
                  <c:v>54830.583333333336</c:v>
                </c:pt>
                <c:pt idx="111">
                  <c:v>54830.625</c:v>
                </c:pt>
                <c:pt idx="112">
                  <c:v>54830.666666666664</c:v>
                </c:pt>
                <c:pt idx="113">
                  <c:v>54830.708333333336</c:v>
                </c:pt>
                <c:pt idx="114">
                  <c:v>54830.75</c:v>
                </c:pt>
                <c:pt idx="115">
                  <c:v>54830.791666666664</c:v>
                </c:pt>
                <c:pt idx="116">
                  <c:v>54830.833333333336</c:v>
                </c:pt>
                <c:pt idx="117">
                  <c:v>54830.875</c:v>
                </c:pt>
                <c:pt idx="118">
                  <c:v>54830.916666666664</c:v>
                </c:pt>
                <c:pt idx="119">
                  <c:v>54830.958333333336</c:v>
                </c:pt>
                <c:pt idx="120">
                  <c:v>54830</c:v>
                </c:pt>
                <c:pt idx="121">
                  <c:v>54831.041666666664</c:v>
                </c:pt>
                <c:pt idx="122">
                  <c:v>54831.083333333336</c:v>
                </c:pt>
                <c:pt idx="123">
                  <c:v>54831.125</c:v>
                </c:pt>
                <c:pt idx="124">
                  <c:v>54831.166666666664</c:v>
                </c:pt>
                <c:pt idx="125">
                  <c:v>54831.208333333336</c:v>
                </c:pt>
                <c:pt idx="126">
                  <c:v>54831.25</c:v>
                </c:pt>
                <c:pt idx="127">
                  <c:v>54831.291666666664</c:v>
                </c:pt>
                <c:pt idx="128">
                  <c:v>54831.333333333336</c:v>
                </c:pt>
                <c:pt idx="129">
                  <c:v>54831.375</c:v>
                </c:pt>
                <c:pt idx="130">
                  <c:v>54831.416666666664</c:v>
                </c:pt>
                <c:pt idx="131">
                  <c:v>54831.458333333336</c:v>
                </c:pt>
                <c:pt idx="132">
                  <c:v>54831.5</c:v>
                </c:pt>
                <c:pt idx="133">
                  <c:v>54831.541666666664</c:v>
                </c:pt>
                <c:pt idx="134">
                  <c:v>54831.583333333336</c:v>
                </c:pt>
                <c:pt idx="135">
                  <c:v>54831.625</c:v>
                </c:pt>
                <c:pt idx="136">
                  <c:v>54831.666666666664</c:v>
                </c:pt>
                <c:pt idx="137">
                  <c:v>54831.708333333336</c:v>
                </c:pt>
                <c:pt idx="138">
                  <c:v>54831.75</c:v>
                </c:pt>
                <c:pt idx="139">
                  <c:v>54831.791666666664</c:v>
                </c:pt>
                <c:pt idx="140">
                  <c:v>54831.833333333336</c:v>
                </c:pt>
                <c:pt idx="141">
                  <c:v>54831.875</c:v>
                </c:pt>
                <c:pt idx="142">
                  <c:v>54831.916666666664</c:v>
                </c:pt>
                <c:pt idx="143">
                  <c:v>54831.958333333336</c:v>
                </c:pt>
                <c:pt idx="144">
                  <c:v>54831</c:v>
                </c:pt>
                <c:pt idx="145">
                  <c:v>54832.041666666664</c:v>
                </c:pt>
                <c:pt idx="146">
                  <c:v>54832.083333333336</c:v>
                </c:pt>
                <c:pt idx="147">
                  <c:v>54832.125</c:v>
                </c:pt>
                <c:pt idx="148">
                  <c:v>54832.166666666664</c:v>
                </c:pt>
                <c:pt idx="149">
                  <c:v>54832.208333333336</c:v>
                </c:pt>
                <c:pt idx="150">
                  <c:v>54832.25</c:v>
                </c:pt>
                <c:pt idx="151">
                  <c:v>54832.291666666664</c:v>
                </c:pt>
                <c:pt idx="152">
                  <c:v>54832.333333333336</c:v>
                </c:pt>
                <c:pt idx="153">
                  <c:v>54832.375</c:v>
                </c:pt>
                <c:pt idx="154">
                  <c:v>54832.416666666664</c:v>
                </c:pt>
                <c:pt idx="155">
                  <c:v>54832.458333333336</c:v>
                </c:pt>
                <c:pt idx="156">
                  <c:v>54832.5</c:v>
                </c:pt>
                <c:pt idx="157">
                  <c:v>54832.541666666664</c:v>
                </c:pt>
                <c:pt idx="158">
                  <c:v>54832.583333333336</c:v>
                </c:pt>
                <c:pt idx="159">
                  <c:v>54832.625</c:v>
                </c:pt>
                <c:pt idx="160">
                  <c:v>54832.666666666664</c:v>
                </c:pt>
                <c:pt idx="161">
                  <c:v>54832.708333333336</c:v>
                </c:pt>
                <c:pt idx="162">
                  <c:v>54832.75</c:v>
                </c:pt>
                <c:pt idx="163">
                  <c:v>54832.791666666664</c:v>
                </c:pt>
                <c:pt idx="164">
                  <c:v>54832.833333333336</c:v>
                </c:pt>
                <c:pt idx="165">
                  <c:v>54832.875</c:v>
                </c:pt>
                <c:pt idx="166">
                  <c:v>54832.916666666664</c:v>
                </c:pt>
                <c:pt idx="167">
                  <c:v>54832.958333333336</c:v>
                </c:pt>
              </c:numCache>
            </c:numRef>
          </c:cat>
          <c:val>
            <c:numRef>
              <c:f>'Abbildung 23'!$N$45:$N$212</c:f>
              <c:numCache>
                <c:formatCode>0</c:formatCode>
                <c:ptCount val="1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AC-4EDC-ABF8-700DFBCF8838}"/>
            </c:ext>
          </c:extLst>
        </c:ser>
        <c:ser>
          <c:idx val="2"/>
          <c:order val="2"/>
          <c:tx>
            <c:strRef>
              <c:f>'Abbildung 23'!$O$43</c:f>
              <c:strCache>
                <c:ptCount val="1"/>
                <c:pt idx="0">
                  <c:v>PSW Verbrauch</c:v>
                </c:pt>
              </c:strCache>
            </c:strRef>
          </c:tx>
          <c:spPr>
            <a:solidFill>
              <a:srgbClr val="A6CFC8"/>
            </a:solidFill>
            <a:ln>
              <a:noFill/>
            </a:ln>
            <a:effectLst/>
          </c:spPr>
          <c:cat>
            <c:numRef>
              <c:f>'Abbildung 23'!$B$45:$B$212</c:f>
              <c:numCache>
                <c:formatCode>hh:mm\ dd/mm/yyyy</c:formatCode>
                <c:ptCount val="168"/>
                <c:pt idx="0">
                  <c:v>54825</c:v>
                </c:pt>
                <c:pt idx="1">
                  <c:v>54826.041666666664</c:v>
                </c:pt>
                <c:pt idx="2">
                  <c:v>54826.083333333336</c:v>
                </c:pt>
                <c:pt idx="3">
                  <c:v>54826.125</c:v>
                </c:pt>
                <c:pt idx="4">
                  <c:v>54826.166666666664</c:v>
                </c:pt>
                <c:pt idx="5">
                  <c:v>54826.208333333336</c:v>
                </c:pt>
                <c:pt idx="6">
                  <c:v>54826.25</c:v>
                </c:pt>
                <c:pt idx="7">
                  <c:v>54826.291666666664</c:v>
                </c:pt>
                <c:pt idx="8">
                  <c:v>54826.333333333336</c:v>
                </c:pt>
                <c:pt idx="9">
                  <c:v>54826.375</c:v>
                </c:pt>
                <c:pt idx="10">
                  <c:v>54826.416666666664</c:v>
                </c:pt>
                <c:pt idx="11">
                  <c:v>54826.458333333336</c:v>
                </c:pt>
                <c:pt idx="12">
                  <c:v>54826.5</c:v>
                </c:pt>
                <c:pt idx="13">
                  <c:v>54826.541666666664</c:v>
                </c:pt>
                <c:pt idx="14">
                  <c:v>54826.583333333336</c:v>
                </c:pt>
                <c:pt idx="15">
                  <c:v>54826.625</c:v>
                </c:pt>
                <c:pt idx="16">
                  <c:v>54826.666666666664</c:v>
                </c:pt>
                <c:pt idx="17">
                  <c:v>54826.708333333336</c:v>
                </c:pt>
                <c:pt idx="18">
                  <c:v>54826.75</c:v>
                </c:pt>
                <c:pt idx="19">
                  <c:v>54826.791666666664</c:v>
                </c:pt>
                <c:pt idx="20">
                  <c:v>54826.833333333336</c:v>
                </c:pt>
                <c:pt idx="21">
                  <c:v>54826.875</c:v>
                </c:pt>
                <c:pt idx="22">
                  <c:v>54826.916666666664</c:v>
                </c:pt>
                <c:pt idx="23">
                  <c:v>54826.958333333336</c:v>
                </c:pt>
                <c:pt idx="24">
                  <c:v>54826</c:v>
                </c:pt>
                <c:pt idx="25">
                  <c:v>54827.041666666664</c:v>
                </c:pt>
                <c:pt idx="26">
                  <c:v>54827.083333333336</c:v>
                </c:pt>
                <c:pt idx="27">
                  <c:v>54827.125</c:v>
                </c:pt>
                <c:pt idx="28">
                  <c:v>54827.166666666664</c:v>
                </c:pt>
                <c:pt idx="29">
                  <c:v>54827.208333333336</c:v>
                </c:pt>
                <c:pt idx="30">
                  <c:v>54827.25</c:v>
                </c:pt>
                <c:pt idx="31">
                  <c:v>54827.291666666664</c:v>
                </c:pt>
                <c:pt idx="32">
                  <c:v>54827.333333333336</c:v>
                </c:pt>
                <c:pt idx="33">
                  <c:v>54827.375</c:v>
                </c:pt>
                <c:pt idx="34">
                  <c:v>54827.416666666664</c:v>
                </c:pt>
                <c:pt idx="35">
                  <c:v>54827.458333333336</c:v>
                </c:pt>
                <c:pt idx="36">
                  <c:v>54827.5</c:v>
                </c:pt>
                <c:pt idx="37">
                  <c:v>54827.541666666664</c:v>
                </c:pt>
                <c:pt idx="38">
                  <c:v>54827.583333333336</c:v>
                </c:pt>
                <c:pt idx="39">
                  <c:v>54827.625</c:v>
                </c:pt>
                <c:pt idx="40">
                  <c:v>54827.666666666664</c:v>
                </c:pt>
                <c:pt idx="41">
                  <c:v>54827.708333333336</c:v>
                </c:pt>
                <c:pt idx="42">
                  <c:v>54827.75</c:v>
                </c:pt>
                <c:pt idx="43">
                  <c:v>54827.791666666664</c:v>
                </c:pt>
                <c:pt idx="44">
                  <c:v>54827.833333333336</c:v>
                </c:pt>
                <c:pt idx="45">
                  <c:v>54827.875</c:v>
                </c:pt>
                <c:pt idx="46">
                  <c:v>54827.916666666664</c:v>
                </c:pt>
                <c:pt idx="47">
                  <c:v>54827.958333333336</c:v>
                </c:pt>
                <c:pt idx="48">
                  <c:v>54827</c:v>
                </c:pt>
                <c:pt idx="49">
                  <c:v>54828.041666666664</c:v>
                </c:pt>
                <c:pt idx="50">
                  <c:v>54828.083333333336</c:v>
                </c:pt>
                <c:pt idx="51">
                  <c:v>54828.125</c:v>
                </c:pt>
                <c:pt idx="52">
                  <c:v>54828.166666666664</c:v>
                </c:pt>
                <c:pt idx="53">
                  <c:v>54828.208333333336</c:v>
                </c:pt>
                <c:pt idx="54">
                  <c:v>54828.25</c:v>
                </c:pt>
                <c:pt idx="55">
                  <c:v>54828.291666666664</c:v>
                </c:pt>
                <c:pt idx="56">
                  <c:v>54828.333333333336</c:v>
                </c:pt>
                <c:pt idx="57">
                  <c:v>54828.375</c:v>
                </c:pt>
                <c:pt idx="58">
                  <c:v>54828.416666666664</c:v>
                </c:pt>
                <c:pt idx="59">
                  <c:v>54828.458333333336</c:v>
                </c:pt>
                <c:pt idx="60">
                  <c:v>54828.5</c:v>
                </c:pt>
                <c:pt idx="61">
                  <c:v>54828.541666666664</c:v>
                </c:pt>
                <c:pt idx="62">
                  <c:v>54828.583333333336</c:v>
                </c:pt>
                <c:pt idx="63">
                  <c:v>54828.625</c:v>
                </c:pt>
                <c:pt idx="64">
                  <c:v>54828.666666666664</c:v>
                </c:pt>
                <c:pt idx="65">
                  <c:v>54828.708333333336</c:v>
                </c:pt>
                <c:pt idx="66">
                  <c:v>54828.75</c:v>
                </c:pt>
                <c:pt idx="67">
                  <c:v>54828.791666666664</c:v>
                </c:pt>
                <c:pt idx="68">
                  <c:v>54828.833333333336</c:v>
                </c:pt>
                <c:pt idx="69">
                  <c:v>54828.875</c:v>
                </c:pt>
                <c:pt idx="70">
                  <c:v>54828.916666666664</c:v>
                </c:pt>
                <c:pt idx="71">
                  <c:v>54828.958333333336</c:v>
                </c:pt>
                <c:pt idx="72">
                  <c:v>54828</c:v>
                </c:pt>
                <c:pt idx="73">
                  <c:v>54829.041666666664</c:v>
                </c:pt>
                <c:pt idx="74">
                  <c:v>54829.083333333336</c:v>
                </c:pt>
                <c:pt idx="75">
                  <c:v>54829.125</c:v>
                </c:pt>
                <c:pt idx="76">
                  <c:v>54829.166666666664</c:v>
                </c:pt>
                <c:pt idx="77">
                  <c:v>54829.208333333336</c:v>
                </c:pt>
                <c:pt idx="78">
                  <c:v>54829.25</c:v>
                </c:pt>
                <c:pt idx="79">
                  <c:v>54829.291666666664</c:v>
                </c:pt>
                <c:pt idx="80">
                  <c:v>54829.333333333336</c:v>
                </c:pt>
                <c:pt idx="81">
                  <c:v>54829.375</c:v>
                </c:pt>
                <c:pt idx="82">
                  <c:v>54829.416666666664</c:v>
                </c:pt>
                <c:pt idx="83">
                  <c:v>54829.458333333336</c:v>
                </c:pt>
                <c:pt idx="84">
                  <c:v>54829.5</c:v>
                </c:pt>
                <c:pt idx="85">
                  <c:v>54829.541666666664</c:v>
                </c:pt>
                <c:pt idx="86">
                  <c:v>54829.583333333336</c:v>
                </c:pt>
                <c:pt idx="87">
                  <c:v>54829.625</c:v>
                </c:pt>
                <c:pt idx="88">
                  <c:v>54829.666666666664</c:v>
                </c:pt>
                <c:pt idx="89">
                  <c:v>54829.708333333336</c:v>
                </c:pt>
                <c:pt idx="90">
                  <c:v>54829.75</c:v>
                </c:pt>
                <c:pt idx="91">
                  <c:v>54829.791666666664</c:v>
                </c:pt>
                <c:pt idx="92">
                  <c:v>54829.833333333336</c:v>
                </c:pt>
                <c:pt idx="93">
                  <c:v>54829.875</c:v>
                </c:pt>
                <c:pt idx="94">
                  <c:v>54829.916666666664</c:v>
                </c:pt>
                <c:pt idx="95">
                  <c:v>54829.958333333336</c:v>
                </c:pt>
                <c:pt idx="96">
                  <c:v>54829</c:v>
                </c:pt>
                <c:pt idx="97">
                  <c:v>54830.041666666664</c:v>
                </c:pt>
                <c:pt idx="98">
                  <c:v>54830.083333333336</c:v>
                </c:pt>
                <c:pt idx="99">
                  <c:v>54830.125</c:v>
                </c:pt>
                <c:pt idx="100">
                  <c:v>54830.166666666664</c:v>
                </c:pt>
                <c:pt idx="101">
                  <c:v>54830.208333333336</c:v>
                </c:pt>
                <c:pt idx="102">
                  <c:v>54830.25</c:v>
                </c:pt>
                <c:pt idx="103">
                  <c:v>54830.291666666664</c:v>
                </c:pt>
                <c:pt idx="104">
                  <c:v>54830.333333333336</c:v>
                </c:pt>
                <c:pt idx="105">
                  <c:v>54830.375</c:v>
                </c:pt>
                <c:pt idx="106">
                  <c:v>54830.416666666664</c:v>
                </c:pt>
                <c:pt idx="107">
                  <c:v>54830.458333333336</c:v>
                </c:pt>
                <c:pt idx="108">
                  <c:v>54830.5</c:v>
                </c:pt>
                <c:pt idx="109">
                  <c:v>54830.541666666664</c:v>
                </c:pt>
                <c:pt idx="110">
                  <c:v>54830.583333333336</c:v>
                </c:pt>
                <c:pt idx="111">
                  <c:v>54830.625</c:v>
                </c:pt>
                <c:pt idx="112">
                  <c:v>54830.666666666664</c:v>
                </c:pt>
                <c:pt idx="113">
                  <c:v>54830.708333333336</c:v>
                </c:pt>
                <c:pt idx="114">
                  <c:v>54830.75</c:v>
                </c:pt>
                <c:pt idx="115">
                  <c:v>54830.791666666664</c:v>
                </c:pt>
                <c:pt idx="116">
                  <c:v>54830.833333333336</c:v>
                </c:pt>
                <c:pt idx="117">
                  <c:v>54830.875</c:v>
                </c:pt>
                <c:pt idx="118">
                  <c:v>54830.916666666664</c:v>
                </c:pt>
                <c:pt idx="119">
                  <c:v>54830.958333333336</c:v>
                </c:pt>
                <c:pt idx="120">
                  <c:v>54830</c:v>
                </c:pt>
                <c:pt idx="121">
                  <c:v>54831.041666666664</c:v>
                </c:pt>
                <c:pt idx="122">
                  <c:v>54831.083333333336</c:v>
                </c:pt>
                <c:pt idx="123">
                  <c:v>54831.125</c:v>
                </c:pt>
                <c:pt idx="124">
                  <c:v>54831.166666666664</c:v>
                </c:pt>
                <c:pt idx="125">
                  <c:v>54831.208333333336</c:v>
                </c:pt>
                <c:pt idx="126">
                  <c:v>54831.25</c:v>
                </c:pt>
                <c:pt idx="127">
                  <c:v>54831.291666666664</c:v>
                </c:pt>
                <c:pt idx="128">
                  <c:v>54831.333333333336</c:v>
                </c:pt>
                <c:pt idx="129">
                  <c:v>54831.375</c:v>
                </c:pt>
                <c:pt idx="130">
                  <c:v>54831.416666666664</c:v>
                </c:pt>
                <c:pt idx="131">
                  <c:v>54831.458333333336</c:v>
                </c:pt>
                <c:pt idx="132">
                  <c:v>54831.5</c:v>
                </c:pt>
                <c:pt idx="133">
                  <c:v>54831.541666666664</c:v>
                </c:pt>
                <c:pt idx="134">
                  <c:v>54831.583333333336</c:v>
                </c:pt>
                <c:pt idx="135">
                  <c:v>54831.625</c:v>
                </c:pt>
                <c:pt idx="136">
                  <c:v>54831.666666666664</c:v>
                </c:pt>
                <c:pt idx="137">
                  <c:v>54831.708333333336</c:v>
                </c:pt>
                <c:pt idx="138">
                  <c:v>54831.75</c:v>
                </c:pt>
                <c:pt idx="139">
                  <c:v>54831.791666666664</c:v>
                </c:pt>
                <c:pt idx="140">
                  <c:v>54831.833333333336</c:v>
                </c:pt>
                <c:pt idx="141">
                  <c:v>54831.875</c:v>
                </c:pt>
                <c:pt idx="142">
                  <c:v>54831.916666666664</c:v>
                </c:pt>
                <c:pt idx="143">
                  <c:v>54831.958333333336</c:v>
                </c:pt>
                <c:pt idx="144">
                  <c:v>54831</c:v>
                </c:pt>
                <c:pt idx="145">
                  <c:v>54832.041666666664</c:v>
                </c:pt>
                <c:pt idx="146">
                  <c:v>54832.083333333336</c:v>
                </c:pt>
                <c:pt idx="147">
                  <c:v>54832.125</c:v>
                </c:pt>
                <c:pt idx="148">
                  <c:v>54832.166666666664</c:v>
                </c:pt>
                <c:pt idx="149">
                  <c:v>54832.208333333336</c:v>
                </c:pt>
                <c:pt idx="150">
                  <c:v>54832.25</c:v>
                </c:pt>
                <c:pt idx="151">
                  <c:v>54832.291666666664</c:v>
                </c:pt>
                <c:pt idx="152">
                  <c:v>54832.333333333336</c:v>
                </c:pt>
                <c:pt idx="153">
                  <c:v>54832.375</c:v>
                </c:pt>
                <c:pt idx="154">
                  <c:v>54832.416666666664</c:v>
                </c:pt>
                <c:pt idx="155">
                  <c:v>54832.458333333336</c:v>
                </c:pt>
                <c:pt idx="156">
                  <c:v>54832.5</c:v>
                </c:pt>
                <c:pt idx="157">
                  <c:v>54832.541666666664</c:v>
                </c:pt>
                <c:pt idx="158">
                  <c:v>54832.583333333336</c:v>
                </c:pt>
                <c:pt idx="159">
                  <c:v>54832.625</c:v>
                </c:pt>
                <c:pt idx="160">
                  <c:v>54832.666666666664</c:v>
                </c:pt>
                <c:pt idx="161">
                  <c:v>54832.708333333336</c:v>
                </c:pt>
                <c:pt idx="162">
                  <c:v>54832.75</c:v>
                </c:pt>
                <c:pt idx="163">
                  <c:v>54832.791666666664</c:v>
                </c:pt>
                <c:pt idx="164">
                  <c:v>54832.833333333336</c:v>
                </c:pt>
                <c:pt idx="165">
                  <c:v>54832.875</c:v>
                </c:pt>
                <c:pt idx="166">
                  <c:v>54832.916666666664</c:v>
                </c:pt>
                <c:pt idx="167">
                  <c:v>54832.958333333336</c:v>
                </c:pt>
              </c:numCache>
            </c:numRef>
          </c:cat>
          <c:val>
            <c:numRef>
              <c:f>'Abbildung 23'!$O$45:$O$212</c:f>
              <c:numCache>
                <c:formatCode>0</c:formatCode>
                <c:ptCount val="1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  <c:pt idx="24">
                  <c:v>0.2</c:v>
                </c:pt>
                <c:pt idx="25">
                  <c:v>0.2</c:v>
                </c:pt>
                <c:pt idx="26">
                  <c:v>0.2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0.2</c:v>
                </c:pt>
                <c:pt idx="31">
                  <c:v>0.2</c:v>
                </c:pt>
                <c:pt idx="32">
                  <c:v>0.2</c:v>
                </c:pt>
                <c:pt idx="33">
                  <c:v>0.2</c:v>
                </c:pt>
                <c:pt idx="34">
                  <c:v>0.2</c:v>
                </c:pt>
                <c:pt idx="35">
                  <c:v>0.2</c:v>
                </c:pt>
                <c:pt idx="36">
                  <c:v>0.2</c:v>
                </c:pt>
                <c:pt idx="37">
                  <c:v>0.2</c:v>
                </c:pt>
                <c:pt idx="38">
                  <c:v>0.2</c:v>
                </c:pt>
                <c:pt idx="39">
                  <c:v>0.2</c:v>
                </c:pt>
                <c:pt idx="40">
                  <c:v>0.2</c:v>
                </c:pt>
                <c:pt idx="41">
                  <c:v>0.2</c:v>
                </c:pt>
                <c:pt idx="42">
                  <c:v>0.2</c:v>
                </c:pt>
                <c:pt idx="43">
                  <c:v>0.2</c:v>
                </c:pt>
                <c:pt idx="44">
                  <c:v>0.2</c:v>
                </c:pt>
                <c:pt idx="45">
                  <c:v>0.2</c:v>
                </c:pt>
                <c:pt idx="46">
                  <c:v>0.2</c:v>
                </c:pt>
                <c:pt idx="47">
                  <c:v>0.2</c:v>
                </c:pt>
                <c:pt idx="48">
                  <c:v>0</c:v>
                </c:pt>
                <c:pt idx="49">
                  <c:v>0.2</c:v>
                </c:pt>
                <c:pt idx="50">
                  <c:v>0</c:v>
                </c:pt>
                <c:pt idx="51">
                  <c:v>0.2</c:v>
                </c:pt>
                <c:pt idx="52">
                  <c:v>0.2</c:v>
                </c:pt>
                <c:pt idx="53">
                  <c:v>0.2</c:v>
                </c:pt>
                <c:pt idx="54">
                  <c:v>0.2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0.7</c:v>
                </c:pt>
                <c:pt idx="60">
                  <c:v>0.7</c:v>
                </c:pt>
                <c:pt idx="61">
                  <c:v>0.3</c:v>
                </c:pt>
                <c:pt idx="62">
                  <c:v>0.2</c:v>
                </c:pt>
                <c:pt idx="63">
                  <c:v>0.2</c:v>
                </c:pt>
                <c:pt idx="64">
                  <c:v>0.2</c:v>
                </c:pt>
                <c:pt idx="65">
                  <c:v>0.2</c:v>
                </c:pt>
                <c:pt idx="66">
                  <c:v>0.2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1.3</c:v>
                </c:pt>
                <c:pt idx="132">
                  <c:v>1.3</c:v>
                </c:pt>
                <c:pt idx="133">
                  <c:v>1.3</c:v>
                </c:pt>
                <c:pt idx="134">
                  <c:v>1.3</c:v>
                </c:pt>
                <c:pt idx="135">
                  <c:v>1.3</c:v>
                </c:pt>
                <c:pt idx="136">
                  <c:v>1.3</c:v>
                </c:pt>
                <c:pt idx="137">
                  <c:v>1.1000000000000001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EAC-4EDC-ABF8-700DFBCF8838}"/>
            </c:ext>
          </c:extLst>
        </c:ser>
        <c:ser>
          <c:idx val="3"/>
          <c:order val="3"/>
          <c:tx>
            <c:strRef>
              <c:f>'Abbildung 23'!$P$43</c:f>
              <c:strCache>
                <c:ptCount val="1"/>
                <c:pt idx="0">
                  <c:v>E-Mob (flexibel)</c:v>
                </c:pt>
              </c:strCache>
            </c:strRef>
          </c:tx>
          <c:spPr>
            <a:solidFill>
              <a:srgbClr val="00568F"/>
            </a:solidFill>
            <a:ln>
              <a:noFill/>
            </a:ln>
            <a:effectLst/>
          </c:spPr>
          <c:cat>
            <c:numRef>
              <c:f>'Abbildung 23'!$B$45:$B$212</c:f>
              <c:numCache>
                <c:formatCode>hh:mm\ dd/mm/yyyy</c:formatCode>
                <c:ptCount val="168"/>
                <c:pt idx="0">
                  <c:v>54825</c:v>
                </c:pt>
                <c:pt idx="1">
                  <c:v>54826.041666666664</c:v>
                </c:pt>
                <c:pt idx="2">
                  <c:v>54826.083333333336</c:v>
                </c:pt>
                <c:pt idx="3">
                  <c:v>54826.125</c:v>
                </c:pt>
                <c:pt idx="4">
                  <c:v>54826.166666666664</c:v>
                </c:pt>
                <c:pt idx="5">
                  <c:v>54826.208333333336</c:v>
                </c:pt>
                <c:pt idx="6">
                  <c:v>54826.25</c:v>
                </c:pt>
                <c:pt idx="7">
                  <c:v>54826.291666666664</c:v>
                </c:pt>
                <c:pt idx="8">
                  <c:v>54826.333333333336</c:v>
                </c:pt>
                <c:pt idx="9">
                  <c:v>54826.375</c:v>
                </c:pt>
                <c:pt idx="10">
                  <c:v>54826.416666666664</c:v>
                </c:pt>
                <c:pt idx="11">
                  <c:v>54826.458333333336</c:v>
                </c:pt>
                <c:pt idx="12">
                  <c:v>54826.5</c:v>
                </c:pt>
                <c:pt idx="13">
                  <c:v>54826.541666666664</c:v>
                </c:pt>
                <c:pt idx="14">
                  <c:v>54826.583333333336</c:v>
                </c:pt>
                <c:pt idx="15">
                  <c:v>54826.625</c:v>
                </c:pt>
                <c:pt idx="16">
                  <c:v>54826.666666666664</c:v>
                </c:pt>
                <c:pt idx="17">
                  <c:v>54826.708333333336</c:v>
                </c:pt>
                <c:pt idx="18">
                  <c:v>54826.75</c:v>
                </c:pt>
                <c:pt idx="19">
                  <c:v>54826.791666666664</c:v>
                </c:pt>
                <c:pt idx="20">
                  <c:v>54826.833333333336</c:v>
                </c:pt>
                <c:pt idx="21">
                  <c:v>54826.875</c:v>
                </c:pt>
                <c:pt idx="22">
                  <c:v>54826.916666666664</c:v>
                </c:pt>
                <c:pt idx="23">
                  <c:v>54826.958333333336</c:v>
                </c:pt>
                <c:pt idx="24">
                  <c:v>54826</c:v>
                </c:pt>
                <c:pt idx="25">
                  <c:v>54827.041666666664</c:v>
                </c:pt>
                <c:pt idx="26">
                  <c:v>54827.083333333336</c:v>
                </c:pt>
                <c:pt idx="27">
                  <c:v>54827.125</c:v>
                </c:pt>
                <c:pt idx="28">
                  <c:v>54827.166666666664</c:v>
                </c:pt>
                <c:pt idx="29">
                  <c:v>54827.208333333336</c:v>
                </c:pt>
                <c:pt idx="30">
                  <c:v>54827.25</c:v>
                </c:pt>
                <c:pt idx="31">
                  <c:v>54827.291666666664</c:v>
                </c:pt>
                <c:pt idx="32">
                  <c:v>54827.333333333336</c:v>
                </c:pt>
                <c:pt idx="33">
                  <c:v>54827.375</c:v>
                </c:pt>
                <c:pt idx="34">
                  <c:v>54827.416666666664</c:v>
                </c:pt>
                <c:pt idx="35">
                  <c:v>54827.458333333336</c:v>
                </c:pt>
                <c:pt idx="36">
                  <c:v>54827.5</c:v>
                </c:pt>
                <c:pt idx="37">
                  <c:v>54827.541666666664</c:v>
                </c:pt>
                <c:pt idx="38">
                  <c:v>54827.583333333336</c:v>
                </c:pt>
                <c:pt idx="39">
                  <c:v>54827.625</c:v>
                </c:pt>
                <c:pt idx="40">
                  <c:v>54827.666666666664</c:v>
                </c:pt>
                <c:pt idx="41">
                  <c:v>54827.708333333336</c:v>
                </c:pt>
                <c:pt idx="42">
                  <c:v>54827.75</c:v>
                </c:pt>
                <c:pt idx="43">
                  <c:v>54827.791666666664</c:v>
                </c:pt>
                <c:pt idx="44">
                  <c:v>54827.833333333336</c:v>
                </c:pt>
                <c:pt idx="45">
                  <c:v>54827.875</c:v>
                </c:pt>
                <c:pt idx="46">
                  <c:v>54827.916666666664</c:v>
                </c:pt>
                <c:pt idx="47">
                  <c:v>54827.958333333336</c:v>
                </c:pt>
                <c:pt idx="48">
                  <c:v>54827</c:v>
                </c:pt>
                <c:pt idx="49">
                  <c:v>54828.041666666664</c:v>
                </c:pt>
                <c:pt idx="50">
                  <c:v>54828.083333333336</c:v>
                </c:pt>
                <c:pt idx="51">
                  <c:v>54828.125</c:v>
                </c:pt>
                <c:pt idx="52">
                  <c:v>54828.166666666664</c:v>
                </c:pt>
                <c:pt idx="53">
                  <c:v>54828.208333333336</c:v>
                </c:pt>
                <c:pt idx="54">
                  <c:v>54828.25</c:v>
                </c:pt>
                <c:pt idx="55">
                  <c:v>54828.291666666664</c:v>
                </c:pt>
                <c:pt idx="56">
                  <c:v>54828.333333333336</c:v>
                </c:pt>
                <c:pt idx="57">
                  <c:v>54828.375</c:v>
                </c:pt>
                <c:pt idx="58">
                  <c:v>54828.416666666664</c:v>
                </c:pt>
                <c:pt idx="59">
                  <c:v>54828.458333333336</c:v>
                </c:pt>
                <c:pt idx="60">
                  <c:v>54828.5</c:v>
                </c:pt>
                <c:pt idx="61">
                  <c:v>54828.541666666664</c:v>
                </c:pt>
                <c:pt idx="62">
                  <c:v>54828.583333333336</c:v>
                </c:pt>
                <c:pt idx="63">
                  <c:v>54828.625</c:v>
                </c:pt>
                <c:pt idx="64">
                  <c:v>54828.666666666664</c:v>
                </c:pt>
                <c:pt idx="65">
                  <c:v>54828.708333333336</c:v>
                </c:pt>
                <c:pt idx="66">
                  <c:v>54828.75</c:v>
                </c:pt>
                <c:pt idx="67">
                  <c:v>54828.791666666664</c:v>
                </c:pt>
                <c:pt idx="68">
                  <c:v>54828.833333333336</c:v>
                </c:pt>
                <c:pt idx="69">
                  <c:v>54828.875</c:v>
                </c:pt>
                <c:pt idx="70">
                  <c:v>54828.916666666664</c:v>
                </c:pt>
                <c:pt idx="71">
                  <c:v>54828.958333333336</c:v>
                </c:pt>
                <c:pt idx="72">
                  <c:v>54828</c:v>
                </c:pt>
                <c:pt idx="73">
                  <c:v>54829.041666666664</c:v>
                </c:pt>
                <c:pt idx="74">
                  <c:v>54829.083333333336</c:v>
                </c:pt>
                <c:pt idx="75">
                  <c:v>54829.125</c:v>
                </c:pt>
                <c:pt idx="76">
                  <c:v>54829.166666666664</c:v>
                </c:pt>
                <c:pt idx="77">
                  <c:v>54829.208333333336</c:v>
                </c:pt>
                <c:pt idx="78">
                  <c:v>54829.25</c:v>
                </c:pt>
                <c:pt idx="79">
                  <c:v>54829.291666666664</c:v>
                </c:pt>
                <c:pt idx="80">
                  <c:v>54829.333333333336</c:v>
                </c:pt>
                <c:pt idx="81">
                  <c:v>54829.375</c:v>
                </c:pt>
                <c:pt idx="82">
                  <c:v>54829.416666666664</c:v>
                </c:pt>
                <c:pt idx="83">
                  <c:v>54829.458333333336</c:v>
                </c:pt>
                <c:pt idx="84">
                  <c:v>54829.5</c:v>
                </c:pt>
                <c:pt idx="85">
                  <c:v>54829.541666666664</c:v>
                </c:pt>
                <c:pt idx="86">
                  <c:v>54829.583333333336</c:v>
                </c:pt>
                <c:pt idx="87">
                  <c:v>54829.625</c:v>
                </c:pt>
                <c:pt idx="88">
                  <c:v>54829.666666666664</c:v>
                </c:pt>
                <c:pt idx="89">
                  <c:v>54829.708333333336</c:v>
                </c:pt>
                <c:pt idx="90">
                  <c:v>54829.75</c:v>
                </c:pt>
                <c:pt idx="91">
                  <c:v>54829.791666666664</c:v>
                </c:pt>
                <c:pt idx="92">
                  <c:v>54829.833333333336</c:v>
                </c:pt>
                <c:pt idx="93">
                  <c:v>54829.875</c:v>
                </c:pt>
                <c:pt idx="94">
                  <c:v>54829.916666666664</c:v>
                </c:pt>
                <c:pt idx="95">
                  <c:v>54829.958333333336</c:v>
                </c:pt>
                <c:pt idx="96">
                  <c:v>54829</c:v>
                </c:pt>
                <c:pt idx="97">
                  <c:v>54830.041666666664</c:v>
                </c:pt>
                <c:pt idx="98">
                  <c:v>54830.083333333336</c:v>
                </c:pt>
                <c:pt idx="99">
                  <c:v>54830.125</c:v>
                </c:pt>
                <c:pt idx="100">
                  <c:v>54830.166666666664</c:v>
                </c:pt>
                <c:pt idx="101">
                  <c:v>54830.208333333336</c:v>
                </c:pt>
                <c:pt idx="102">
                  <c:v>54830.25</c:v>
                </c:pt>
                <c:pt idx="103">
                  <c:v>54830.291666666664</c:v>
                </c:pt>
                <c:pt idx="104">
                  <c:v>54830.333333333336</c:v>
                </c:pt>
                <c:pt idx="105">
                  <c:v>54830.375</c:v>
                </c:pt>
                <c:pt idx="106">
                  <c:v>54830.416666666664</c:v>
                </c:pt>
                <c:pt idx="107">
                  <c:v>54830.458333333336</c:v>
                </c:pt>
                <c:pt idx="108">
                  <c:v>54830.5</c:v>
                </c:pt>
                <c:pt idx="109">
                  <c:v>54830.541666666664</c:v>
                </c:pt>
                <c:pt idx="110">
                  <c:v>54830.583333333336</c:v>
                </c:pt>
                <c:pt idx="111">
                  <c:v>54830.625</c:v>
                </c:pt>
                <c:pt idx="112">
                  <c:v>54830.666666666664</c:v>
                </c:pt>
                <c:pt idx="113">
                  <c:v>54830.708333333336</c:v>
                </c:pt>
                <c:pt idx="114">
                  <c:v>54830.75</c:v>
                </c:pt>
                <c:pt idx="115">
                  <c:v>54830.791666666664</c:v>
                </c:pt>
                <c:pt idx="116">
                  <c:v>54830.833333333336</c:v>
                </c:pt>
                <c:pt idx="117">
                  <c:v>54830.875</c:v>
                </c:pt>
                <c:pt idx="118">
                  <c:v>54830.916666666664</c:v>
                </c:pt>
                <c:pt idx="119">
                  <c:v>54830.958333333336</c:v>
                </c:pt>
                <c:pt idx="120">
                  <c:v>54830</c:v>
                </c:pt>
                <c:pt idx="121">
                  <c:v>54831.041666666664</c:v>
                </c:pt>
                <c:pt idx="122">
                  <c:v>54831.083333333336</c:v>
                </c:pt>
                <c:pt idx="123">
                  <c:v>54831.125</c:v>
                </c:pt>
                <c:pt idx="124">
                  <c:v>54831.166666666664</c:v>
                </c:pt>
                <c:pt idx="125">
                  <c:v>54831.208333333336</c:v>
                </c:pt>
                <c:pt idx="126">
                  <c:v>54831.25</c:v>
                </c:pt>
                <c:pt idx="127">
                  <c:v>54831.291666666664</c:v>
                </c:pt>
                <c:pt idx="128">
                  <c:v>54831.333333333336</c:v>
                </c:pt>
                <c:pt idx="129">
                  <c:v>54831.375</c:v>
                </c:pt>
                <c:pt idx="130">
                  <c:v>54831.416666666664</c:v>
                </c:pt>
                <c:pt idx="131">
                  <c:v>54831.458333333336</c:v>
                </c:pt>
                <c:pt idx="132">
                  <c:v>54831.5</c:v>
                </c:pt>
                <c:pt idx="133">
                  <c:v>54831.541666666664</c:v>
                </c:pt>
                <c:pt idx="134">
                  <c:v>54831.583333333336</c:v>
                </c:pt>
                <c:pt idx="135">
                  <c:v>54831.625</c:v>
                </c:pt>
                <c:pt idx="136">
                  <c:v>54831.666666666664</c:v>
                </c:pt>
                <c:pt idx="137">
                  <c:v>54831.708333333336</c:v>
                </c:pt>
                <c:pt idx="138">
                  <c:v>54831.75</c:v>
                </c:pt>
                <c:pt idx="139">
                  <c:v>54831.791666666664</c:v>
                </c:pt>
                <c:pt idx="140">
                  <c:v>54831.833333333336</c:v>
                </c:pt>
                <c:pt idx="141">
                  <c:v>54831.875</c:v>
                </c:pt>
                <c:pt idx="142">
                  <c:v>54831.916666666664</c:v>
                </c:pt>
                <c:pt idx="143">
                  <c:v>54831.958333333336</c:v>
                </c:pt>
                <c:pt idx="144">
                  <c:v>54831</c:v>
                </c:pt>
                <c:pt idx="145">
                  <c:v>54832.041666666664</c:v>
                </c:pt>
                <c:pt idx="146">
                  <c:v>54832.083333333336</c:v>
                </c:pt>
                <c:pt idx="147">
                  <c:v>54832.125</c:v>
                </c:pt>
                <c:pt idx="148">
                  <c:v>54832.166666666664</c:v>
                </c:pt>
                <c:pt idx="149">
                  <c:v>54832.208333333336</c:v>
                </c:pt>
                <c:pt idx="150">
                  <c:v>54832.25</c:v>
                </c:pt>
                <c:pt idx="151">
                  <c:v>54832.291666666664</c:v>
                </c:pt>
                <c:pt idx="152">
                  <c:v>54832.333333333336</c:v>
                </c:pt>
                <c:pt idx="153">
                  <c:v>54832.375</c:v>
                </c:pt>
                <c:pt idx="154">
                  <c:v>54832.416666666664</c:v>
                </c:pt>
                <c:pt idx="155">
                  <c:v>54832.458333333336</c:v>
                </c:pt>
                <c:pt idx="156">
                  <c:v>54832.5</c:v>
                </c:pt>
                <c:pt idx="157">
                  <c:v>54832.541666666664</c:v>
                </c:pt>
                <c:pt idx="158">
                  <c:v>54832.583333333336</c:v>
                </c:pt>
                <c:pt idx="159">
                  <c:v>54832.625</c:v>
                </c:pt>
                <c:pt idx="160">
                  <c:v>54832.666666666664</c:v>
                </c:pt>
                <c:pt idx="161">
                  <c:v>54832.708333333336</c:v>
                </c:pt>
                <c:pt idx="162">
                  <c:v>54832.75</c:v>
                </c:pt>
                <c:pt idx="163">
                  <c:v>54832.791666666664</c:v>
                </c:pt>
                <c:pt idx="164">
                  <c:v>54832.833333333336</c:v>
                </c:pt>
                <c:pt idx="165">
                  <c:v>54832.875</c:v>
                </c:pt>
                <c:pt idx="166">
                  <c:v>54832.916666666664</c:v>
                </c:pt>
                <c:pt idx="167">
                  <c:v>54832.958333333336</c:v>
                </c:pt>
              </c:numCache>
            </c:numRef>
          </c:cat>
          <c:val>
            <c:numRef>
              <c:f>'Abbildung 23'!$P$45:$P$212</c:f>
              <c:numCache>
                <c:formatCode>0</c:formatCode>
                <c:ptCount val="1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3.2</c:v>
                </c:pt>
                <c:pt idx="12">
                  <c:v>3.2</c:v>
                </c:pt>
                <c:pt idx="13">
                  <c:v>3.2</c:v>
                </c:pt>
                <c:pt idx="14">
                  <c:v>3.2</c:v>
                </c:pt>
                <c:pt idx="15">
                  <c:v>3.2</c:v>
                </c:pt>
                <c:pt idx="16">
                  <c:v>3.2</c:v>
                </c:pt>
                <c:pt idx="17">
                  <c:v>3.2</c:v>
                </c:pt>
                <c:pt idx="18">
                  <c:v>3.2</c:v>
                </c:pt>
                <c:pt idx="19">
                  <c:v>2.1</c:v>
                </c:pt>
                <c:pt idx="20">
                  <c:v>1.8</c:v>
                </c:pt>
                <c:pt idx="21">
                  <c:v>1.8</c:v>
                </c:pt>
                <c:pt idx="22">
                  <c:v>2.8</c:v>
                </c:pt>
                <c:pt idx="23">
                  <c:v>3.2</c:v>
                </c:pt>
                <c:pt idx="24">
                  <c:v>3.2</c:v>
                </c:pt>
                <c:pt idx="25">
                  <c:v>3.2</c:v>
                </c:pt>
                <c:pt idx="26">
                  <c:v>3.2</c:v>
                </c:pt>
                <c:pt idx="27">
                  <c:v>3.2</c:v>
                </c:pt>
                <c:pt idx="28">
                  <c:v>3.2</c:v>
                </c:pt>
                <c:pt idx="29">
                  <c:v>3.2</c:v>
                </c:pt>
                <c:pt idx="30">
                  <c:v>3</c:v>
                </c:pt>
                <c:pt idx="31">
                  <c:v>2.8</c:v>
                </c:pt>
                <c:pt idx="32">
                  <c:v>1.5</c:v>
                </c:pt>
                <c:pt idx="33">
                  <c:v>1.5</c:v>
                </c:pt>
                <c:pt idx="34">
                  <c:v>1.5</c:v>
                </c:pt>
                <c:pt idx="35">
                  <c:v>3.2</c:v>
                </c:pt>
                <c:pt idx="36">
                  <c:v>3.2</c:v>
                </c:pt>
                <c:pt idx="37">
                  <c:v>3.2</c:v>
                </c:pt>
                <c:pt idx="38">
                  <c:v>3.2</c:v>
                </c:pt>
                <c:pt idx="39">
                  <c:v>3.2</c:v>
                </c:pt>
                <c:pt idx="40">
                  <c:v>3.2</c:v>
                </c:pt>
                <c:pt idx="41">
                  <c:v>1.2</c:v>
                </c:pt>
                <c:pt idx="42">
                  <c:v>2</c:v>
                </c:pt>
                <c:pt idx="43">
                  <c:v>2</c:v>
                </c:pt>
                <c:pt idx="44">
                  <c:v>0.6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0.3</c:v>
                </c:pt>
                <c:pt idx="60">
                  <c:v>2.2000000000000002</c:v>
                </c:pt>
                <c:pt idx="61">
                  <c:v>2.2999999999999998</c:v>
                </c:pt>
                <c:pt idx="62">
                  <c:v>2.2999999999999998</c:v>
                </c:pt>
                <c:pt idx="63">
                  <c:v>2.2999999999999998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EAC-4EDC-ABF8-700DFBCF8838}"/>
            </c:ext>
          </c:extLst>
        </c:ser>
        <c:ser>
          <c:idx val="4"/>
          <c:order val="4"/>
          <c:tx>
            <c:strRef>
              <c:f>'Abbildung 23'!$Q$43</c:f>
              <c:strCache>
                <c:ptCount val="1"/>
                <c:pt idx="0">
                  <c:v>Wärmepumpen (flexibel)</c:v>
                </c:pt>
              </c:strCache>
            </c:strRef>
          </c:tx>
          <c:spPr>
            <a:solidFill>
              <a:srgbClr val="FF8E9B"/>
            </a:solidFill>
            <a:ln>
              <a:noFill/>
            </a:ln>
            <a:effectLst/>
          </c:spPr>
          <c:cat>
            <c:numRef>
              <c:f>'Abbildung 23'!$B$45:$B$212</c:f>
              <c:numCache>
                <c:formatCode>hh:mm\ dd/mm/yyyy</c:formatCode>
                <c:ptCount val="168"/>
                <c:pt idx="0">
                  <c:v>54825</c:v>
                </c:pt>
                <c:pt idx="1">
                  <c:v>54826.041666666664</c:v>
                </c:pt>
                <c:pt idx="2">
                  <c:v>54826.083333333336</c:v>
                </c:pt>
                <c:pt idx="3">
                  <c:v>54826.125</c:v>
                </c:pt>
                <c:pt idx="4">
                  <c:v>54826.166666666664</c:v>
                </c:pt>
                <c:pt idx="5">
                  <c:v>54826.208333333336</c:v>
                </c:pt>
                <c:pt idx="6">
                  <c:v>54826.25</c:v>
                </c:pt>
                <c:pt idx="7">
                  <c:v>54826.291666666664</c:v>
                </c:pt>
                <c:pt idx="8">
                  <c:v>54826.333333333336</c:v>
                </c:pt>
                <c:pt idx="9">
                  <c:v>54826.375</c:v>
                </c:pt>
                <c:pt idx="10">
                  <c:v>54826.416666666664</c:v>
                </c:pt>
                <c:pt idx="11">
                  <c:v>54826.458333333336</c:v>
                </c:pt>
                <c:pt idx="12">
                  <c:v>54826.5</c:v>
                </c:pt>
                <c:pt idx="13">
                  <c:v>54826.541666666664</c:v>
                </c:pt>
                <c:pt idx="14">
                  <c:v>54826.583333333336</c:v>
                </c:pt>
                <c:pt idx="15">
                  <c:v>54826.625</c:v>
                </c:pt>
                <c:pt idx="16">
                  <c:v>54826.666666666664</c:v>
                </c:pt>
                <c:pt idx="17">
                  <c:v>54826.708333333336</c:v>
                </c:pt>
                <c:pt idx="18">
                  <c:v>54826.75</c:v>
                </c:pt>
                <c:pt idx="19">
                  <c:v>54826.791666666664</c:v>
                </c:pt>
                <c:pt idx="20">
                  <c:v>54826.833333333336</c:v>
                </c:pt>
                <c:pt idx="21">
                  <c:v>54826.875</c:v>
                </c:pt>
                <c:pt idx="22">
                  <c:v>54826.916666666664</c:v>
                </c:pt>
                <c:pt idx="23">
                  <c:v>54826.958333333336</c:v>
                </c:pt>
                <c:pt idx="24">
                  <c:v>54826</c:v>
                </c:pt>
                <c:pt idx="25">
                  <c:v>54827.041666666664</c:v>
                </c:pt>
                <c:pt idx="26">
                  <c:v>54827.083333333336</c:v>
                </c:pt>
                <c:pt idx="27">
                  <c:v>54827.125</c:v>
                </c:pt>
                <c:pt idx="28">
                  <c:v>54827.166666666664</c:v>
                </c:pt>
                <c:pt idx="29">
                  <c:v>54827.208333333336</c:v>
                </c:pt>
                <c:pt idx="30">
                  <c:v>54827.25</c:v>
                </c:pt>
                <c:pt idx="31">
                  <c:v>54827.291666666664</c:v>
                </c:pt>
                <c:pt idx="32">
                  <c:v>54827.333333333336</c:v>
                </c:pt>
                <c:pt idx="33">
                  <c:v>54827.375</c:v>
                </c:pt>
                <c:pt idx="34">
                  <c:v>54827.416666666664</c:v>
                </c:pt>
                <c:pt idx="35">
                  <c:v>54827.458333333336</c:v>
                </c:pt>
                <c:pt idx="36">
                  <c:v>54827.5</c:v>
                </c:pt>
                <c:pt idx="37">
                  <c:v>54827.541666666664</c:v>
                </c:pt>
                <c:pt idx="38">
                  <c:v>54827.583333333336</c:v>
                </c:pt>
                <c:pt idx="39">
                  <c:v>54827.625</c:v>
                </c:pt>
                <c:pt idx="40">
                  <c:v>54827.666666666664</c:v>
                </c:pt>
                <c:pt idx="41">
                  <c:v>54827.708333333336</c:v>
                </c:pt>
                <c:pt idx="42">
                  <c:v>54827.75</c:v>
                </c:pt>
                <c:pt idx="43">
                  <c:v>54827.791666666664</c:v>
                </c:pt>
                <c:pt idx="44">
                  <c:v>54827.833333333336</c:v>
                </c:pt>
                <c:pt idx="45">
                  <c:v>54827.875</c:v>
                </c:pt>
                <c:pt idx="46">
                  <c:v>54827.916666666664</c:v>
                </c:pt>
                <c:pt idx="47">
                  <c:v>54827.958333333336</c:v>
                </c:pt>
                <c:pt idx="48">
                  <c:v>54827</c:v>
                </c:pt>
                <c:pt idx="49">
                  <c:v>54828.041666666664</c:v>
                </c:pt>
                <c:pt idx="50">
                  <c:v>54828.083333333336</c:v>
                </c:pt>
                <c:pt idx="51">
                  <c:v>54828.125</c:v>
                </c:pt>
                <c:pt idx="52">
                  <c:v>54828.166666666664</c:v>
                </c:pt>
                <c:pt idx="53">
                  <c:v>54828.208333333336</c:v>
                </c:pt>
                <c:pt idx="54">
                  <c:v>54828.25</c:v>
                </c:pt>
                <c:pt idx="55">
                  <c:v>54828.291666666664</c:v>
                </c:pt>
                <c:pt idx="56">
                  <c:v>54828.333333333336</c:v>
                </c:pt>
                <c:pt idx="57">
                  <c:v>54828.375</c:v>
                </c:pt>
                <c:pt idx="58">
                  <c:v>54828.416666666664</c:v>
                </c:pt>
                <c:pt idx="59">
                  <c:v>54828.458333333336</c:v>
                </c:pt>
                <c:pt idx="60">
                  <c:v>54828.5</c:v>
                </c:pt>
                <c:pt idx="61">
                  <c:v>54828.541666666664</c:v>
                </c:pt>
                <c:pt idx="62">
                  <c:v>54828.583333333336</c:v>
                </c:pt>
                <c:pt idx="63">
                  <c:v>54828.625</c:v>
                </c:pt>
                <c:pt idx="64">
                  <c:v>54828.666666666664</c:v>
                </c:pt>
                <c:pt idx="65">
                  <c:v>54828.708333333336</c:v>
                </c:pt>
                <c:pt idx="66">
                  <c:v>54828.75</c:v>
                </c:pt>
                <c:pt idx="67">
                  <c:v>54828.791666666664</c:v>
                </c:pt>
                <c:pt idx="68">
                  <c:v>54828.833333333336</c:v>
                </c:pt>
                <c:pt idx="69">
                  <c:v>54828.875</c:v>
                </c:pt>
                <c:pt idx="70">
                  <c:v>54828.916666666664</c:v>
                </c:pt>
                <c:pt idx="71">
                  <c:v>54828.958333333336</c:v>
                </c:pt>
                <c:pt idx="72">
                  <c:v>54828</c:v>
                </c:pt>
                <c:pt idx="73">
                  <c:v>54829.041666666664</c:v>
                </c:pt>
                <c:pt idx="74">
                  <c:v>54829.083333333336</c:v>
                </c:pt>
                <c:pt idx="75">
                  <c:v>54829.125</c:v>
                </c:pt>
                <c:pt idx="76">
                  <c:v>54829.166666666664</c:v>
                </c:pt>
                <c:pt idx="77">
                  <c:v>54829.208333333336</c:v>
                </c:pt>
                <c:pt idx="78">
                  <c:v>54829.25</c:v>
                </c:pt>
                <c:pt idx="79">
                  <c:v>54829.291666666664</c:v>
                </c:pt>
                <c:pt idx="80">
                  <c:v>54829.333333333336</c:v>
                </c:pt>
                <c:pt idx="81">
                  <c:v>54829.375</c:v>
                </c:pt>
                <c:pt idx="82">
                  <c:v>54829.416666666664</c:v>
                </c:pt>
                <c:pt idx="83">
                  <c:v>54829.458333333336</c:v>
                </c:pt>
                <c:pt idx="84">
                  <c:v>54829.5</c:v>
                </c:pt>
                <c:pt idx="85">
                  <c:v>54829.541666666664</c:v>
                </c:pt>
                <c:pt idx="86">
                  <c:v>54829.583333333336</c:v>
                </c:pt>
                <c:pt idx="87">
                  <c:v>54829.625</c:v>
                </c:pt>
                <c:pt idx="88">
                  <c:v>54829.666666666664</c:v>
                </c:pt>
                <c:pt idx="89">
                  <c:v>54829.708333333336</c:v>
                </c:pt>
                <c:pt idx="90">
                  <c:v>54829.75</c:v>
                </c:pt>
                <c:pt idx="91">
                  <c:v>54829.791666666664</c:v>
                </c:pt>
                <c:pt idx="92">
                  <c:v>54829.833333333336</c:v>
                </c:pt>
                <c:pt idx="93">
                  <c:v>54829.875</c:v>
                </c:pt>
                <c:pt idx="94">
                  <c:v>54829.916666666664</c:v>
                </c:pt>
                <c:pt idx="95">
                  <c:v>54829.958333333336</c:v>
                </c:pt>
                <c:pt idx="96">
                  <c:v>54829</c:v>
                </c:pt>
                <c:pt idx="97">
                  <c:v>54830.041666666664</c:v>
                </c:pt>
                <c:pt idx="98">
                  <c:v>54830.083333333336</c:v>
                </c:pt>
                <c:pt idx="99">
                  <c:v>54830.125</c:v>
                </c:pt>
                <c:pt idx="100">
                  <c:v>54830.166666666664</c:v>
                </c:pt>
                <c:pt idx="101">
                  <c:v>54830.208333333336</c:v>
                </c:pt>
                <c:pt idx="102">
                  <c:v>54830.25</c:v>
                </c:pt>
                <c:pt idx="103">
                  <c:v>54830.291666666664</c:v>
                </c:pt>
                <c:pt idx="104">
                  <c:v>54830.333333333336</c:v>
                </c:pt>
                <c:pt idx="105">
                  <c:v>54830.375</c:v>
                </c:pt>
                <c:pt idx="106">
                  <c:v>54830.416666666664</c:v>
                </c:pt>
                <c:pt idx="107">
                  <c:v>54830.458333333336</c:v>
                </c:pt>
                <c:pt idx="108">
                  <c:v>54830.5</c:v>
                </c:pt>
                <c:pt idx="109">
                  <c:v>54830.541666666664</c:v>
                </c:pt>
                <c:pt idx="110">
                  <c:v>54830.583333333336</c:v>
                </c:pt>
                <c:pt idx="111">
                  <c:v>54830.625</c:v>
                </c:pt>
                <c:pt idx="112">
                  <c:v>54830.666666666664</c:v>
                </c:pt>
                <c:pt idx="113">
                  <c:v>54830.708333333336</c:v>
                </c:pt>
                <c:pt idx="114">
                  <c:v>54830.75</c:v>
                </c:pt>
                <c:pt idx="115">
                  <c:v>54830.791666666664</c:v>
                </c:pt>
                <c:pt idx="116">
                  <c:v>54830.833333333336</c:v>
                </c:pt>
                <c:pt idx="117">
                  <c:v>54830.875</c:v>
                </c:pt>
                <c:pt idx="118">
                  <c:v>54830.916666666664</c:v>
                </c:pt>
                <c:pt idx="119">
                  <c:v>54830.958333333336</c:v>
                </c:pt>
                <c:pt idx="120">
                  <c:v>54830</c:v>
                </c:pt>
                <c:pt idx="121">
                  <c:v>54831.041666666664</c:v>
                </c:pt>
                <c:pt idx="122">
                  <c:v>54831.083333333336</c:v>
                </c:pt>
                <c:pt idx="123">
                  <c:v>54831.125</c:v>
                </c:pt>
                <c:pt idx="124">
                  <c:v>54831.166666666664</c:v>
                </c:pt>
                <c:pt idx="125">
                  <c:v>54831.208333333336</c:v>
                </c:pt>
                <c:pt idx="126">
                  <c:v>54831.25</c:v>
                </c:pt>
                <c:pt idx="127">
                  <c:v>54831.291666666664</c:v>
                </c:pt>
                <c:pt idx="128">
                  <c:v>54831.333333333336</c:v>
                </c:pt>
                <c:pt idx="129">
                  <c:v>54831.375</c:v>
                </c:pt>
                <c:pt idx="130">
                  <c:v>54831.416666666664</c:v>
                </c:pt>
                <c:pt idx="131">
                  <c:v>54831.458333333336</c:v>
                </c:pt>
                <c:pt idx="132">
                  <c:v>54831.5</c:v>
                </c:pt>
                <c:pt idx="133">
                  <c:v>54831.541666666664</c:v>
                </c:pt>
                <c:pt idx="134">
                  <c:v>54831.583333333336</c:v>
                </c:pt>
                <c:pt idx="135">
                  <c:v>54831.625</c:v>
                </c:pt>
                <c:pt idx="136">
                  <c:v>54831.666666666664</c:v>
                </c:pt>
                <c:pt idx="137">
                  <c:v>54831.708333333336</c:v>
                </c:pt>
                <c:pt idx="138">
                  <c:v>54831.75</c:v>
                </c:pt>
                <c:pt idx="139">
                  <c:v>54831.791666666664</c:v>
                </c:pt>
                <c:pt idx="140">
                  <c:v>54831.833333333336</c:v>
                </c:pt>
                <c:pt idx="141">
                  <c:v>54831.875</c:v>
                </c:pt>
                <c:pt idx="142">
                  <c:v>54831.916666666664</c:v>
                </c:pt>
                <c:pt idx="143">
                  <c:v>54831.958333333336</c:v>
                </c:pt>
                <c:pt idx="144">
                  <c:v>54831</c:v>
                </c:pt>
                <c:pt idx="145">
                  <c:v>54832.041666666664</c:v>
                </c:pt>
                <c:pt idx="146">
                  <c:v>54832.083333333336</c:v>
                </c:pt>
                <c:pt idx="147">
                  <c:v>54832.125</c:v>
                </c:pt>
                <c:pt idx="148">
                  <c:v>54832.166666666664</c:v>
                </c:pt>
                <c:pt idx="149">
                  <c:v>54832.208333333336</c:v>
                </c:pt>
                <c:pt idx="150">
                  <c:v>54832.25</c:v>
                </c:pt>
                <c:pt idx="151">
                  <c:v>54832.291666666664</c:v>
                </c:pt>
                <c:pt idx="152">
                  <c:v>54832.333333333336</c:v>
                </c:pt>
                <c:pt idx="153">
                  <c:v>54832.375</c:v>
                </c:pt>
                <c:pt idx="154">
                  <c:v>54832.416666666664</c:v>
                </c:pt>
                <c:pt idx="155">
                  <c:v>54832.458333333336</c:v>
                </c:pt>
                <c:pt idx="156">
                  <c:v>54832.5</c:v>
                </c:pt>
                <c:pt idx="157">
                  <c:v>54832.541666666664</c:v>
                </c:pt>
                <c:pt idx="158">
                  <c:v>54832.583333333336</c:v>
                </c:pt>
                <c:pt idx="159">
                  <c:v>54832.625</c:v>
                </c:pt>
                <c:pt idx="160">
                  <c:v>54832.666666666664</c:v>
                </c:pt>
                <c:pt idx="161">
                  <c:v>54832.708333333336</c:v>
                </c:pt>
                <c:pt idx="162">
                  <c:v>54832.75</c:v>
                </c:pt>
                <c:pt idx="163">
                  <c:v>54832.791666666664</c:v>
                </c:pt>
                <c:pt idx="164">
                  <c:v>54832.833333333336</c:v>
                </c:pt>
                <c:pt idx="165">
                  <c:v>54832.875</c:v>
                </c:pt>
                <c:pt idx="166">
                  <c:v>54832.916666666664</c:v>
                </c:pt>
                <c:pt idx="167">
                  <c:v>54832.958333333336</c:v>
                </c:pt>
              </c:numCache>
            </c:numRef>
          </c:cat>
          <c:val>
            <c:numRef>
              <c:f>'Abbildung 23'!$Q$45:$Q$212</c:f>
              <c:numCache>
                <c:formatCode>0</c:formatCode>
                <c:ptCount val="168"/>
                <c:pt idx="0">
                  <c:v>2.5</c:v>
                </c:pt>
                <c:pt idx="1">
                  <c:v>2.9</c:v>
                </c:pt>
                <c:pt idx="2">
                  <c:v>3.2</c:v>
                </c:pt>
                <c:pt idx="3">
                  <c:v>3.8</c:v>
                </c:pt>
                <c:pt idx="4">
                  <c:v>3.9</c:v>
                </c:pt>
                <c:pt idx="5">
                  <c:v>5.0999999999999996</c:v>
                </c:pt>
                <c:pt idx="6">
                  <c:v>3.1</c:v>
                </c:pt>
                <c:pt idx="7">
                  <c:v>2.2999999999999998</c:v>
                </c:pt>
                <c:pt idx="8">
                  <c:v>1.4</c:v>
                </c:pt>
                <c:pt idx="9">
                  <c:v>2.5</c:v>
                </c:pt>
                <c:pt idx="10">
                  <c:v>2.7</c:v>
                </c:pt>
                <c:pt idx="11">
                  <c:v>3.5</c:v>
                </c:pt>
                <c:pt idx="12">
                  <c:v>5</c:v>
                </c:pt>
                <c:pt idx="13">
                  <c:v>6.9</c:v>
                </c:pt>
                <c:pt idx="14">
                  <c:v>7.1</c:v>
                </c:pt>
                <c:pt idx="15">
                  <c:v>7.2</c:v>
                </c:pt>
                <c:pt idx="16">
                  <c:v>7.3</c:v>
                </c:pt>
                <c:pt idx="17">
                  <c:v>5.7</c:v>
                </c:pt>
                <c:pt idx="18">
                  <c:v>3.8</c:v>
                </c:pt>
                <c:pt idx="19">
                  <c:v>1.7</c:v>
                </c:pt>
                <c:pt idx="20">
                  <c:v>1.7</c:v>
                </c:pt>
                <c:pt idx="21">
                  <c:v>1.7</c:v>
                </c:pt>
                <c:pt idx="22">
                  <c:v>1.7</c:v>
                </c:pt>
                <c:pt idx="23">
                  <c:v>1.8</c:v>
                </c:pt>
                <c:pt idx="24">
                  <c:v>2.2000000000000002</c:v>
                </c:pt>
                <c:pt idx="25">
                  <c:v>2.2999999999999998</c:v>
                </c:pt>
                <c:pt idx="26">
                  <c:v>2</c:v>
                </c:pt>
                <c:pt idx="27">
                  <c:v>2</c:v>
                </c:pt>
                <c:pt idx="28">
                  <c:v>2.1</c:v>
                </c:pt>
                <c:pt idx="29">
                  <c:v>2.2999999999999998</c:v>
                </c:pt>
                <c:pt idx="30">
                  <c:v>1.8</c:v>
                </c:pt>
                <c:pt idx="31">
                  <c:v>1.8</c:v>
                </c:pt>
                <c:pt idx="32">
                  <c:v>1.1000000000000001</c:v>
                </c:pt>
                <c:pt idx="33">
                  <c:v>1</c:v>
                </c:pt>
                <c:pt idx="34">
                  <c:v>0</c:v>
                </c:pt>
                <c:pt idx="35">
                  <c:v>3.2</c:v>
                </c:pt>
                <c:pt idx="36">
                  <c:v>4</c:v>
                </c:pt>
                <c:pt idx="37">
                  <c:v>4.5999999999999996</c:v>
                </c:pt>
                <c:pt idx="38">
                  <c:v>5.3</c:v>
                </c:pt>
                <c:pt idx="39">
                  <c:v>5.3</c:v>
                </c:pt>
                <c:pt idx="40">
                  <c:v>3.7</c:v>
                </c:pt>
                <c:pt idx="41">
                  <c:v>2.2000000000000002</c:v>
                </c:pt>
                <c:pt idx="42">
                  <c:v>2.4</c:v>
                </c:pt>
                <c:pt idx="43">
                  <c:v>2.4</c:v>
                </c:pt>
                <c:pt idx="44">
                  <c:v>2.5</c:v>
                </c:pt>
                <c:pt idx="45">
                  <c:v>1</c:v>
                </c:pt>
                <c:pt idx="46">
                  <c:v>1.1000000000000001</c:v>
                </c:pt>
                <c:pt idx="47">
                  <c:v>0.2</c:v>
                </c:pt>
                <c:pt idx="48">
                  <c:v>0</c:v>
                </c:pt>
                <c:pt idx="49">
                  <c:v>0.5</c:v>
                </c:pt>
                <c:pt idx="50">
                  <c:v>0</c:v>
                </c:pt>
                <c:pt idx="51">
                  <c:v>1.1000000000000001</c:v>
                </c:pt>
                <c:pt idx="52">
                  <c:v>4.2</c:v>
                </c:pt>
                <c:pt idx="53">
                  <c:v>4.0999999999999996</c:v>
                </c:pt>
                <c:pt idx="54">
                  <c:v>2.6</c:v>
                </c:pt>
                <c:pt idx="55">
                  <c:v>0.1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4.3</c:v>
                </c:pt>
                <c:pt idx="60">
                  <c:v>4.4000000000000004</c:v>
                </c:pt>
                <c:pt idx="61">
                  <c:v>6.1</c:v>
                </c:pt>
                <c:pt idx="62">
                  <c:v>6.1</c:v>
                </c:pt>
                <c:pt idx="63">
                  <c:v>4.5</c:v>
                </c:pt>
                <c:pt idx="64">
                  <c:v>4.4000000000000004</c:v>
                </c:pt>
                <c:pt idx="65">
                  <c:v>1.8</c:v>
                </c:pt>
                <c:pt idx="66">
                  <c:v>2.4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0.5</c:v>
                </c:pt>
                <c:pt idx="71">
                  <c:v>1.7</c:v>
                </c:pt>
                <c:pt idx="72">
                  <c:v>3.5</c:v>
                </c:pt>
                <c:pt idx="73">
                  <c:v>5.0999999999999996</c:v>
                </c:pt>
                <c:pt idx="74">
                  <c:v>5.0999999999999996</c:v>
                </c:pt>
                <c:pt idx="75">
                  <c:v>4.7</c:v>
                </c:pt>
                <c:pt idx="76">
                  <c:v>4.8</c:v>
                </c:pt>
                <c:pt idx="77">
                  <c:v>4.0999999999999996</c:v>
                </c:pt>
                <c:pt idx="78">
                  <c:v>1.7</c:v>
                </c:pt>
                <c:pt idx="79">
                  <c:v>0.6</c:v>
                </c:pt>
                <c:pt idx="80">
                  <c:v>0</c:v>
                </c:pt>
                <c:pt idx="81">
                  <c:v>0</c:v>
                </c:pt>
                <c:pt idx="82">
                  <c:v>0.1</c:v>
                </c:pt>
                <c:pt idx="83">
                  <c:v>2.6</c:v>
                </c:pt>
                <c:pt idx="84">
                  <c:v>4.5</c:v>
                </c:pt>
                <c:pt idx="85">
                  <c:v>5.5</c:v>
                </c:pt>
                <c:pt idx="86">
                  <c:v>5.3</c:v>
                </c:pt>
                <c:pt idx="87">
                  <c:v>3.6</c:v>
                </c:pt>
                <c:pt idx="88">
                  <c:v>2.9</c:v>
                </c:pt>
                <c:pt idx="89">
                  <c:v>3.4</c:v>
                </c:pt>
                <c:pt idx="90">
                  <c:v>2.1</c:v>
                </c:pt>
                <c:pt idx="91">
                  <c:v>0</c:v>
                </c:pt>
                <c:pt idx="92">
                  <c:v>1</c:v>
                </c:pt>
                <c:pt idx="93">
                  <c:v>1.7</c:v>
                </c:pt>
                <c:pt idx="94">
                  <c:v>0.7</c:v>
                </c:pt>
                <c:pt idx="95">
                  <c:v>0.3</c:v>
                </c:pt>
                <c:pt idx="96">
                  <c:v>2</c:v>
                </c:pt>
                <c:pt idx="97">
                  <c:v>1.9</c:v>
                </c:pt>
                <c:pt idx="98">
                  <c:v>0.8</c:v>
                </c:pt>
                <c:pt idx="99">
                  <c:v>2.1</c:v>
                </c:pt>
                <c:pt idx="100">
                  <c:v>0.6</c:v>
                </c:pt>
                <c:pt idx="101">
                  <c:v>1.1000000000000001</c:v>
                </c:pt>
                <c:pt idx="102">
                  <c:v>2.7</c:v>
                </c:pt>
                <c:pt idx="103">
                  <c:v>1.8</c:v>
                </c:pt>
                <c:pt idx="104">
                  <c:v>2</c:v>
                </c:pt>
                <c:pt idx="105">
                  <c:v>0.5</c:v>
                </c:pt>
                <c:pt idx="106">
                  <c:v>1.2</c:v>
                </c:pt>
                <c:pt idx="107">
                  <c:v>2</c:v>
                </c:pt>
                <c:pt idx="108">
                  <c:v>5.7</c:v>
                </c:pt>
                <c:pt idx="109">
                  <c:v>7.1</c:v>
                </c:pt>
                <c:pt idx="110">
                  <c:v>8.4</c:v>
                </c:pt>
                <c:pt idx="111">
                  <c:v>6.6</c:v>
                </c:pt>
                <c:pt idx="112">
                  <c:v>6.2</c:v>
                </c:pt>
                <c:pt idx="113">
                  <c:v>5.0999999999999996</c:v>
                </c:pt>
                <c:pt idx="114">
                  <c:v>2.4</c:v>
                </c:pt>
                <c:pt idx="115">
                  <c:v>0.8</c:v>
                </c:pt>
                <c:pt idx="116">
                  <c:v>0.2</c:v>
                </c:pt>
                <c:pt idx="117">
                  <c:v>0.6</c:v>
                </c:pt>
                <c:pt idx="118">
                  <c:v>2.8</c:v>
                </c:pt>
                <c:pt idx="119">
                  <c:v>2.2999999999999998</c:v>
                </c:pt>
                <c:pt idx="120">
                  <c:v>4.2</c:v>
                </c:pt>
                <c:pt idx="121">
                  <c:v>0</c:v>
                </c:pt>
                <c:pt idx="122">
                  <c:v>0.2</c:v>
                </c:pt>
                <c:pt idx="123">
                  <c:v>0.2</c:v>
                </c:pt>
                <c:pt idx="124">
                  <c:v>3.2</c:v>
                </c:pt>
                <c:pt idx="125">
                  <c:v>1.3</c:v>
                </c:pt>
                <c:pt idx="126">
                  <c:v>3.9</c:v>
                </c:pt>
                <c:pt idx="127">
                  <c:v>4</c:v>
                </c:pt>
                <c:pt idx="128">
                  <c:v>1</c:v>
                </c:pt>
                <c:pt idx="129">
                  <c:v>0</c:v>
                </c:pt>
                <c:pt idx="130">
                  <c:v>2.4</c:v>
                </c:pt>
                <c:pt idx="131">
                  <c:v>3.6</c:v>
                </c:pt>
                <c:pt idx="132">
                  <c:v>6.1</c:v>
                </c:pt>
                <c:pt idx="133">
                  <c:v>6.7</c:v>
                </c:pt>
                <c:pt idx="134">
                  <c:v>6.7</c:v>
                </c:pt>
                <c:pt idx="135">
                  <c:v>6.8</c:v>
                </c:pt>
                <c:pt idx="136">
                  <c:v>5.2</c:v>
                </c:pt>
                <c:pt idx="137">
                  <c:v>2.1</c:v>
                </c:pt>
                <c:pt idx="138">
                  <c:v>2.2000000000000002</c:v>
                </c:pt>
                <c:pt idx="139">
                  <c:v>1.8</c:v>
                </c:pt>
                <c:pt idx="140">
                  <c:v>1.4</c:v>
                </c:pt>
                <c:pt idx="141">
                  <c:v>1.4</c:v>
                </c:pt>
                <c:pt idx="142">
                  <c:v>0</c:v>
                </c:pt>
                <c:pt idx="143">
                  <c:v>0</c:v>
                </c:pt>
                <c:pt idx="144">
                  <c:v>2</c:v>
                </c:pt>
                <c:pt idx="145">
                  <c:v>0.3</c:v>
                </c:pt>
                <c:pt idx="146">
                  <c:v>1.1000000000000001</c:v>
                </c:pt>
                <c:pt idx="147">
                  <c:v>1</c:v>
                </c:pt>
                <c:pt idx="148">
                  <c:v>1.7</c:v>
                </c:pt>
                <c:pt idx="149">
                  <c:v>1.9</c:v>
                </c:pt>
                <c:pt idx="150">
                  <c:v>1.4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0.2</c:v>
                </c:pt>
                <c:pt idx="156">
                  <c:v>1.6</c:v>
                </c:pt>
                <c:pt idx="157">
                  <c:v>1.2</c:v>
                </c:pt>
                <c:pt idx="158">
                  <c:v>4.3</c:v>
                </c:pt>
                <c:pt idx="159">
                  <c:v>4.5</c:v>
                </c:pt>
                <c:pt idx="160">
                  <c:v>4</c:v>
                </c:pt>
                <c:pt idx="161">
                  <c:v>1.3</c:v>
                </c:pt>
                <c:pt idx="162">
                  <c:v>1.8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EAC-4EDC-ABF8-700DFBCF8838}"/>
            </c:ext>
          </c:extLst>
        </c:ser>
        <c:ser>
          <c:idx val="5"/>
          <c:order val="5"/>
          <c:tx>
            <c:strRef>
              <c:f>'Abbildung 23'!$R$43</c:f>
              <c:strCache>
                <c:ptCount val="1"/>
                <c:pt idx="0">
                  <c:v>Export</c:v>
                </c:pt>
              </c:strCache>
            </c:strRef>
          </c:tx>
          <c:spPr>
            <a:pattFill prst="dkUpDiag">
              <a:fgClr>
                <a:srgbClr val="A6A6A6"/>
              </a:fgClr>
              <a:bgClr>
                <a:schemeClr val="bg1"/>
              </a:bgClr>
            </a:pattFill>
            <a:ln>
              <a:noFill/>
            </a:ln>
            <a:effectLst/>
          </c:spPr>
          <c:cat>
            <c:numRef>
              <c:f>'Abbildung 23'!$B$45:$B$212</c:f>
              <c:numCache>
                <c:formatCode>hh:mm\ dd/mm/yyyy</c:formatCode>
                <c:ptCount val="168"/>
                <c:pt idx="0">
                  <c:v>54825</c:v>
                </c:pt>
                <c:pt idx="1">
                  <c:v>54826.041666666664</c:v>
                </c:pt>
                <c:pt idx="2">
                  <c:v>54826.083333333336</c:v>
                </c:pt>
                <c:pt idx="3">
                  <c:v>54826.125</c:v>
                </c:pt>
                <c:pt idx="4">
                  <c:v>54826.166666666664</c:v>
                </c:pt>
                <c:pt idx="5">
                  <c:v>54826.208333333336</c:v>
                </c:pt>
                <c:pt idx="6">
                  <c:v>54826.25</c:v>
                </c:pt>
                <c:pt idx="7">
                  <c:v>54826.291666666664</c:v>
                </c:pt>
                <c:pt idx="8">
                  <c:v>54826.333333333336</c:v>
                </c:pt>
                <c:pt idx="9">
                  <c:v>54826.375</c:v>
                </c:pt>
                <c:pt idx="10">
                  <c:v>54826.416666666664</c:v>
                </c:pt>
                <c:pt idx="11">
                  <c:v>54826.458333333336</c:v>
                </c:pt>
                <c:pt idx="12">
                  <c:v>54826.5</c:v>
                </c:pt>
                <c:pt idx="13">
                  <c:v>54826.541666666664</c:v>
                </c:pt>
                <c:pt idx="14">
                  <c:v>54826.583333333336</c:v>
                </c:pt>
                <c:pt idx="15">
                  <c:v>54826.625</c:v>
                </c:pt>
                <c:pt idx="16">
                  <c:v>54826.666666666664</c:v>
                </c:pt>
                <c:pt idx="17">
                  <c:v>54826.708333333336</c:v>
                </c:pt>
                <c:pt idx="18">
                  <c:v>54826.75</c:v>
                </c:pt>
                <c:pt idx="19">
                  <c:v>54826.791666666664</c:v>
                </c:pt>
                <c:pt idx="20">
                  <c:v>54826.833333333336</c:v>
                </c:pt>
                <c:pt idx="21">
                  <c:v>54826.875</c:v>
                </c:pt>
                <c:pt idx="22">
                  <c:v>54826.916666666664</c:v>
                </c:pt>
                <c:pt idx="23">
                  <c:v>54826.958333333336</c:v>
                </c:pt>
                <c:pt idx="24">
                  <c:v>54826</c:v>
                </c:pt>
                <c:pt idx="25">
                  <c:v>54827.041666666664</c:v>
                </c:pt>
                <c:pt idx="26">
                  <c:v>54827.083333333336</c:v>
                </c:pt>
                <c:pt idx="27">
                  <c:v>54827.125</c:v>
                </c:pt>
                <c:pt idx="28">
                  <c:v>54827.166666666664</c:v>
                </c:pt>
                <c:pt idx="29">
                  <c:v>54827.208333333336</c:v>
                </c:pt>
                <c:pt idx="30">
                  <c:v>54827.25</c:v>
                </c:pt>
                <c:pt idx="31">
                  <c:v>54827.291666666664</c:v>
                </c:pt>
                <c:pt idx="32">
                  <c:v>54827.333333333336</c:v>
                </c:pt>
                <c:pt idx="33">
                  <c:v>54827.375</c:v>
                </c:pt>
                <c:pt idx="34">
                  <c:v>54827.416666666664</c:v>
                </c:pt>
                <c:pt idx="35">
                  <c:v>54827.458333333336</c:v>
                </c:pt>
                <c:pt idx="36">
                  <c:v>54827.5</c:v>
                </c:pt>
                <c:pt idx="37">
                  <c:v>54827.541666666664</c:v>
                </c:pt>
                <c:pt idx="38">
                  <c:v>54827.583333333336</c:v>
                </c:pt>
                <c:pt idx="39">
                  <c:v>54827.625</c:v>
                </c:pt>
                <c:pt idx="40">
                  <c:v>54827.666666666664</c:v>
                </c:pt>
                <c:pt idx="41">
                  <c:v>54827.708333333336</c:v>
                </c:pt>
                <c:pt idx="42">
                  <c:v>54827.75</c:v>
                </c:pt>
                <c:pt idx="43">
                  <c:v>54827.791666666664</c:v>
                </c:pt>
                <c:pt idx="44">
                  <c:v>54827.833333333336</c:v>
                </c:pt>
                <c:pt idx="45">
                  <c:v>54827.875</c:v>
                </c:pt>
                <c:pt idx="46">
                  <c:v>54827.916666666664</c:v>
                </c:pt>
                <c:pt idx="47">
                  <c:v>54827.958333333336</c:v>
                </c:pt>
                <c:pt idx="48">
                  <c:v>54827</c:v>
                </c:pt>
                <c:pt idx="49">
                  <c:v>54828.041666666664</c:v>
                </c:pt>
                <c:pt idx="50">
                  <c:v>54828.083333333336</c:v>
                </c:pt>
                <c:pt idx="51">
                  <c:v>54828.125</c:v>
                </c:pt>
                <c:pt idx="52">
                  <c:v>54828.166666666664</c:v>
                </c:pt>
                <c:pt idx="53">
                  <c:v>54828.208333333336</c:v>
                </c:pt>
                <c:pt idx="54">
                  <c:v>54828.25</c:v>
                </c:pt>
                <c:pt idx="55">
                  <c:v>54828.291666666664</c:v>
                </c:pt>
                <c:pt idx="56">
                  <c:v>54828.333333333336</c:v>
                </c:pt>
                <c:pt idx="57">
                  <c:v>54828.375</c:v>
                </c:pt>
                <c:pt idx="58">
                  <c:v>54828.416666666664</c:v>
                </c:pt>
                <c:pt idx="59">
                  <c:v>54828.458333333336</c:v>
                </c:pt>
                <c:pt idx="60">
                  <c:v>54828.5</c:v>
                </c:pt>
                <c:pt idx="61">
                  <c:v>54828.541666666664</c:v>
                </c:pt>
                <c:pt idx="62">
                  <c:v>54828.583333333336</c:v>
                </c:pt>
                <c:pt idx="63">
                  <c:v>54828.625</c:v>
                </c:pt>
                <c:pt idx="64">
                  <c:v>54828.666666666664</c:v>
                </c:pt>
                <c:pt idx="65">
                  <c:v>54828.708333333336</c:v>
                </c:pt>
                <c:pt idx="66">
                  <c:v>54828.75</c:v>
                </c:pt>
                <c:pt idx="67">
                  <c:v>54828.791666666664</c:v>
                </c:pt>
                <c:pt idx="68">
                  <c:v>54828.833333333336</c:v>
                </c:pt>
                <c:pt idx="69">
                  <c:v>54828.875</c:v>
                </c:pt>
                <c:pt idx="70">
                  <c:v>54828.916666666664</c:v>
                </c:pt>
                <c:pt idx="71">
                  <c:v>54828.958333333336</c:v>
                </c:pt>
                <c:pt idx="72">
                  <c:v>54828</c:v>
                </c:pt>
                <c:pt idx="73">
                  <c:v>54829.041666666664</c:v>
                </c:pt>
                <c:pt idx="74">
                  <c:v>54829.083333333336</c:v>
                </c:pt>
                <c:pt idx="75">
                  <c:v>54829.125</c:v>
                </c:pt>
                <c:pt idx="76">
                  <c:v>54829.166666666664</c:v>
                </c:pt>
                <c:pt idx="77">
                  <c:v>54829.208333333336</c:v>
                </c:pt>
                <c:pt idx="78">
                  <c:v>54829.25</c:v>
                </c:pt>
                <c:pt idx="79">
                  <c:v>54829.291666666664</c:v>
                </c:pt>
                <c:pt idx="80">
                  <c:v>54829.333333333336</c:v>
                </c:pt>
                <c:pt idx="81">
                  <c:v>54829.375</c:v>
                </c:pt>
                <c:pt idx="82">
                  <c:v>54829.416666666664</c:v>
                </c:pt>
                <c:pt idx="83">
                  <c:v>54829.458333333336</c:v>
                </c:pt>
                <c:pt idx="84">
                  <c:v>54829.5</c:v>
                </c:pt>
                <c:pt idx="85">
                  <c:v>54829.541666666664</c:v>
                </c:pt>
                <c:pt idx="86">
                  <c:v>54829.583333333336</c:v>
                </c:pt>
                <c:pt idx="87">
                  <c:v>54829.625</c:v>
                </c:pt>
                <c:pt idx="88">
                  <c:v>54829.666666666664</c:v>
                </c:pt>
                <c:pt idx="89">
                  <c:v>54829.708333333336</c:v>
                </c:pt>
                <c:pt idx="90">
                  <c:v>54829.75</c:v>
                </c:pt>
                <c:pt idx="91">
                  <c:v>54829.791666666664</c:v>
                </c:pt>
                <c:pt idx="92">
                  <c:v>54829.833333333336</c:v>
                </c:pt>
                <c:pt idx="93">
                  <c:v>54829.875</c:v>
                </c:pt>
                <c:pt idx="94">
                  <c:v>54829.916666666664</c:v>
                </c:pt>
                <c:pt idx="95">
                  <c:v>54829.958333333336</c:v>
                </c:pt>
                <c:pt idx="96">
                  <c:v>54829</c:v>
                </c:pt>
                <c:pt idx="97">
                  <c:v>54830.041666666664</c:v>
                </c:pt>
                <c:pt idx="98">
                  <c:v>54830.083333333336</c:v>
                </c:pt>
                <c:pt idx="99">
                  <c:v>54830.125</c:v>
                </c:pt>
                <c:pt idx="100">
                  <c:v>54830.166666666664</c:v>
                </c:pt>
                <c:pt idx="101">
                  <c:v>54830.208333333336</c:v>
                </c:pt>
                <c:pt idx="102">
                  <c:v>54830.25</c:v>
                </c:pt>
                <c:pt idx="103">
                  <c:v>54830.291666666664</c:v>
                </c:pt>
                <c:pt idx="104">
                  <c:v>54830.333333333336</c:v>
                </c:pt>
                <c:pt idx="105">
                  <c:v>54830.375</c:v>
                </c:pt>
                <c:pt idx="106">
                  <c:v>54830.416666666664</c:v>
                </c:pt>
                <c:pt idx="107">
                  <c:v>54830.458333333336</c:v>
                </c:pt>
                <c:pt idx="108">
                  <c:v>54830.5</c:v>
                </c:pt>
                <c:pt idx="109">
                  <c:v>54830.541666666664</c:v>
                </c:pt>
                <c:pt idx="110">
                  <c:v>54830.583333333336</c:v>
                </c:pt>
                <c:pt idx="111">
                  <c:v>54830.625</c:v>
                </c:pt>
                <c:pt idx="112">
                  <c:v>54830.666666666664</c:v>
                </c:pt>
                <c:pt idx="113">
                  <c:v>54830.708333333336</c:v>
                </c:pt>
                <c:pt idx="114">
                  <c:v>54830.75</c:v>
                </c:pt>
                <c:pt idx="115">
                  <c:v>54830.791666666664</c:v>
                </c:pt>
                <c:pt idx="116">
                  <c:v>54830.833333333336</c:v>
                </c:pt>
                <c:pt idx="117">
                  <c:v>54830.875</c:v>
                </c:pt>
                <c:pt idx="118">
                  <c:v>54830.916666666664</c:v>
                </c:pt>
                <c:pt idx="119">
                  <c:v>54830.958333333336</c:v>
                </c:pt>
                <c:pt idx="120">
                  <c:v>54830</c:v>
                </c:pt>
                <c:pt idx="121">
                  <c:v>54831.041666666664</c:v>
                </c:pt>
                <c:pt idx="122">
                  <c:v>54831.083333333336</c:v>
                </c:pt>
                <c:pt idx="123">
                  <c:v>54831.125</c:v>
                </c:pt>
                <c:pt idx="124">
                  <c:v>54831.166666666664</c:v>
                </c:pt>
                <c:pt idx="125">
                  <c:v>54831.208333333336</c:v>
                </c:pt>
                <c:pt idx="126">
                  <c:v>54831.25</c:v>
                </c:pt>
                <c:pt idx="127">
                  <c:v>54831.291666666664</c:v>
                </c:pt>
                <c:pt idx="128">
                  <c:v>54831.333333333336</c:v>
                </c:pt>
                <c:pt idx="129">
                  <c:v>54831.375</c:v>
                </c:pt>
                <c:pt idx="130">
                  <c:v>54831.416666666664</c:v>
                </c:pt>
                <c:pt idx="131">
                  <c:v>54831.458333333336</c:v>
                </c:pt>
                <c:pt idx="132">
                  <c:v>54831.5</c:v>
                </c:pt>
                <c:pt idx="133">
                  <c:v>54831.541666666664</c:v>
                </c:pt>
                <c:pt idx="134">
                  <c:v>54831.583333333336</c:v>
                </c:pt>
                <c:pt idx="135">
                  <c:v>54831.625</c:v>
                </c:pt>
                <c:pt idx="136">
                  <c:v>54831.666666666664</c:v>
                </c:pt>
                <c:pt idx="137">
                  <c:v>54831.708333333336</c:v>
                </c:pt>
                <c:pt idx="138">
                  <c:v>54831.75</c:v>
                </c:pt>
                <c:pt idx="139">
                  <c:v>54831.791666666664</c:v>
                </c:pt>
                <c:pt idx="140">
                  <c:v>54831.833333333336</c:v>
                </c:pt>
                <c:pt idx="141">
                  <c:v>54831.875</c:v>
                </c:pt>
                <c:pt idx="142">
                  <c:v>54831.916666666664</c:v>
                </c:pt>
                <c:pt idx="143">
                  <c:v>54831.958333333336</c:v>
                </c:pt>
                <c:pt idx="144">
                  <c:v>54831</c:v>
                </c:pt>
                <c:pt idx="145">
                  <c:v>54832.041666666664</c:v>
                </c:pt>
                <c:pt idx="146">
                  <c:v>54832.083333333336</c:v>
                </c:pt>
                <c:pt idx="147">
                  <c:v>54832.125</c:v>
                </c:pt>
                <c:pt idx="148">
                  <c:v>54832.166666666664</c:v>
                </c:pt>
                <c:pt idx="149">
                  <c:v>54832.208333333336</c:v>
                </c:pt>
                <c:pt idx="150">
                  <c:v>54832.25</c:v>
                </c:pt>
                <c:pt idx="151">
                  <c:v>54832.291666666664</c:v>
                </c:pt>
                <c:pt idx="152">
                  <c:v>54832.333333333336</c:v>
                </c:pt>
                <c:pt idx="153">
                  <c:v>54832.375</c:v>
                </c:pt>
                <c:pt idx="154">
                  <c:v>54832.416666666664</c:v>
                </c:pt>
                <c:pt idx="155">
                  <c:v>54832.458333333336</c:v>
                </c:pt>
                <c:pt idx="156">
                  <c:v>54832.5</c:v>
                </c:pt>
                <c:pt idx="157">
                  <c:v>54832.541666666664</c:v>
                </c:pt>
                <c:pt idx="158">
                  <c:v>54832.583333333336</c:v>
                </c:pt>
                <c:pt idx="159">
                  <c:v>54832.625</c:v>
                </c:pt>
                <c:pt idx="160">
                  <c:v>54832.666666666664</c:v>
                </c:pt>
                <c:pt idx="161">
                  <c:v>54832.708333333336</c:v>
                </c:pt>
                <c:pt idx="162">
                  <c:v>54832.75</c:v>
                </c:pt>
                <c:pt idx="163">
                  <c:v>54832.791666666664</c:v>
                </c:pt>
                <c:pt idx="164">
                  <c:v>54832.833333333336</c:v>
                </c:pt>
                <c:pt idx="165">
                  <c:v>54832.875</c:v>
                </c:pt>
                <c:pt idx="166">
                  <c:v>54832.916666666664</c:v>
                </c:pt>
                <c:pt idx="167">
                  <c:v>54832.958333333336</c:v>
                </c:pt>
              </c:numCache>
            </c:numRef>
          </c:cat>
          <c:val>
            <c:numRef>
              <c:f>'Abbildung 23'!$R$45:$R$212</c:f>
              <c:numCache>
                <c:formatCode>0</c:formatCode>
                <c:ptCount val="1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1.6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1.3</c:v>
                </c:pt>
                <c:pt idx="66">
                  <c:v>0.5</c:v>
                </c:pt>
                <c:pt idx="67">
                  <c:v>0.8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1.2</c:v>
                </c:pt>
                <c:pt idx="80">
                  <c:v>1.4</c:v>
                </c:pt>
                <c:pt idx="81">
                  <c:v>1.1000000000000001</c:v>
                </c:pt>
                <c:pt idx="82">
                  <c:v>2.4</c:v>
                </c:pt>
                <c:pt idx="83">
                  <c:v>1.7</c:v>
                </c:pt>
                <c:pt idx="84">
                  <c:v>1.4</c:v>
                </c:pt>
                <c:pt idx="85">
                  <c:v>1</c:v>
                </c:pt>
                <c:pt idx="86">
                  <c:v>1.2</c:v>
                </c:pt>
                <c:pt idx="87">
                  <c:v>2.5</c:v>
                </c:pt>
                <c:pt idx="88">
                  <c:v>2.7</c:v>
                </c:pt>
                <c:pt idx="89">
                  <c:v>1.3</c:v>
                </c:pt>
                <c:pt idx="90">
                  <c:v>2.7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0.1</c:v>
                </c:pt>
                <c:pt idx="99">
                  <c:v>0</c:v>
                </c:pt>
                <c:pt idx="100">
                  <c:v>0.5</c:v>
                </c:pt>
                <c:pt idx="101">
                  <c:v>0.4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0.7</c:v>
                </c:pt>
                <c:pt idx="106">
                  <c:v>1.7</c:v>
                </c:pt>
                <c:pt idx="107">
                  <c:v>3.2</c:v>
                </c:pt>
                <c:pt idx="108">
                  <c:v>1.7</c:v>
                </c:pt>
                <c:pt idx="109">
                  <c:v>1</c:v>
                </c:pt>
                <c:pt idx="110">
                  <c:v>0</c:v>
                </c:pt>
                <c:pt idx="111">
                  <c:v>1.4</c:v>
                </c:pt>
                <c:pt idx="112">
                  <c:v>1.4</c:v>
                </c:pt>
                <c:pt idx="113">
                  <c:v>1.6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1.8</c:v>
                </c:pt>
                <c:pt idx="122">
                  <c:v>2</c:v>
                </c:pt>
                <c:pt idx="123">
                  <c:v>2.1</c:v>
                </c:pt>
                <c:pt idx="124">
                  <c:v>0</c:v>
                </c:pt>
                <c:pt idx="125">
                  <c:v>1.2</c:v>
                </c:pt>
                <c:pt idx="126">
                  <c:v>0</c:v>
                </c:pt>
                <c:pt idx="127">
                  <c:v>0</c:v>
                </c:pt>
                <c:pt idx="128">
                  <c:v>2</c:v>
                </c:pt>
                <c:pt idx="129">
                  <c:v>2.8</c:v>
                </c:pt>
                <c:pt idx="130">
                  <c:v>1.7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1.1000000000000001</c:v>
                </c:pt>
                <c:pt idx="138">
                  <c:v>0.7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1.2</c:v>
                </c:pt>
                <c:pt idx="155">
                  <c:v>2.2999999999999998</c:v>
                </c:pt>
                <c:pt idx="156">
                  <c:v>1.9</c:v>
                </c:pt>
                <c:pt idx="157">
                  <c:v>3.2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1.2</c:v>
                </c:pt>
                <c:pt idx="162">
                  <c:v>0.5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EAC-4EDC-ABF8-700DFBCF8838}"/>
            </c:ext>
          </c:extLst>
        </c:ser>
        <c:ser>
          <c:idx val="6"/>
          <c:order val="6"/>
          <c:tx>
            <c:strRef>
              <c:f>'Abbildung 23'!$S$43</c:f>
              <c:strCache>
                <c:ptCount val="1"/>
                <c:pt idx="0">
                  <c:v>Abregelung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cat>
            <c:numRef>
              <c:f>'Abbildung 23'!$B$45:$B$212</c:f>
              <c:numCache>
                <c:formatCode>hh:mm\ dd/mm/yyyy</c:formatCode>
                <c:ptCount val="168"/>
                <c:pt idx="0">
                  <c:v>54825</c:v>
                </c:pt>
                <c:pt idx="1">
                  <c:v>54826.041666666664</c:v>
                </c:pt>
                <c:pt idx="2">
                  <c:v>54826.083333333336</c:v>
                </c:pt>
                <c:pt idx="3">
                  <c:v>54826.125</c:v>
                </c:pt>
                <c:pt idx="4">
                  <c:v>54826.166666666664</c:v>
                </c:pt>
                <c:pt idx="5">
                  <c:v>54826.208333333336</c:v>
                </c:pt>
                <c:pt idx="6">
                  <c:v>54826.25</c:v>
                </c:pt>
                <c:pt idx="7">
                  <c:v>54826.291666666664</c:v>
                </c:pt>
                <c:pt idx="8">
                  <c:v>54826.333333333336</c:v>
                </c:pt>
                <c:pt idx="9">
                  <c:v>54826.375</c:v>
                </c:pt>
                <c:pt idx="10">
                  <c:v>54826.416666666664</c:v>
                </c:pt>
                <c:pt idx="11">
                  <c:v>54826.458333333336</c:v>
                </c:pt>
                <c:pt idx="12">
                  <c:v>54826.5</c:v>
                </c:pt>
                <c:pt idx="13">
                  <c:v>54826.541666666664</c:v>
                </c:pt>
                <c:pt idx="14">
                  <c:v>54826.583333333336</c:v>
                </c:pt>
                <c:pt idx="15">
                  <c:v>54826.625</c:v>
                </c:pt>
                <c:pt idx="16">
                  <c:v>54826.666666666664</c:v>
                </c:pt>
                <c:pt idx="17">
                  <c:v>54826.708333333336</c:v>
                </c:pt>
                <c:pt idx="18">
                  <c:v>54826.75</c:v>
                </c:pt>
                <c:pt idx="19">
                  <c:v>54826.791666666664</c:v>
                </c:pt>
                <c:pt idx="20">
                  <c:v>54826.833333333336</c:v>
                </c:pt>
                <c:pt idx="21">
                  <c:v>54826.875</c:v>
                </c:pt>
                <c:pt idx="22">
                  <c:v>54826.916666666664</c:v>
                </c:pt>
                <c:pt idx="23">
                  <c:v>54826.958333333336</c:v>
                </c:pt>
                <c:pt idx="24">
                  <c:v>54826</c:v>
                </c:pt>
                <c:pt idx="25">
                  <c:v>54827.041666666664</c:v>
                </c:pt>
                <c:pt idx="26">
                  <c:v>54827.083333333336</c:v>
                </c:pt>
                <c:pt idx="27">
                  <c:v>54827.125</c:v>
                </c:pt>
                <c:pt idx="28">
                  <c:v>54827.166666666664</c:v>
                </c:pt>
                <c:pt idx="29">
                  <c:v>54827.208333333336</c:v>
                </c:pt>
                <c:pt idx="30">
                  <c:v>54827.25</c:v>
                </c:pt>
                <c:pt idx="31">
                  <c:v>54827.291666666664</c:v>
                </c:pt>
                <c:pt idx="32">
                  <c:v>54827.333333333336</c:v>
                </c:pt>
                <c:pt idx="33">
                  <c:v>54827.375</c:v>
                </c:pt>
                <c:pt idx="34">
                  <c:v>54827.416666666664</c:v>
                </c:pt>
                <c:pt idx="35">
                  <c:v>54827.458333333336</c:v>
                </c:pt>
                <c:pt idx="36">
                  <c:v>54827.5</c:v>
                </c:pt>
                <c:pt idx="37">
                  <c:v>54827.541666666664</c:v>
                </c:pt>
                <c:pt idx="38">
                  <c:v>54827.583333333336</c:v>
                </c:pt>
                <c:pt idx="39">
                  <c:v>54827.625</c:v>
                </c:pt>
                <c:pt idx="40">
                  <c:v>54827.666666666664</c:v>
                </c:pt>
                <c:pt idx="41">
                  <c:v>54827.708333333336</c:v>
                </c:pt>
                <c:pt idx="42">
                  <c:v>54827.75</c:v>
                </c:pt>
                <c:pt idx="43">
                  <c:v>54827.791666666664</c:v>
                </c:pt>
                <c:pt idx="44">
                  <c:v>54827.833333333336</c:v>
                </c:pt>
                <c:pt idx="45">
                  <c:v>54827.875</c:v>
                </c:pt>
                <c:pt idx="46">
                  <c:v>54827.916666666664</c:v>
                </c:pt>
                <c:pt idx="47">
                  <c:v>54827.958333333336</c:v>
                </c:pt>
                <c:pt idx="48">
                  <c:v>54827</c:v>
                </c:pt>
                <c:pt idx="49">
                  <c:v>54828.041666666664</c:v>
                </c:pt>
                <c:pt idx="50">
                  <c:v>54828.083333333336</c:v>
                </c:pt>
                <c:pt idx="51">
                  <c:v>54828.125</c:v>
                </c:pt>
                <c:pt idx="52">
                  <c:v>54828.166666666664</c:v>
                </c:pt>
                <c:pt idx="53">
                  <c:v>54828.208333333336</c:v>
                </c:pt>
                <c:pt idx="54">
                  <c:v>54828.25</c:v>
                </c:pt>
                <c:pt idx="55">
                  <c:v>54828.291666666664</c:v>
                </c:pt>
                <c:pt idx="56">
                  <c:v>54828.333333333336</c:v>
                </c:pt>
                <c:pt idx="57">
                  <c:v>54828.375</c:v>
                </c:pt>
                <c:pt idx="58">
                  <c:v>54828.416666666664</c:v>
                </c:pt>
                <c:pt idx="59">
                  <c:v>54828.458333333336</c:v>
                </c:pt>
                <c:pt idx="60">
                  <c:v>54828.5</c:v>
                </c:pt>
                <c:pt idx="61">
                  <c:v>54828.541666666664</c:v>
                </c:pt>
                <c:pt idx="62">
                  <c:v>54828.583333333336</c:v>
                </c:pt>
                <c:pt idx="63">
                  <c:v>54828.625</c:v>
                </c:pt>
                <c:pt idx="64">
                  <c:v>54828.666666666664</c:v>
                </c:pt>
                <c:pt idx="65">
                  <c:v>54828.708333333336</c:v>
                </c:pt>
                <c:pt idx="66">
                  <c:v>54828.75</c:v>
                </c:pt>
                <c:pt idx="67">
                  <c:v>54828.791666666664</c:v>
                </c:pt>
                <c:pt idx="68">
                  <c:v>54828.833333333336</c:v>
                </c:pt>
                <c:pt idx="69">
                  <c:v>54828.875</c:v>
                </c:pt>
                <c:pt idx="70">
                  <c:v>54828.916666666664</c:v>
                </c:pt>
                <c:pt idx="71">
                  <c:v>54828.958333333336</c:v>
                </c:pt>
                <c:pt idx="72">
                  <c:v>54828</c:v>
                </c:pt>
                <c:pt idx="73">
                  <c:v>54829.041666666664</c:v>
                </c:pt>
                <c:pt idx="74">
                  <c:v>54829.083333333336</c:v>
                </c:pt>
                <c:pt idx="75">
                  <c:v>54829.125</c:v>
                </c:pt>
                <c:pt idx="76">
                  <c:v>54829.166666666664</c:v>
                </c:pt>
                <c:pt idx="77">
                  <c:v>54829.208333333336</c:v>
                </c:pt>
                <c:pt idx="78">
                  <c:v>54829.25</c:v>
                </c:pt>
                <c:pt idx="79">
                  <c:v>54829.291666666664</c:v>
                </c:pt>
                <c:pt idx="80">
                  <c:v>54829.333333333336</c:v>
                </c:pt>
                <c:pt idx="81">
                  <c:v>54829.375</c:v>
                </c:pt>
                <c:pt idx="82">
                  <c:v>54829.416666666664</c:v>
                </c:pt>
                <c:pt idx="83">
                  <c:v>54829.458333333336</c:v>
                </c:pt>
                <c:pt idx="84">
                  <c:v>54829.5</c:v>
                </c:pt>
                <c:pt idx="85">
                  <c:v>54829.541666666664</c:v>
                </c:pt>
                <c:pt idx="86">
                  <c:v>54829.583333333336</c:v>
                </c:pt>
                <c:pt idx="87">
                  <c:v>54829.625</c:v>
                </c:pt>
                <c:pt idx="88">
                  <c:v>54829.666666666664</c:v>
                </c:pt>
                <c:pt idx="89">
                  <c:v>54829.708333333336</c:v>
                </c:pt>
                <c:pt idx="90">
                  <c:v>54829.75</c:v>
                </c:pt>
                <c:pt idx="91">
                  <c:v>54829.791666666664</c:v>
                </c:pt>
                <c:pt idx="92">
                  <c:v>54829.833333333336</c:v>
                </c:pt>
                <c:pt idx="93">
                  <c:v>54829.875</c:v>
                </c:pt>
                <c:pt idx="94">
                  <c:v>54829.916666666664</c:v>
                </c:pt>
                <c:pt idx="95">
                  <c:v>54829.958333333336</c:v>
                </c:pt>
                <c:pt idx="96">
                  <c:v>54829</c:v>
                </c:pt>
                <c:pt idx="97">
                  <c:v>54830.041666666664</c:v>
                </c:pt>
                <c:pt idx="98">
                  <c:v>54830.083333333336</c:v>
                </c:pt>
                <c:pt idx="99">
                  <c:v>54830.125</c:v>
                </c:pt>
                <c:pt idx="100">
                  <c:v>54830.166666666664</c:v>
                </c:pt>
                <c:pt idx="101">
                  <c:v>54830.208333333336</c:v>
                </c:pt>
                <c:pt idx="102">
                  <c:v>54830.25</c:v>
                </c:pt>
                <c:pt idx="103">
                  <c:v>54830.291666666664</c:v>
                </c:pt>
                <c:pt idx="104">
                  <c:v>54830.333333333336</c:v>
                </c:pt>
                <c:pt idx="105">
                  <c:v>54830.375</c:v>
                </c:pt>
                <c:pt idx="106">
                  <c:v>54830.416666666664</c:v>
                </c:pt>
                <c:pt idx="107">
                  <c:v>54830.458333333336</c:v>
                </c:pt>
                <c:pt idx="108">
                  <c:v>54830.5</c:v>
                </c:pt>
                <c:pt idx="109">
                  <c:v>54830.541666666664</c:v>
                </c:pt>
                <c:pt idx="110">
                  <c:v>54830.583333333336</c:v>
                </c:pt>
                <c:pt idx="111">
                  <c:v>54830.625</c:v>
                </c:pt>
                <c:pt idx="112">
                  <c:v>54830.666666666664</c:v>
                </c:pt>
                <c:pt idx="113">
                  <c:v>54830.708333333336</c:v>
                </c:pt>
                <c:pt idx="114">
                  <c:v>54830.75</c:v>
                </c:pt>
                <c:pt idx="115">
                  <c:v>54830.791666666664</c:v>
                </c:pt>
                <c:pt idx="116">
                  <c:v>54830.833333333336</c:v>
                </c:pt>
                <c:pt idx="117">
                  <c:v>54830.875</c:v>
                </c:pt>
                <c:pt idx="118">
                  <c:v>54830.916666666664</c:v>
                </c:pt>
                <c:pt idx="119">
                  <c:v>54830.958333333336</c:v>
                </c:pt>
                <c:pt idx="120">
                  <c:v>54830</c:v>
                </c:pt>
                <c:pt idx="121">
                  <c:v>54831.041666666664</c:v>
                </c:pt>
                <c:pt idx="122">
                  <c:v>54831.083333333336</c:v>
                </c:pt>
                <c:pt idx="123">
                  <c:v>54831.125</c:v>
                </c:pt>
                <c:pt idx="124">
                  <c:v>54831.166666666664</c:v>
                </c:pt>
                <c:pt idx="125">
                  <c:v>54831.208333333336</c:v>
                </c:pt>
                <c:pt idx="126">
                  <c:v>54831.25</c:v>
                </c:pt>
                <c:pt idx="127">
                  <c:v>54831.291666666664</c:v>
                </c:pt>
                <c:pt idx="128">
                  <c:v>54831.333333333336</c:v>
                </c:pt>
                <c:pt idx="129">
                  <c:v>54831.375</c:v>
                </c:pt>
                <c:pt idx="130">
                  <c:v>54831.416666666664</c:v>
                </c:pt>
                <c:pt idx="131">
                  <c:v>54831.458333333336</c:v>
                </c:pt>
                <c:pt idx="132">
                  <c:v>54831.5</c:v>
                </c:pt>
                <c:pt idx="133">
                  <c:v>54831.541666666664</c:v>
                </c:pt>
                <c:pt idx="134">
                  <c:v>54831.583333333336</c:v>
                </c:pt>
                <c:pt idx="135">
                  <c:v>54831.625</c:v>
                </c:pt>
                <c:pt idx="136">
                  <c:v>54831.666666666664</c:v>
                </c:pt>
                <c:pt idx="137">
                  <c:v>54831.708333333336</c:v>
                </c:pt>
                <c:pt idx="138">
                  <c:v>54831.75</c:v>
                </c:pt>
                <c:pt idx="139">
                  <c:v>54831.791666666664</c:v>
                </c:pt>
                <c:pt idx="140">
                  <c:v>54831.833333333336</c:v>
                </c:pt>
                <c:pt idx="141">
                  <c:v>54831.875</c:v>
                </c:pt>
                <c:pt idx="142">
                  <c:v>54831.916666666664</c:v>
                </c:pt>
                <c:pt idx="143">
                  <c:v>54831.958333333336</c:v>
                </c:pt>
                <c:pt idx="144">
                  <c:v>54831</c:v>
                </c:pt>
                <c:pt idx="145">
                  <c:v>54832.041666666664</c:v>
                </c:pt>
                <c:pt idx="146">
                  <c:v>54832.083333333336</c:v>
                </c:pt>
                <c:pt idx="147">
                  <c:v>54832.125</c:v>
                </c:pt>
                <c:pt idx="148">
                  <c:v>54832.166666666664</c:v>
                </c:pt>
                <c:pt idx="149">
                  <c:v>54832.208333333336</c:v>
                </c:pt>
                <c:pt idx="150">
                  <c:v>54832.25</c:v>
                </c:pt>
                <c:pt idx="151">
                  <c:v>54832.291666666664</c:v>
                </c:pt>
                <c:pt idx="152">
                  <c:v>54832.333333333336</c:v>
                </c:pt>
                <c:pt idx="153">
                  <c:v>54832.375</c:v>
                </c:pt>
                <c:pt idx="154">
                  <c:v>54832.416666666664</c:v>
                </c:pt>
                <c:pt idx="155">
                  <c:v>54832.458333333336</c:v>
                </c:pt>
                <c:pt idx="156">
                  <c:v>54832.5</c:v>
                </c:pt>
                <c:pt idx="157">
                  <c:v>54832.541666666664</c:v>
                </c:pt>
                <c:pt idx="158">
                  <c:v>54832.583333333336</c:v>
                </c:pt>
                <c:pt idx="159">
                  <c:v>54832.625</c:v>
                </c:pt>
                <c:pt idx="160">
                  <c:v>54832.666666666664</c:v>
                </c:pt>
                <c:pt idx="161">
                  <c:v>54832.708333333336</c:v>
                </c:pt>
                <c:pt idx="162">
                  <c:v>54832.75</c:v>
                </c:pt>
                <c:pt idx="163">
                  <c:v>54832.791666666664</c:v>
                </c:pt>
                <c:pt idx="164">
                  <c:v>54832.833333333336</c:v>
                </c:pt>
                <c:pt idx="165">
                  <c:v>54832.875</c:v>
                </c:pt>
                <c:pt idx="166">
                  <c:v>54832.916666666664</c:v>
                </c:pt>
                <c:pt idx="167">
                  <c:v>54832.958333333336</c:v>
                </c:pt>
              </c:numCache>
            </c:numRef>
          </c:cat>
          <c:val>
            <c:numRef>
              <c:f>'Abbildung 23'!$S$45:$S$212</c:f>
              <c:numCache>
                <c:formatCode>0</c:formatCode>
                <c:ptCount val="1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EAC-4EDC-ABF8-700DFBCF88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2751312"/>
        <c:axId val="645646144"/>
      </c:areaChart>
      <c:lineChart>
        <c:grouping val="standard"/>
        <c:varyColors val="0"/>
        <c:ser>
          <c:idx val="7"/>
          <c:order val="7"/>
          <c:tx>
            <c:strRef>
              <c:f>'Abbildung 23'!$T$43</c:f>
              <c:strCache>
                <c:ptCount val="1"/>
                <c:pt idx="0">
                  <c:v>Summe Verbrauch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'Abbildung 23'!$B$45:$B$212</c:f>
              <c:numCache>
                <c:formatCode>hh:mm\ dd/mm/yyyy</c:formatCode>
                <c:ptCount val="168"/>
                <c:pt idx="0">
                  <c:v>54825</c:v>
                </c:pt>
                <c:pt idx="1">
                  <c:v>54826.041666666664</c:v>
                </c:pt>
                <c:pt idx="2">
                  <c:v>54826.083333333336</c:v>
                </c:pt>
                <c:pt idx="3">
                  <c:v>54826.125</c:v>
                </c:pt>
                <c:pt idx="4">
                  <c:v>54826.166666666664</c:v>
                </c:pt>
                <c:pt idx="5">
                  <c:v>54826.208333333336</c:v>
                </c:pt>
                <c:pt idx="6">
                  <c:v>54826.25</c:v>
                </c:pt>
                <c:pt idx="7">
                  <c:v>54826.291666666664</c:v>
                </c:pt>
                <c:pt idx="8">
                  <c:v>54826.333333333336</c:v>
                </c:pt>
                <c:pt idx="9">
                  <c:v>54826.375</c:v>
                </c:pt>
                <c:pt idx="10">
                  <c:v>54826.416666666664</c:v>
                </c:pt>
                <c:pt idx="11">
                  <c:v>54826.458333333336</c:v>
                </c:pt>
                <c:pt idx="12">
                  <c:v>54826.5</c:v>
                </c:pt>
                <c:pt idx="13">
                  <c:v>54826.541666666664</c:v>
                </c:pt>
                <c:pt idx="14">
                  <c:v>54826.583333333336</c:v>
                </c:pt>
                <c:pt idx="15">
                  <c:v>54826.625</c:v>
                </c:pt>
                <c:pt idx="16">
                  <c:v>54826.666666666664</c:v>
                </c:pt>
                <c:pt idx="17">
                  <c:v>54826.708333333336</c:v>
                </c:pt>
                <c:pt idx="18">
                  <c:v>54826.75</c:v>
                </c:pt>
                <c:pt idx="19">
                  <c:v>54826.791666666664</c:v>
                </c:pt>
                <c:pt idx="20">
                  <c:v>54826.833333333336</c:v>
                </c:pt>
                <c:pt idx="21">
                  <c:v>54826.875</c:v>
                </c:pt>
                <c:pt idx="22">
                  <c:v>54826.916666666664</c:v>
                </c:pt>
                <c:pt idx="23">
                  <c:v>54826.958333333336</c:v>
                </c:pt>
                <c:pt idx="24">
                  <c:v>54826</c:v>
                </c:pt>
                <c:pt idx="25">
                  <c:v>54827.041666666664</c:v>
                </c:pt>
                <c:pt idx="26">
                  <c:v>54827.083333333336</c:v>
                </c:pt>
                <c:pt idx="27">
                  <c:v>54827.125</c:v>
                </c:pt>
                <c:pt idx="28">
                  <c:v>54827.166666666664</c:v>
                </c:pt>
                <c:pt idx="29">
                  <c:v>54827.208333333336</c:v>
                </c:pt>
                <c:pt idx="30">
                  <c:v>54827.25</c:v>
                </c:pt>
                <c:pt idx="31">
                  <c:v>54827.291666666664</c:v>
                </c:pt>
                <c:pt idx="32">
                  <c:v>54827.333333333336</c:v>
                </c:pt>
                <c:pt idx="33">
                  <c:v>54827.375</c:v>
                </c:pt>
                <c:pt idx="34">
                  <c:v>54827.416666666664</c:v>
                </c:pt>
                <c:pt idx="35">
                  <c:v>54827.458333333336</c:v>
                </c:pt>
                <c:pt idx="36">
                  <c:v>54827.5</c:v>
                </c:pt>
                <c:pt idx="37">
                  <c:v>54827.541666666664</c:v>
                </c:pt>
                <c:pt idx="38">
                  <c:v>54827.583333333336</c:v>
                </c:pt>
                <c:pt idx="39">
                  <c:v>54827.625</c:v>
                </c:pt>
                <c:pt idx="40">
                  <c:v>54827.666666666664</c:v>
                </c:pt>
                <c:pt idx="41">
                  <c:v>54827.708333333336</c:v>
                </c:pt>
                <c:pt idx="42">
                  <c:v>54827.75</c:v>
                </c:pt>
                <c:pt idx="43">
                  <c:v>54827.791666666664</c:v>
                </c:pt>
                <c:pt idx="44">
                  <c:v>54827.833333333336</c:v>
                </c:pt>
                <c:pt idx="45">
                  <c:v>54827.875</c:v>
                </c:pt>
                <c:pt idx="46">
                  <c:v>54827.916666666664</c:v>
                </c:pt>
                <c:pt idx="47">
                  <c:v>54827.958333333336</c:v>
                </c:pt>
                <c:pt idx="48">
                  <c:v>54827</c:v>
                </c:pt>
                <c:pt idx="49">
                  <c:v>54828.041666666664</c:v>
                </c:pt>
                <c:pt idx="50">
                  <c:v>54828.083333333336</c:v>
                </c:pt>
                <c:pt idx="51">
                  <c:v>54828.125</c:v>
                </c:pt>
                <c:pt idx="52">
                  <c:v>54828.166666666664</c:v>
                </c:pt>
                <c:pt idx="53">
                  <c:v>54828.208333333336</c:v>
                </c:pt>
                <c:pt idx="54">
                  <c:v>54828.25</c:v>
                </c:pt>
                <c:pt idx="55">
                  <c:v>54828.291666666664</c:v>
                </c:pt>
                <c:pt idx="56">
                  <c:v>54828.333333333336</c:v>
                </c:pt>
                <c:pt idx="57">
                  <c:v>54828.375</c:v>
                </c:pt>
                <c:pt idx="58">
                  <c:v>54828.416666666664</c:v>
                </c:pt>
                <c:pt idx="59">
                  <c:v>54828.458333333336</c:v>
                </c:pt>
                <c:pt idx="60">
                  <c:v>54828.5</c:v>
                </c:pt>
                <c:pt idx="61">
                  <c:v>54828.541666666664</c:v>
                </c:pt>
                <c:pt idx="62">
                  <c:v>54828.583333333336</c:v>
                </c:pt>
                <c:pt idx="63">
                  <c:v>54828.625</c:v>
                </c:pt>
                <c:pt idx="64">
                  <c:v>54828.666666666664</c:v>
                </c:pt>
                <c:pt idx="65">
                  <c:v>54828.708333333336</c:v>
                </c:pt>
                <c:pt idx="66">
                  <c:v>54828.75</c:v>
                </c:pt>
                <c:pt idx="67">
                  <c:v>54828.791666666664</c:v>
                </c:pt>
                <c:pt idx="68">
                  <c:v>54828.833333333336</c:v>
                </c:pt>
                <c:pt idx="69">
                  <c:v>54828.875</c:v>
                </c:pt>
                <c:pt idx="70">
                  <c:v>54828.916666666664</c:v>
                </c:pt>
                <c:pt idx="71">
                  <c:v>54828.958333333336</c:v>
                </c:pt>
                <c:pt idx="72">
                  <c:v>54828</c:v>
                </c:pt>
                <c:pt idx="73">
                  <c:v>54829.041666666664</c:v>
                </c:pt>
                <c:pt idx="74">
                  <c:v>54829.083333333336</c:v>
                </c:pt>
                <c:pt idx="75">
                  <c:v>54829.125</c:v>
                </c:pt>
                <c:pt idx="76">
                  <c:v>54829.166666666664</c:v>
                </c:pt>
                <c:pt idx="77">
                  <c:v>54829.208333333336</c:v>
                </c:pt>
                <c:pt idx="78">
                  <c:v>54829.25</c:v>
                </c:pt>
                <c:pt idx="79">
                  <c:v>54829.291666666664</c:v>
                </c:pt>
                <c:pt idx="80">
                  <c:v>54829.333333333336</c:v>
                </c:pt>
                <c:pt idx="81">
                  <c:v>54829.375</c:v>
                </c:pt>
                <c:pt idx="82">
                  <c:v>54829.416666666664</c:v>
                </c:pt>
                <c:pt idx="83">
                  <c:v>54829.458333333336</c:v>
                </c:pt>
                <c:pt idx="84">
                  <c:v>54829.5</c:v>
                </c:pt>
                <c:pt idx="85">
                  <c:v>54829.541666666664</c:v>
                </c:pt>
                <c:pt idx="86">
                  <c:v>54829.583333333336</c:v>
                </c:pt>
                <c:pt idx="87">
                  <c:v>54829.625</c:v>
                </c:pt>
                <c:pt idx="88">
                  <c:v>54829.666666666664</c:v>
                </c:pt>
                <c:pt idx="89">
                  <c:v>54829.708333333336</c:v>
                </c:pt>
                <c:pt idx="90">
                  <c:v>54829.75</c:v>
                </c:pt>
                <c:pt idx="91">
                  <c:v>54829.791666666664</c:v>
                </c:pt>
                <c:pt idx="92">
                  <c:v>54829.833333333336</c:v>
                </c:pt>
                <c:pt idx="93">
                  <c:v>54829.875</c:v>
                </c:pt>
                <c:pt idx="94">
                  <c:v>54829.916666666664</c:v>
                </c:pt>
                <c:pt idx="95">
                  <c:v>54829.958333333336</c:v>
                </c:pt>
                <c:pt idx="96">
                  <c:v>54829</c:v>
                </c:pt>
                <c:pt idx="97">
                  <c:v>54830.041666666664</c:v>
                </c:pt>
                <c:pt idx="98">
                  <c:v>54830.083333333336</c:v>
                </c:pt>
                <c:pt idx="99">
                  <c:v>54830.125</c:v>
                </c:pt>
                <c:pt idx="100">
                  <c:v>54830.166666666664</c:v>
                </c:pt>
                <c:pt idx="101">
                  <c:v>54830.208333333336</c:v>
                </c:pt>
                <c:pt idx="102">
                  <c:v>54830.25</c:v>
                </c:pt>
                <c:pt idx="103">
                  <c:v>54830.291666666664</c:v>
                </c:pt>
                <c:pt idx="104">
                  <c:v>54830.333333333336</c:v>
                </c:pt>
                <c:pt idx="105">
                  <c:v>54830.375</c:v>
                </c:pt>
                <c:pt idx="106">
                  <c:v>54830.416666666664</c:v>
                </c:pt>
                <c:pt idx="107">
                  <c:v>54830.458333333336</c:v>
                </c:pt>
                <c:pt idx="108">
                  <c:v>54830.5</c:v>
                </c:pt>
                <c:pt idx="109">
                  <c:v>54830.541666666664</c:v>
                </c:pt>
                <c:pt idx="110">
                  <c:v>54830.583333333336</c:v>
                </c:pt>
                <c:pt idx="111">
                  <c:v>54830.625</c:v>
                </c:pt>
                <c:pt idx="112">
                  <c:v>54830.666666666664</c:v>
                </c:pt>
                <c:pt idx="113">
                  <c:v>54830.708333333336</c:v>
                </c:pt>
                <c:pt idx="114">
                  <c:v>54830.75</c:v>
                </c:pt>
                <c:pt idx="115">
                  <c:v>54830.791666666664</c:v>
                </c:pt>
                <c:pt idx="116">
                  <c:v>54830.833333333336</c:v>
                </c:pt>
                <c:pt idx="117">
                  <c:v>54830.875</c:v>
                </c:pt>
                <c:pt idx="118">
                  <c:v>54830.916666666664</c:v>
                </c:pt>
                <c:pt idx="119">
                  <c:v>54830.958333333336</c:v>
                </c:pt>
                <c:pt idx="120">
                  <c:v>54830</c:v>
                </c:pt>
                <c:pt idx="121">
                  <c:v>54831.041666666664</c:v>
                </c:pt>
                <c:pt idx="122">
                  <c:v>54831.083333333336</c:v>
                </c:pt>
                <c:pt idx="123">
                  <c:v>54831.125</c:v>
                </c:pt>
                <c:pt idx="124">
                  <c:v>54831.166666666664</c:v>
                </c:pt>
                <c:pt idx="125">
                  <c:v>54831.208333333336</c:v>
                </c:pt>
                <c:pt idx="126">
                  <c:v>54831.25</c:v>
                </c:pt>
                <c:pt idx="127">
                  <c:v>54831.291666666664</c:v>
                </c:pt>
                <c:pt idx="128">
                  <c:v>54831.333333333336</c:v>
                </c:pt>
                <c:pt idx="129">
                  <c:v>54831.375</c:v>
                </c:pt>
                <c:pt idx="130">
                  <c:v>54831.416666666664</c:v>
                </c:pt>
                <c:pt idx="131">
                  <c:v>54831.458333333336</c:v>
                </c:pt>
                <c:pt idx="132">
                  <c:v>54831.5</c:v>
                </c:pt>
                <c:pt idx="133">
                  <c:v>54831.541666666664</c:v>
                </c:pt>
                <c:pt idx="134">
                  <c:v>54831.583333333336</c:v>
                </c:pt>
                <c:pt idx="135">
                  <c:v>54831.625</c:v>
                </c:pt>
                <c:pt idx="136">
                  <c:v>54831.666666666664</c:v>
                </c:pt>
                <c:pt idx="137">
                  <c:v>54831.708333333336</c:v>
                </c:pt>
                <c:pt idx="138">
                  <c:v>54831.75</c:v>
                </c:pt>
                <c:pt idx="139">
                  <c:v>54831.791666666664</c:v>
                </c:pt>
                <c:pt idx="140">
                  <c:v>54831.833333333336</c:v>
                </c:pt>
                <c:pt idx="141">
                  <c:v>54831.875</c:v>
                </c:pt>
                <c:pt idx="142">
                  <c:v>54831.916666666664</c:v>
                </c:pt>
                <c:pt idx="143">
                  <c:v>54831.958333333336</c:v>
                </c:pt>
                <c:pt idx="144">
                  <c:v>54831</c:v>
                </c:pt>
                <c:pt idx="145">
                  <c:v>54832.041666666664</c:v>
                </c:pt>
                <c:pt idx="146">
                  <c:v>54832.083333333336</c:v>
                </c:pt>
                <c:pt idx="147">
                  <c:v>54832.125</c:v>
                </c:pt>
                <c:pt idx="148">
                  <c:v>54832.166666666664</c:v>
                </c:pt>
                <c:pt idx="149">
                  <c:v>54832.208333333336</c:v>
                </c:pt>
                <c:pt idx="150">
                  <c:v>54832.25</c:v>
                </c:pt>
                <c:pt idx="151">
                  <c:v>54832.291666666664</c:v>
                </c:pt>
                <c:pt idx="152">
                  <c:v>54832.333333333336</c:v>
                </c:pt>
                <c:pt idx="153">
                  <c:v>54832.375</c:v>
                </c:pt>
                <c:pt idx="154">
                  <c:v>54832.416666666664</c:v>
                </c:pt>
                <c:pt idx="155">
                  <c:v>54832.458333333336</c:v>
                </c:pt>
                <c:pt idx="156">
                  <c:v>54832.5</c:v>
                </c:pt>
                <c:pt idx="157">
                  <c:v>54832.541666666664</c:v>
                </c:pt>
                <c:pt idx="158">
                  <c:v>54832.583333333336</c:v>
                </c:pt>
                <c:pt idx="159">
                  <c:v>54832.625</c:v>
                </c:pt>
                <c:pt idx="160">
                  <c:v>54832.666666666664</c:v>
                </c:pt>
                <c:pt idx="161">
                  <c:v>54832.708333333336</c:v>
                </c:pt>
                <c:pt idx="162">
                  <c:v>54832.75</c:v>
                </c:pt>
                <c:pt idx="163">
                  <c:v>54832.791666666664</c:v>
                </c:pt>
                <c:pt idx="164">
                  <c:v>54832.833333333336</c:v>
                </c:pt>
                <c:pt idx="165">
                  <c:v>54832.875</c:v>
                </c:pt>
                <c:pt idx="166">
                  <c:v>54832.916666666664</c:v>
                </c:pt>
                <c:pt idx="167">
                  <c:v>54832.958333333336</c:v>
                </c:pt>
              </c:numCache>
            </c:numRef>
          </c:cat>
          <c:val>
            <c:numRef>
              <c:f>'Abbildung 23'!$T$45:$T$212</c:f>
              <c:numCache>
                <c:formatCode>0</c:formatCode>
                <c:ptCount val="168"/>
                <c:pt idx="0">
                  <c:v>11.6</c:v>
                </c:pt>
                <c:pt idx="1">
                  <c:v>11.6</c:v>
                </c:pt>
                <c:pt idx="2">
                  <c:v>11.7</c:v>
                </c:pt>
                <c:pt idx="3">
                  <c:v>12.3</c:v>
                </c:pt>
                <c:pt idx="4">
                  <c:v>12.3</c:v>
                </c:pt>
                <c:pt idx="5">
                  <c:v>13.6</c:v>
                </c:pt>
                <c:pt idx="6">
                  <c:v>11.1</c:v>
                </c:pt>
                <c:pt idx="7">
                  <c:v>10.4</c:v>
                </c:pt>
                <c:pt idx="8">
                  <c:v>10.199999999999999</c:v>
                </c:pt>
                <c:pt idx="9">
                  <c:v>11.5</c:v>
                </c:pt>
                <c:pt idx="10">
                  <c:v>11.8</c:v>
                </c:pt>
                <c:pt idx="11">
                  <c:v>16</c:v>
                </c:pt>
                <c:pt idx="12">
                  <c:v>17.7</c:v>
                </c:pt>
                <c:pt idx="13">
                  <c:v>19.3</c:v>
                </c:pt>
                <c:pt idx="14">
                  <c:v>19.399999999999999</c:v>
                </c:pt>
                <c:pt idx="15">
                  <c:v>19.399999999999999</c:v>
                </c:pt>
                <c:pt idx="16">
                  <c:v>19.600000000000001</c:v>
                </c:pt>
                <c:pt idx="17">
                  <c:v>18.5</c:v>
                </c:pt>
                <c:pt idx="18">
                  <c:v>17.2</c:v>
                </c:pt>
                <c:pt idx="19">
                  <c:v>15</c:v>
                </c:pt>
                <c:pt idx="20">
                  <c:v>14.6</c:v>
                </c:pt>
                <c:pt idx="21">
                  <c:v>14</c:v>
                </c:pt>
                <c:pt idx="22">
                  <c:v>14.7</c:v>
                </c:pt>
                <c:pt idx="23">
                  <c:v>14.7</c:v>
                </c:pt>
                <c:pt idx="24">
                  <c:v>14.7</c:v>
                </c:pt>
                <c:pt idx="25">
                  <c:v>14.4</c:v>
                </c:pt>
                <c:pt idx="26">
                  <c:v>13.9</c:v>
                </c:pt>
                <c:pt idx="27">
                  <c:v>13.8</c:v>
                </c:pt>
                <c:pt idx="28">
                  <c:v>13.8</c:v>
                </c:pt>
                <c:pt idx="29">
                  <c:v>13.6</c:v>
                </c:pt>
                <c:pt idx="30">
                  <c:v>12.7</c:v>
                </c:pt>
                <c:pt idx="31">
                  <c:v>12.6</c:v>
                </c:pt>
                <c:pt idx="32">
                  <c:v>11.2</c:v>
                </c:pt>
                <c:pt idx="33">
                  <c:v>11.3</c:v>
                </c:pt>
                <c:pt idx="34">
                  <c:v>10.6</c:v>
                </c:pt>
                <c:pt idx="35">
                  <c:v>15.7</c:v>
                </c:pt>
                <c:pt idx="36">
                  <c:v>16.600000000000001</c:v>
                </c:pt>
                <c:pt idx="37">
                  <c:v>16.899999999999999</c:v>
                </c:pt>
                <c:pt idx="38">
                  <c:v>17.5</c:v>
                </c:pt>
                <c:pt idx="39">
                  <c:v>17.2</c:v>
                </c:pt>
                <c:pt idx="40">
                  <c:v>15.6</c:v>
                </c:pt>
                <c:pt idx="41">
                  <c:v>12.7</c:v>
                </c:pt>
                <c:pt idx="42">
                  <c:v>14.4</c:v>
                </c:pt>
                <c:pt idx="43">
                  <c:v>15.4</c:v>
                </c:pt>
                <c:pt idx="44">
                  <c:v>13.9</c:v>
                </c:pt>
                <c:pt idx="45">
                  <c:v>11.3</c:v>
                </c:pt>
                <c:pt idx="46">
                  <c:v>11</c:v>
                </c:pt>
                <c:pt idx="47">
                  <c:v>9.6999999999999993</c:v>
                </c:pt>
                <c:pt idx="48">
                  <c:v>8.9</c:v>
                </c:pt>
                <c:pt idx="49">
                  <c:v>9.3000000000000007</c:v>
                </c:pt>
                <c:pt idx="50">
                  <c:v>8.4</c:v>
                </c:pt>
                <c:pt idx="51">
                  <c:v>9.6</c:v>
                </c:pt>
                <c:pt idx="52">
                  <c:v>12.6</c:v>
                </c:pt>
                <c:pt idx="53">
                  <c:v>12</c:v>
                </c:pt>
                <c:pt idx="54">
                  <c:v>10.4</c:v>
                </c:pt>
                <c:pt idx="55">
                  <c:v>7.8</c:v>
                </c:pt>
                <c:pt idx="56">
                  <c:v>8.3000000000000007</c:v>
                </c:pt>
                <c:pt idx="57">
                  <c:v>8.5</c:v>
                </c:pt>
                <c:pt idx="58">
                  <c:v>8.6999999999999993</c:v>
                </c:pt>
                <c:pt idx="59">
                  <c:v>14.3</c:v>
                </c:pt>
                <c:pt idx="60">
                  <c:v>16.2</c:v>
                </c:pt>
                <c:pt idx="61">
                  <c:v>17.399999999999999</c:v>
                </c:pt>
                <c:pt idx="62">
                  <c:v>17.2</c:v>
                </c:pt>
                <c:pt idx="63">
                  <c:v>15.3</c:v>
                </c:pt>
                <c:pt idx="64">
                  <c:v>14</c:v>
                </c:pt>
                <c:pt idx="65">
                  <c:v>11</c:v>
                </c:pt>
                <c:pt idx="66">
                  <c:v>12.3</c:v>
                </c:pt>
                <c:pt idx="67">
                  <c:v>10.6</c:v>
                </c:pt>
                <c:pt idx="68">
                  <c:v>10.5</c:v>
                </c:pt>
                <c:pt idx="69">
                  <c:v>9.9</c:v>
                </c:pt>
                <c:pt idx="70">
                  <c:v>10</c:v>
                </c:pt>
                <c:pt idx="71">
                  <c:v>10.7</c:v>
                </c:pt>
                <c:pt idx="72">
                  <c:v>12.3</c:v>
                </c:pt>
                <c:pt idx="73">
                  <c:v>13.6</c:v>
                </c:pt>
                <c:pt idx="74">
                  <c:v>13.4</c:v>
                </c:pt>
                <c:pt idx="75">
                  <c:v>12.9</c:v>
                </c:pt>
                <c:pt idx="76">
                  <c:v>13</c:v>
                </c:pt>
                <c:pt idx="77">
                  <c:v>11.8</c:v>
                </c:pt>
                <c:pt idx="78">
                  <c:v>9.1999999999999993</c:v>
                </c:pt>
                <c:pt idx="79">
                  <c:v>8.3000000000000007</c:v>
                </c:pt>
                <c:pt idx="80">
                  <c:v>8.3000000000000007</c:v>
                </c:pt>
                <c:pt idx="81">
                  <c:v>8.5</c:v>
                </c:pt>
                <c:pt idx="82">
                  <c:v>8.8000000000000007</c:v>
                </c:pt>
                <c:pt idx="83">
                  <c:v>11.5</c:v>
                </c:pt>
                <c:pt idx="84">
                  <c:v>13.5</c:v>
                </c:pt>
                <c:pt idx="85">
                  <c:v>14.2</c:v>
                </c:pt>
                <c:pt idx="86">
                  <c:v>13.9</c:v>
                </c:pt>
                <c:pt idx="87">
                  <c:v>12.1</c:v>
                </c:pt>
                <c:pt idx="88">
                  <c:v>11.3</c:v>
                </c:pt>
                <c:pt idx="89">
                  <c:v>12.3</c:v>
                </c:pt>
                <c:pt idx="90">
                  <c:v>11.7</c:v>
                </c:pt>
                <c:pt idx="91">
                  <c:v>10.6</c:v>
                </c:pt>
                <c:pt idx="92">
                  <c:v>11.4</c:v>
                </c:pt>
                <c:pt idx="93">
                  <c:v>11.6</c:v>
                </c:pt>
                <c:pt idx="94">
                  <c:v>10.199999999999999</c:v>
                </c:pt>
                <c:pt idx="95">
                  <c:v>9.4</c:v>
                </c:pt>
                <c:pt idx="96">
                  <c:v>10.9</c:v>
                </c:pt>
                <c:pt idx="97">
                  <c:v>10</c:v>
                </c:pt>
                <c:pt idx="98">
                  <c:v>8.6</c:v>
                </c:pt>
                <c:pt idx="99">
                  <c:v>9.8000000000000007</c:v>
                </c:pt>
                <c:pt idx="100">
                  <c:v>8.1</c:v>
                </c:pt>
                <c:pt idx="101">
                  <c:v>8.1999999999999993</c:v>
                </c:pt>
                <c:pt idx="102">
                  <c:v>9.6999999999999993</c:v>
                </c:pt>
                <c:pt idx="103">
                  <c:v>8.5</c:v>
                </c:pt>
                <c:pt idx="104">
                  <c:v>8.6999999999999993</c:v>
                </c:pt>
                <c:pt idx="105">
                  <c:v>7.6</c:v>
                </c:pt>
                <c:pt idx="106">
                  <c:v>8.6999999999999993</c:v>
                </c:pt>
                <c:pt idx="107">
                  <c:v>9.8000000000000007</c:v>
                </c:pt>
                <c:pt idx="108">
                  <c:v>13.6</c:v>
                </c:pt>
                <c:pt idx="109">
                  <c:v>15.1</c:v>
                </c:pt>
                <c:pt idx="110">
                  <c:v>16.3</c:v>
                </c:pt>
                <c:pt idx="111">
                  <c:v>14.4</c:v>
                </c:pt>
                <c:pt idx="112">
                  <c:v>14.1</c:v>
                </c:pt>
                <c:pt idx="113">
                  <c:v>13.2</c:v>
                </c:pt>
                <c:pt idx="114">
                  <c:v>11.1</c:v>
                </c:pt>
                <c:pt idx="115">
                  <c:v>10.199999999999999</c:v>
                </c:pt>
                <c:pt idx="116">
                  <c:v>9.5</c:v>
                </c:pt>
                <c:pt idx="117">
                  <c:v>9.5</c:v>
                </c:pt>
                <c:pt idx="118">
                  <c:v>11.2</c:v>
                </c:pt>
                <c:pt idx="119">
                  <c:v>10.4</c:v>
                </c:pt>
                <c:pt idx="120">
                  <c:v>12.2</c:v>
                </c:pt>
                <c:pt idx="121">
                  <c:v>7.4</c:v>
                </c:pt>
                <c:pt idx="122">
                  <c:v>7.2</c:v>
                </c:pt>
                <c:pt idx="123">
                  <c:v>7.1</c:v>
                </c:pt>
                <c:pt idx="124">
                  <c:v>10.1</c:v>
                </c:pt>
                <c:pt idx="125">
                  <c:v>7.9</c:v>
                </c:pt>
                <c:pt idx="126">
                  <c:v>10.4</c:v>
                </c:pt>
                <c:pt idx="127">
                  <c:v>10.199999999999999</c:v>
                </c:pt>
                <c:pt idx="128">
                  <c:v>7</c:v>
                </c:pt>
                <c:pt idx="129">
                  <c:v>6.2</c:v>
                </c:pt>
                <c:pt idx="130">
                  <c:v>9</c:v>
                </c:pt>
                <c:pt idx="131">
                  <c:v>11.8</c:v>
                </c:pt>
                <c:pt idx="132">
                  <c:v>14.4</c:v>
                </c:pt>
                <c:pt idx="133">
                  <c:v>15.2</c:v>
                </c:pt>
                <c:pt idx="134">
                  <c:v>14.9</c:v>
                </c:pt>
                <c:pt idx="135">
                  <c:v>14.8</c:v>
                </c:pt>
                <c:pt idx="136">
                  <c:v>13.2</c:v>
                </c:pt>
                <c:pt idx="137">
                  <c:v>10.199999999999999</c:v>
                </c:pt>
                <c:pt idx="138">
                  <c:v>9.8000000000000007</c:v>
                </c:pt>
                <c:pt idx="139">
                  <c:v>10.4</c:v>
                </c:pt>
                <c:pt idx="140">
                  <c:v>9.9</c:v>
                </c:pt>
                <c:pt idx="141">
                  <c:v>9.6</c:v>
                </c:pt>
                <c:pt idx="142">
                  <c:v>7.8</c:v>
                </c:pt>
                <c:pt idx="143">
                  <c:v>7.7</c:v>
                </c:pt>
                <c:pt idx="144">
                  <c:v>9.4</c:v>
                </c:pt>
                <c:pt idx="145">
                  <c:v>9.1999999999999993</c:v>
                </c:pt>
                <c:pt idx="146">
                  <c:v>9.8000000000000007</c:v>
                </c:pt>
                <c:pt idx="147">
                  <c:v>9.6999999999999993</c:v>
                </c:pt>
                <c:pt idx="148">
                  <c:v>10.3</c:v>
                </c:pt>
                <c:pt idx="149">
                  <c:v>10.1</c:v>
                </c:pt>
                <c:pt idx="150">
                  <c:v>9.5</c:v>
                </c:pt>
                <c:pt idx="151">
                  <c:v>8.1</c:v>
                </c:pt>
                <c:pt idx="152">
                  <c:v>8.6999999999999993</c:v>
                </c:pt>
                <c:pt idx="153">
                  <c:v>8.9</c:v>
                </c:pt>
                <c:pt idx="154">
                  <c:v>9.1999999999999993</c:v>
                </c:pt>
                <c:pt idx="155">
                  <c:v>9.6999999999999993</c:v>
                </c:pt>
                <c:pt idx="156">
                  <c:v>11.2</c:v>
                </c:pt>
                <c:pt idx="157">
                  <c:v>10.5</c:v>
                </c:pt>
                <c:pt idx="158">
                  <c:v>13.5</c:v>
                </c:pt>
                <c:pt idx="159">
                  <c:v>13.5</c:v>
                </c:pt>
                <c:pt idx="160">
                  <c:v>13</c:v>
                </c:pt>
                <c:pt idx="161">
                  <c:v>10.8</c:v>
                </c:pt>
                <c:pt idx="162">
                  <c:v>11.7</c:v>
                </c:pt>
                <c:pt idx="163">
                  <c:v>11</c:v>
                </c:pt>
                <c:pt idx="164">
                  <c:v>10.8</c:v>
                </c:pt>
                <c:pt idx="165">
                  <c:v>10.199999999999999</c:v>
                </c:pt>
                <c:pt idx="166">
                  <c:v>9.9</c:v>
                </c:pt>
                <c:pt idx="167">
                  <c:v>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EAC-4EDC-ABF8-700DFBCF88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2751312"/>
        <c:axId val="645646144"/>
      </c:lineChart>
      <c:catAx>
        <c:axId val="822751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d/mm/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45646144"/>
        <c:crosses val="autoZero"/>
        <c:auto val="0"/>
        <c:lblAlgn val="ctr"/>
        <c:lblOffset val="100"/>
        <c:tickLblSkip val="24"/>
        <c:tickMarkSkip val="24"/>
        <c:noMultiLvlLbl val="0"/>
      </c:catAx>
      <c:valAx>
        <c:axId val="645646144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GWh/h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22751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77673181818181813"/>
          <c:w val="1"/>
          <c:h val="0.223268181818181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0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rgbClr val="F0F0F0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'Abbildung 23'!$U$42</c:f>
          <c:strCache>
            <c:ptCount val="1"/>
            <c:pt idx="0">
              <c:v>Importsaldo</c:v>
            </c:pt>
          </c:strCache>
        </c:strRef>
      </c:tx>
      <c:layout>
        <c:manualLayout>
          <c:xMode val="edge"/>
          <c:yMode val="edge"/>
          <c:x val="9.337395833333334E-2"/>
          <c:y val="6.04758579945217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Franklin Gothic demi (Textkörper)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9.4000694444444463E-2"/>
          <c:y val="0.27083253968253962"/>
          <c:w val="0.84507048611111113"/>
          <c:h val="0.56686031746031751"/>
        </c:manualLayout>
      </c:layout>
      <c:areaChart>
        <c:grouping val="standard"/>
        <c:varyColors val="0"/>
        <c:ser>
          <c:idx val="0"/>
          <c:order val="0"/>
          <c:tx>
            <c:strRef>
              <c:f>'Abbildung 23'!$U$43</c:f>
              <c:strCache>
                <c:ptCount val="1"/>
                <c:pt idx="0">
                  <c:v>Import</c:v>
                </c:pt>
              </c:strCache>
            </c:strRef>
          </c:tx>
          <c:spPr>
            <a:solidFill>
              <a:srgbClr val="C3C3C3"/>
            </a:solidFill>
            <a:ln>
              <a:noFill/>
            </a:ln>
            <a:effectLst/>
          </c:spPr>
          <c:cat>
            <c:numRef>
              <c:f>'Abbildung 23'!$B$45:$B$212</c:f>
              <c:numCache>
                <c:formatCode>hh:mm\ dd/mm/yyyy</c:formatCode>
                <c:ptCount val="168"/>
                <c:pt idx="0">
                  <c:v>54825</c:v>
                </c:pt>
                <c:pt idx="1">
                  <c:v>54826.041666666664</c:v>
                </c:pt>
                <c:pt idx="2">
                  <c:v>54826.083333333336</c:v>
                </c:pt>
                <c:pt idx="3">
                  <c:v>54826.125</c:v>
                </c:pt>
                <c:pt idx="4">
                  <c:v>54826.166666666664</c:v>
                </c:pt>
                <c:pt idx="5">
                  <c:v>54826.208333333336</c:v>
                </c:pt>
                <c:pt idx="6">
                  <c:v>54826.25</c:v>
                </c:pt>
                <c:pt idx="7">
                  <c:v>54826.291666666664</c:v>
                </c:pt>
                <c:pt idx="8">
                  <c:v>54826.333333333336</c:v>
                </c:pt>
                <c:pt idx="9">
                  <c:v>54826.375</c:v>
                </c:pt>
                <c:pt idx="10">
                  <c:v>54826.416666666664</c:v>
                </c:pt>
                <c:pt idx="11">
                  <c:v>54826.458333333336</c:v>
                </c:pt>
                <c:pt idx="12">
                  <c:v>54826.5</c:v>
                </c:pt>
                <c:pt idx="13">
                  <c:v>54826.541666666664</c:v>
                </c:pt>
                <c:pt idx="14">
                  <c:v>54826.583333333336</c:v>
                </c:pt>
                <c:pt idx="15">
                  <c:v>54826.625</c:v>
                </c:pt>
                <c:pt idx="16">
                  <c:v>54826.666666666664</c:v>
                </c:pt>
                <c:pt idx="17">
                  <c:v>54826.708333333336</c:v>
                </c:pt>
                <c:pt idx="18">
                  <c:v>54826.75</c:v>
                </c:pt>
                <c:pt idx="19">
                  <c:v>54826.791666666664</c:v>
                </c:pt>
                <c:pt idx="20">
                  <c:v>54826.833333333336</c:v>
                </c:pt>
                <c:pt idx="21">
                  <c:v>54826.875</c:v>
                </c:pt>
                <c:pt idx="22">
                  <c:v>54826.916666666664</c:v>
                </c:pt>
                <c:pt idx="23">
                  <c:v>54826.958333333336</c:v>
                </c:pt>
                <c:pt idx="24">
                  <c:v>54826</c:v>
                </c:pt>
                <c:pt idx="25">
                  <c:v>54827.041666666664</c:v>
                </c:pt>
                <c:pt idx="26">
                  <c:v>54827.083333333336</c:v>
                </c:pt>
                <c:pt idx="27">
                  <c:v>54827.125</c:v>
                </c:pt>
                <c:pt idx="28">
                  <c:v>54827.166666666664</c:v>
                </c:pt>
                <c:pt idx="29">
                  <c:v>54827.208333333336</c:v>
                </c:pt>
                <c:pt idx="30">
                  <c:v>54827.25</c:v>
                </c:pt>
                <c:pt idx="31">
                  <c:v>54827.291666666664</c:v>
                </c:pt>
                <c:pt idx="32">
                  <c:v>54827.333333333336</c:v>
                </c:pt>
                <c:pt idx="33">
                  <c:v>54827.375</c:v>
                </c:pt>
                <c:pt idx="34">
                  <c:v>54827.416666666664</c:v>
                </c:pt>
                <c:pt idx="35">
                  <c:v>54827.458333333336</c:v>
                </c:pt>
                <c:pt idx="36">
                  <c:v>54827.5</c:v>
                </c:pt>
                <c:pt idx="37">
                  <c:v>54827.541666666664</c:v>
                </c:pt>
                <c:pt idx="38">
                  <c:v>54827.583333333336</c:v>
                </c:pt>
                <c:pt idx="39">
                  <c:v>54827.625</c:v>
                </c:pt>
                <c:pt idx="40">
                  <c:v>54827.666666666664</c:v>
                </c:pt>
                <c:pt idx="41">
                  <c:v>54827.708333333336</c:v>
                </c:pt>
                <c:pt idx="42">
                  <c:v>54827.75</c:v>
                </c:pt>
                <c:pt idx="43">
                  <c:v>54827.791666666664</c:v>
                </c:pt>
                <c:pt idx="44">
                  <c:v>54827.833333333336</c:v>
                </c:pt>
                <c:pt idx="45">
                  <c:v>54827.875</c:v>
                </c:pt>
                <c:pt idx="46">
                  <c:v>54827.916666666664</c:v>
                </c:pt>
                <c:pt idx="47">
                  <c:v>54827.958333333336</c:v>
                </c:pt>
                <c:pt idx="48">
                  <c:v>54827</c:v>
                </c:pt>
                <c:pt idx="49">
                  <c:v>54828.041666666664</c:v>
                </c:pt>
                <c:pt idx="50">
                  <c:v>54828.083333333336</c:v>
                </c:pt>
                <c:pt idx="51">
                  <c:v>54828.125</c:v>
                </c:pt>
                <c:pt idx="52">
                  <c:v>54828.166666666664</c:v>
                </c:pt>
                <c:pt idx="53">
                  <c:v>54828.208333333336</c:v>
                </c:pt>
                <c:pt idx="54">
                  <c:v>54828.25</c:v>
                </c:pt>
                <c:pt idx="55">
                  <c:v>54828.291666666664</c:v>
                </c:pt>
                <c:pt idx="56">
                  <c:v>54828.333333333336</c:v>
                </c:pt>
                <c:pt idx="57">
                  <c:v>54828.375</c:v>
                </c:pt>
                <c:pt idx="58">
                  <c:v>54828.416666666664</c:v>
                </c:pt>
                <c:pt idx="59">
                  <c:v>54828.458333333336</c:v>
                </c:pt>
                <c:pt idx="60">
                  <c:v>54828.5</c:v>
                </c:pt>
                <c:pt idx="61">
                  <c:v>54828.541666666664</c:v>
                </c:pt>
                <c:pt idx="62">
                  <c:v>54828.583333333336</c:v>
                </c:pt>
                <c:pt idx="63">
                  <c:v>54828.625</c:v>
                </c:pt>
                <c:pt idx="64">
                  <c:v>54828.666666666664</c:v>
                </c:pt>
                <c:pt idx="65">
                  <c:v>54828.708333333336</c:v>
                </c:pt>
                <c:pt idx="66">
                  <c:v>54828.75</c:v>
                </c:pt>
                <c:pt idx="67">
                  <c:v>54828.791666666664</c:v>
                </c:pt>
                <c:pt idx="68">
                  <c:v>54828.833333333336</c:v>
                </c:pt>
                <c:pt idx="69">
                  <c:v>54828.875</c:v>
                </c:pt>
                <c:pt idx="70">
                  <c:v>54828.916666666664</c:v>
                </c:pt>
                <c:pt idx="71">
                  <c:v>54828.958333333336</c:v>
                </c:pt>
                <c:pt idx="72">
                  <c:v>54828</c:v>
                </c:pt>
                <c:pt idx="73">
                  <c:v>54829.041666666664</c:v>
                </c:pt>
                <c:pt idx="74">
                  <c:v>54829.083333333336</c:v>
                </c:pt>
                <c:pt idx="75">
                  <c:v>54829.125</c:v>
                </c:pt>
                <c:pt idx="76">
                  <c:v>54829.166666666664</c:v>
                </c:pt>
                <c:pt idx="77">
                  <c:v>54829.208333333336</c:v>
                </c:pt>
                <c:pt idx="78">
                  <c:v>54829.25</c:v>
                </c:pt>
                <c:pt idx="79">
                  <c:v>54829.291666666664</c:v>
                </c:pt>
                <c:pt idx="80">
                  <c:v>54829.333333333336</c:v>
                </c:pt>
                <c:pt idx="81">
                  <c:v>54829.375</c:v>
                </c:pt>
                <c:pt idx="82">
                  <c:v>54829.416666666664</c:v>
                </c:pt>
                <c:pt idx="83">
                  <c:v>54829.458333333336</c:v>
                </c:pt>
                <c:pt idx="84">
                  <c:v>54829.5</c:v>
                </c:pt>
                <c:pt idx="85">
                  <c:v>54829.541666666664</c:v>
                </c:pt>
                <c:pt idx="86">
                  <c:v>54829.583333333336</c:v>
                </c:pt>
                <c:pt idx="87">
                  <c:v>54829.625</c:v>
                </c:pt>
                <c:pt idx="88">
                  <c:v>54829.666666666664</c:v>
                </c:pt>
                <c:pt idx="89">
                  <c:v>54829.708333333336</c:v>
                </c:pt>
                <c:pt idx="90">
                  <c:v>54829.75</c:v>
                </c:pt>
                <c:pt idx="91">
                  <c:v>54829.791666666664</c:v>
                </c:pt>
                <c:pt idx="92">
                  <c:v>54829.833333333336</c:v>
                </c:pt>
                <c:pt idx="93">
                  <c:v>54829.875</c:v>
                </c:pt>
                <c:pt idx="94">
                  <c:v>54829.916666666664</c:v>
                </c:pt>
                <c:pt idx="95">
                  <c:v>54829.958333333336</c:v>
                </c:pt>
                <c:pt idx="96">
                  <c:v>54829</c:v>
                </c:pt>
                <c:pt idx="97">
                  <c:v>54830.041666666664</c:v>
                </c:pt>
                <c:pt idx="98">
                  <c:v>54830.083333333336</c:v>
                </c:pt>
                <c:pt idx="99">
                  <c:v>54830.125</c:v>
                </c:pt>
                <c:pt idx="100">
                  <c:v>54830.166666666664</c:v>
                </c:pt>
                <c:pt idx="101">
                  <c:v>54830.208333333336</c:v>
                </c:pt>
                <c:pt idx="102">
                  <c:v>54830.25</c:v>
                </c:pt>
                <c:pt idx="103">
                  <c:v>54830.291666666664</c:v>
                </c:pt>
                <c:pt idx="104">
                  <c:v>54830.333333333336</c:v>
                </c:pt>
                <c:pt idx="105">
                  <c:v>54830.375</c:v>
                </c:pt>
                <c:pt idx="106">
                  <c:v>54830.416666666664</c:v>
                </c:pt>
                <c:pt idx="107">
                  <c:v>54830.458333333336</c:v>
                </c:pt>
                <c:pt idx="108">
                  <c:v>54830.5</c:v>
                </c:pt>
                <c:pt idx="109">
                  <c:v>54830.541666666664</c:v>
                </c:pt>
                <c:pt idx="110">
                  <c:v>54830.583333333336</c:v>
                </c:pt>
                <c:pt idx="111">
                  <c:v>54830.625</c:v>
                </c:pt>
                <c:pt idx="112">
                  <c:v>54830.666666666664</c:v>
                </c:pt>
                <c:pt idx="113">
                  <c:v>54830.708333333336</c:v>
                </c:pt>
                <c:pt idx="114">
                  <c:v>54830.75</c:v>
                </c:pt>
                <c:pt idx="115">
                  <c:v>54830.791666666664</c:v>
                </c:pt>
                <c:pt idx="116">
                  <c:v>54830.833333333336</c:v>
                </c:pt>
                <c:pt idx="117">
                  <c:v>54830.875</c:v>
                </c:pt>
                <c:pt idx="118">
                  <c:v>54830.916666666664</c:v>
                </c:pt>
                <c:pt idx="119">
                  <c:v>54830.958333333336</c:v>
                </c:pt>
                <c:pt idx="120">
                  <c:v>54830</c:v>
                </c:pt>
                <c:pt idx="121">
                  <c:v>54831.041666666664</c:v>
                </c:pt>
                <c:pt idx="122">
                  <c:v>54831.083333333336</c:v>
                </c:pt>
                <c:pt idx="123">
                  <c:v>54831.125</c:v>
                </c:pt>
                <c:pt idx="124">
                  <c:v>54831.166666666664</c:v>
                </c:pt>
                <c:pt idx="125">
                  <c:v>54831.208333333336</c:v>
                </c:pt>
                <c:pt idx="126">
                  <c:v>54831.25</c:v>
                </c:pt>
                <c:pt idx="127">
                  <c:v>54831.291666666664</c:v>
                </c:pt>
                <c:pt idx="128">
                  <c:v>54831.333333333336</c:v>
                </c:pt>
                <c:pt idx="129">
                  <c:v>54831.375</c:v>
                </c:pt>
                <c:pt idx="130">
                  <c:v>54831.416666666664</c:v>
                </c:pt>
                <c:pt idx="131">
                  <c:v>54831.458333333336</c:v>
                </c:pt>
                <c:pt idx="132">
                  <c:v>54831.5</c:v>
                </c:pt>
                <c:pt idx="133">
                  <c:v>54831.541666666664</c:v>
                </c:pt>
                <c:pt idx="134">
                  <c:v>54831.583333333336</c:v>
                </c:pt>
                <c:pt idx="135">
                  <c:v>54831.625</c:v>
                </c:pt>
                <c:pt idx="136">
                  <c:v>54831.666666666664</c:v>
                </c:pt>
                <c:pt idx="137">
                  <c:v>54831.708333333336</c:v>
                </c:pt>
                <c:pt idx="138">
                  <c:v>54831.75</c:v>
                </c:pt>
                <c:pt idx="139">
                  <c:v>54831.791666666664</c:v>
                </c:pt>
                <c:pt idx="140">
                  <c:v>54831.833333333336</c:v>
                </c:pt>
                <c:pt idx="141">
                  <c:v>54831.875</c:v>
                </c:pt>
                <c:pt idx="142">
                  <c:v>54831.916666666664</c:v>
                </c:pt>
                <c:pt idx="143">
                  <c:v>54831.958333333336</c:v>
                </c:pt>
                <c:pt idx="144">
                  <c:v>54831</c:v>
                </c:pt>
                <c:pt idx="145">
                  <c:v>54832.041666666664</c:v>
                </c:pt>
                <c:pt idx="146">
                  <c:v>54832.083333333336</c:v>
                </c:pt>
                <c:pt idx="147">
                  <c:v>54832.125</c:v>
                </c:pt>
                <c:pt idx="148">
                  <c:v>54832.166666666664</c:v>
                </c:pt>
                <c:pt idx="149">
                  <c:v>54832.208333333336</c:v>
                </c:pt>
                <c:pt idx="150">
                  <c:v>54832.25</c:v>
                </c:pt>
                <c:pt idx="151">
                  <c:v>54832.291666666664</c:v>
                </c:pt>
                <c:pt idx="152">
                  <c:v>54832.333333333336</c:v>
                </c:pt>
                <c:pt idx="153">
                  <c:v>54832.375</c:v>
                </c:pt>
                <c:pt idx="154">
                  <c:v>54832.416666666664</c:v>
                </c:pt>
                <c:pt idx="155">
                  <c:v>54832.458333333336</c:v>
                </c:pt>
                <c:pt idx="156">
                  <c:v>54832.5</c:v>
                </c:pt>
                <c:pt idx="157">
                  <c:v>54832.541666666664</c:v>
                </c:pt>
                <c:pt idx="158">
                  <c:v>54832.583333333336</c:v>
                </c:pt>
                <c:pt idx="159">
                  <c:v>54832.625</c:v>
                </c:pt>
                <c:pt idx="160">
                  <c:v>54832.666666666664</c:v>
                </c:pt>
                <c:pt idx="161">
                  <c:v>54832.708333333336</c:v>
                </c:pt>
                <c:pt idx="162">
                  <c:v>54832.75</c:v>
                </c:pt>
                <c:pt idx="163">
                  <c:v>54832.791666666664</c:v>
                </c:pt>
                <c:pt idx="164">
                  <c:v>54832.833333333336</c:v>
                </c:pt>
                <c:pt idx="165">
                  <c:v>54832.875</c:v>
                </c:pt>
                <c:pt idx="166">
                  <c:v>54832.916666666664</c:v>
                </c:pt>
                <c:pt idx="167">
                  <c:v>54832.958333333336</c:v>
                </c:pt>
              </c:numCache>
            </c:numRef>
          </c:cat>
          <c:val>
            <c:numRef>
              <c:f>'Abbildung 23'!$U$45:$U$212</c:f>
              <c:numCache>
                <c:formatCode>0</c:formatCode>
                <c:ptCount val="168"/>
                <c:pt idx="0">
                  <c:v>4.5999999999999996</c:v>
                </c:pt>
                <c:pt idx="1">
                  <c:v>4.5999999999999996</c:v>
                </c:pt>
                <c:pt idx="2">
                  <c:v>4.5999999999999996</c:v>
                </c:pt>
                <c:pt idx="3">
                  <c:v>5.0999999999999996</c:v>
                </c:pt>
                <c:pt idx="4">
                  <c:v>5</c:v>
                </c:pt>
                <c:pt idx="5">
                  <c:v>6.1</c:v>
                </c:pt>
                <c:pt idx="6">
                  <c:v>3.6</c:v>
                </c:pt>
                <c:pt idx="7">
                  <c:v>2.9</c:v>
                </c:pt>
                <c:pt idx="8">
                  <c:v>2.7</c:v>
                </c:pt>
                <c:pt idx="9">
                  <c:v>3.9</c:v>
                </c:pt>
                <c:pt idx="10">
                  <c:v>3.3</c:v>
                </c:pt>
                <c:pt idx="11">
                  <c:v>5.7</c:v>
                </c:pt>
                <c:pt idx="12">
                  <c:v>5.9</c:v>
                </c:pt>
                <c:pt idx="13">
                  <c:v>5.9</c:v>
                </c:pt>
                <c:pt idx="14">
                  <c:v>5.6</c:v>
                </c:pt>
                <c:pt idx="15">
                  <c:v>5.7</c:v>
                </c:pt>
                <c:pt idx="16">
                  <c:v>6.4</c:v>
                </c:pt>
                <c:pt idx="17">
                  <c:v>5.9</c:v>
                </c:pt>
                <c:pt idx="18">
                  <c:v>5.5</c:v>
                </c:pt>
                <c:pt idx="19">
                  <c:v>7.7</c:v>
                </c:pt>
                <c:pt idx="20">
                  <c:v>7.5</c:v>
                </c:pt>
                <c:pt idx="21">
                  <c:v>7</c:v>
                </c:pt>
                <c:pt idx="22">
                  <c:v>7.8</c:v>
                </c:pt>
                <c:pt idx="23">
                  <c:v>7.8</c:v>
                </c:pt>
                <c:pt idx="24">
                  <c:v>7.7</c:v>
                </c:pt>
                <c:pt idx="25">
                  <c:v>7.5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6.9</c:v>
                </c:pt>
                <c:pt idx="30">
                  <c:v>6</c:v>
                </c:pt>
                <c:pt idx="31">
                  <c:v>6</c:v>
                </c:pt>
                <c:pt idx="32">
                  <c:v>4.7</c:v>
                </c:pt>
                <c:pt idx="33">
                  <c:v>4.7</c:v>
                </c:pt>
                <c:pt idx="34">
                  <c:v>2.1</c:v>
                </c:pt>
                <c:pt idx="35">
                  <c:v>4.2</c:v>
                </c:pt>
                <c:pt idx="36">
                  <c:v>3.7</c:v>
                </c:pt>
                <c:pt idx="37">
                  <c:v>3.7</c:v>
                </c:pt>
                <c:pt idx="38">
                  <c:v>4.3</c:v>
                </c:pt>
                <c:pt idx="39">
                  <c:v>4.2</c:v>
                </c:pt>
                <c:pt idx="40">
                  <c:v>3.1</c:v>
                </c:pt>
                <c:pt idx="41">
                  <c:v>0.5</c:v>
                </c:pt>
                <c:pt idx="42">
                  <c:v>1.9</c:v>
                </c:pt>
                <c:pt idx="43">
                  <c:v>2.6</c:v>
                </c:pt>
                <c:pt idx="44">
                  <c:v>6</c:v>
                </c:pt>
                <c:pt idx="45">
                  <c:v>4.7</c:v>
                </c:pt>
                <c:pt idx="46">
                  <c:v>4.3</c:v>
                </c:pt>
                <c:pt idx="47">
                  <c:v>3</c:v>
                </c:pt>
                <c:pt idx="48">
                  <c:v>1.3</c:v>
                </c:pt>
                <c:pt idx="49">
                  <c:v>2.6</c:v>
                </c:pt>
                <c:pt idx="50">
                  <c:v>1.2</c:v>
                </c:pt>
                <c:pt idx="51">
                  <c:v>2.8</c:v>
                </c:pt>
                <c:pt idx="52">
                  <c:v>5.8</c:v>
                </c:pt>
                <c:pt idx="53">
                  <c:v>5.0999999999999996</c:v>
                </c:pt>
                <c:pt idx="54">
                  <c:v>3.4</c:v>
                </c:pt>
                <c:pt idx="55">
                  <c:v>1</c:v>
                </c:pt>
                <c:pt idx="56">
                  <c:v>1.1000000000000001</c:v>
                </c:pt>
                <c:pt idx="57">
                  <c:v>0</c:v>
                </c:pt>
                <c:pt idx="58">
                  <c:v>0</c:v>
                </c:pt>
                <c:pt idx="59">
                  <c:v>1.8</c:v>
                </c:pt>
                <c:pt idx="60">
                  <c:v>2.6</c:v>
                </c:pt>
                <c:pt idx="61">
                  <c:v>3.8</c:v>
                </c:pt>
                <c:pt idx="62">
                  <c:v>3.7</c:v>
                </c:pt>
                <c:pt idx="63">
                  <c:v>2.2999999999999998</c:v>
                </c:pt>
                <c:pt idx="64">
                  <c:v>1.5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1.8</c:v>
                </c:pt>
                <c:pt idx="69">
                  <c:v>1.6</c:v>
                </c:pt>
                <c:pt idx="70">
                  <c:v>2</c:v>
                </c:pt>
                <c:pt idx="71">
                  <c:v>2.5</c:v>
                </c:pt>
                <c:pt idx="72">
                  <c:v>3.8</c:v>
                </c:pt>
                <c:pt idx="73">
                  <c:v>5</c:v>
                </c:pt>
                <c:pt idx="74">
                  <c:v>4.8</c:v>
                </c:pt>
                <c:pt idx="75">
                  <c:v>4.4000000000000004</c:v>
                </c:pt>
                <c:pt idx="76">
                  <c:v>4.5</c:v>
                </c:pt>
                <c:pt idx="77">
                  <c:v>3.5</c:v>
                </c:pt>
                <c:pt idx="78">
                  <c:v>0.7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0.2</c:v>
                </c:pt>
                <c:pt idx="92">
                  <c:v>2.5</c:v>
                </c:pt>
                <c:pt idx="93">
                  <c:v>2.6</c:v>
                </c:pt>
                <c:pt idx="94">
                  <c:v>1.3</c:v>
                </c:pt>
                <c:pt idx="95">
                  <c:v>0.5</c:v>
                </c:pt>
                <c:pt idx="96">
                  <c:v>2.1</c:v>
                </c:pt>
                <c:pt idx="97">
                  <c:v>1.3</c:v>
                </c:pt>
                <c:pt idx="98">
                  <c:v>0</c:v>
                </c:pt>
                <c:pt idx="99">
                  <c:v>1.1000000000000001</c:v>
                </c:pt>
                <c:pt idx="100">
                  <c:v>0</c:v>
                </c:pt>
                <c:pt idx="101">
                  <c:v>0</c:v>
                </c:pt>
                <c:pt idx="102">
                  <c:v>1.3</c:v>
                </c:pt>
                <c:pt idx="103">
                  <c:v>0.2</c:v>
                </c:pt>
                <c:pt idx="104">
                  <c:v>0.4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0.4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1.6</c:v>
                </c:pt>
                <c:pt idx="115">
                  <c:v>1.4</c:v>
                </c:pt>
                <c:pt idx="116">
                  <c:v>0.8</c:v>
                </c:pt>
                <c:pt idx="117">
                  <c:v>0.9</c:v>
                </c:pt>
                <c:pt idx="118">
                  <c:v>2.7</c:v>
                </c:pt>
                <c:pt idx="119">
                  <c:v>2.1</c:v>
                </c:pt>
                <c:pt idx="120">
                  <c:v>4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1</c:v>
                </c:pt>
                <c:pt idx="125">
                  <c:v>0</c:v>
                </c:pt>
                <c:pt idx="126">
                  <c:v>1.4</c:v>
                </c:pt>
                <c:pt idx="127">
                  <c:v>1.1000000000000001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2.5</c:v>
                </c:pt>
                <c:pt idx="132">
                  <c:v>2.6</c:v>
                </c:pt>
                <c:pt idx="133">
                  <c:v>3</c:v>
                </c:pt>
                <c:pt idx="134">
                  <c:v>2.9</c:v>
                </c:pt>
                <c:pt idx="135">
                  <c:v>2.8</c:v>
                </c:pt>
                <c:pt idx="136">
                  <c:v>1.4</c:v>
                </c:pt>
                <c:pt idx="137">
                  <c:v>0</c:v>
                </c:pt>
                <c:pt idx="138">
                  <c:v>0</c:v>
                </c:pt>
                <c:pt idx="139">
                  <c:v>3</c:v>
                </c:pt>
                <c:pt idx="140">
                  <c:v>2.2999999999999998</c:v>
                </c:pt>
                <c:pt idx="141">
                  <c:v>2</c:v>
                </c:pt>
                <c:pt idx="142">
                  <c:v>0.3</c:v>
                </c:pt>
                <c:pt idx="143">
                  <c:v>0.1</c:v>
                </c:pt>
                <c:pt idx="144">
                  <c:v>1.8</c:v>
                </c:pt>
                <c:pt idx="145">
                  <c:v>1.6</c:v>
                </c:pt>
                <c:pt idx="146">
                  <c:v>2</c:v>
                </c:pt>
                <c:pt idx="147">
                  <c:v>1.8</c:v>
                </c:pt>
                <c:pt idx="148">
                  <c:v>2.4</c:v>
                </c:pt>
                <c:pt idx="149">
                  <c:v>2.4</c:v>
                </c:pt>
                <c:pt idx="150">
                  <c:v>1.8</c:v>
                </c:pt>
                <c:pt idx="151">
                  <c:v>0</c:v>
                </c:pt>
                <c:pt idx="152">
                  <c:v>0.7</c:v>
                </c:pt>
                <c:pt idx="153">
                  <c:v>0.8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0.4</c:v>
                </c:pt>
                <c:pt idx="160">
                  <c:v>0.5</c:v>
                </c:pt>
                <c:pt idx="161">
                  <c:v>0</c:v>
                </c:pt>
                <c:pt idx="162">
                  <c:v>0</c:v>
                </c:pt>
                <c:pt idx="163">
                  <c:v>0.2</c:v>
                </c:pt>
                <c:pt idx="164">
                  <c:v>2.8</c:v>
                </c:pt>
                <c:pt idx="165">
                  <c:v>2.2999999999999998</c:v>
                </c:pt>
                <c:pt idx="166">
                  <c:v>2.5</c:v>
                </c:pt>
                <c:pt idx="167">
                  <c:v>2.7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86-4BFC-B2D6-B94347A19B88}"/>
            </c:ext>
          </c:extLst>
        </c:ser>
        <c:ser>
          <c:idx val="1"/>
          <c:order val="1"/>
          <c:tx>
            <c:strRef>
              <c:f>'Abbildung 23'!$V$43</c:f>
              <c:strCache>
                <c:ptCount val="1"/>
                <c:pt idx="0">
                  <c:v>Export</c:v>
                </c:pt>
              </c:strCache>
            </c:strRef>
          </c:tx>
          <c:spPr>
            <a:pattFill prst="dkUpDiag">
              <a:fgClr>
                <a:srgbClr val="A6A6A6"/>
              </a:fgClr>
              <a:bgClr>
                <a:schemeClr val="bg1"/>
              </a:bgClr>
            </a:pattFill>
            <a:ln>
              <a:noFill/>
            </a:ln>
            <a:effectLst/>
          </c:spPr>
          <c:cat>
            <c:numRef>
              <c:f>'Abbildung 23'!$B$45:$B$212</c:f>
              <c:numCache>
                <c:formatCode>hh:mm\ dd/mm/yyyy</c:formatCode>
                <c:ptCount val="168"/>
                <c:pt idx="0">
                  <c:v>54825</c:v>
                </c:pt>
                <c:pt idx="1">
                  <c:v>54826.041666666664</c:v>
                </c:pt>
                <c:pt idx="2">
                  <c:v>54826.083333333336</c:v>
                </c:pt>
                <c:pt idx="3">
                  <c:v>54826.125</c:v>
                </c:pt>
                <c:pt idx="4">
                  <c:v>54826.166666666664</c:v>
                </c:pt>
                <c:pt idx="5">
                  <c:v>54826.208333333336</c:v>
                </c:pt>
                <c:pt idx="6">
                  <c:v>54826.25</c:v>
                </c:pt>
                <c:pt idx="7">
                  <c:v>54826.291666666664</c:v>
                </c:pt>
                <c:pt idx="8">
                  <c:v>54826.333333333336</c:v>
                </c:pt>
                <c:pt idx="9">
                  <c:v>54826.375</c:v>
                </c:pt>
                <c:pt idx="10">
                  <c:v>54826.416666666664</c:v>
                </c:pt>
                <c:pt idx="11">
                  <c:v>54826.458333333336</c:v>
                </c:pt>
                <c:pt idx="12">
                  <c:v>54826.5</c:v>
                </c:pt>
                <c:pt idx="13">
                  <c:v>54826.541666666664</c:v>
                </c:pt>
                <c:pt idx="14">
                  <c:v>54826.583333333336</c:v>
                </c:pt>
                <c:pt idx="15">
                  <c:v>54826.625</c:v>
                </c:pt>
                <c:pt idx="16">
                  <c:v>54826.666666666664</c:v>
                </c:pt>
                <c:pt idx="17">
                  <c:v>54826.708333333336</c:v>
                </c:pt>
                <c:pt idx="18">
                  <c:v>54826.75</c:v>
                </c:pt>
                <c:pt idx="19">
                  <c:v>54826.791666666664</c:v>
                </c:pt>
                <c:pt idx="20">
                  <c:v>54826.833333333336</c:v>
                </c:pt>
                <c:pt idx="21">
                  <c:v>54826.875</c:v>
                </c:pt>
                <c:pt idx="22">
                  <c:v>54826.916666666664</c:v>
                </c:pt>
                <c:pt idx="23">
                  <c:v>54826.958333333336</c:v>
                </c:pt>
                <c:pt idx="24">
                  <c:v>54826</c:v>
                </c:pt>
                <c:pt idx="25">
                  <c:v>54827.041666666664</c:v>
                </c:pt>
                <c:pt idx="26">
                  <c:v>54827.083333333336</c:v>
                </c:pt>
                <c:pt idx="27">
                  <c:v>54827.125</c:v>
                </c:pt>
                <c:pt idx="28">
                  <c:v>54827.166666666664</c:v>
                </c:pt>
                <c:pt idx="29">
                  <c:v>54827.208333333336</c:v>
                </c:pt>
                <c:pt idx="30">
                  <c:v>54827.25</c:v>
                </c:pt>
                <c:pt idx="31">
                  <c:v>54827.291666666664</c:v>
                </c:pt>
                <c:pt idx="32">
                  <c:v>54827.333333333336</c:v>
                </c:pt>
                <c:pt idx="33">
                  <c:v>54827.375</c:v>
                </c:pt>
                <c:pt idx="34">
                  <c:v>54827.416666666664</c:v>
                </c:pt>
                <c:pt idx="35">
                  <c:v>54827.458333333336</c:v>
                </c:pt>
                <c:pt idx="36">
                  <c:v>54827.5</c:v>
                </c:pt>
                <c:pt idx="37">
                  <c:v>54827.541666666664</c:v>
                </c:pt>
                <c:pt idx="38">
                  <c:v>54827.583333333336</c:v>
                </c:pt>
                <c:pt idx="39">
                  <c:v>54827.625</c:v>
                </c:pt>
                <c:pt idx="40">
                  <c:v>54827.666666666664</c:v>
                </c:pt>
                <c:pt idx="41">
                  <c:v>54827.708333333336</c:v>
                </c:pt>
                <c:pt idx="42">
                  <c:v>54827.75</c:v>
                </c:pt>
                <c:pt idx="43">
                  <c:v>54827.791666666664</c:v>
                </c:pt>
                <c:pt idx="44">
                  <c:v>54827.833333333336</c:v>
                </c:pt>
                <c:pt idx="45">
                  <c:v>54827.875</c:v>
                </c:pt>
                <c:pt idx="46">
                  <c:v>54827.916666666664</c:v>
                </c:pt>
                <c:pt idx="47">
                  <c:v>54827.958333333336</c:v>
                </c:pt>
                <c:pt idx="48">
                  <c:v>54827</c:v>
                </c:pt>
                <c:pt idx="49">
                  <c:v>54828.041666666664</c:v>
                </c:pt>
                <c:pt idx="50">
                  <c:v>54828.083333333336</c:v>
                </c:pt>
                <c:pt idx="51">
                  <c:v>54828.125</c:v>
                </c:pt>
                <c:pt idx="52">
                  <c:v>54828.166666666664</c:v>
                </c:pt>
                <c:pt idx="53">
                  <c:v>54828.208333333336</c:v>
                </c:pt>
                <c:pt idx="54">
                  <c:v>54828.25</c:v>
                </c:pt>
                <c:pt idx="55">
                  <c:v>54828.291666666664</c:v>
                </c:pt>
                <c:pt idx="56">
                  <c:v>54828.333333333336</c:v>
                </c:pt>
                <c:pt idx="57">
                  <c:v>54828.375</c:v>
                </c:pt>
                <c:pt idx="58">
                  <c:v>54828.416666666664</c:v>
                </c:pt>
                <c:pt idx="59">
                  <c:v>54828.458333333336</c:v>
                </c:pt>
                <c:pt idx="60">
                  <c:v>54828.5</c:v>
                </c:pt>
                <c:pt idx="61">
                  <c:v>54828.541666666664</c:v>
                </c:pt>
                <c:pt idx="62">
                  <c:v>54828.583333333336</c:v>
                </c:pt>
                <c:pt idx="63">
                  <c:v>54828.625</c:v>
                </c:pt>
                <c:pt idx="64">
                  <c:v>54828.666666666664</c:v>
                </c:pt>
                <c:pt idx="65">
                  <c:v>54828.708333333336</c:v>
                </c:pt>
                <c:pt idx="66">
                  <c:v>54828.75</c:v>
                </c:pt>
                <c:pt idx="67">
                  <c:v>54828.791666666664</c:v>
                </c:pt>
                <c:pt idx="68">
                  <c:v>54828.833333333336</c:v>
                </c:pt>
                <c:pt idx="69">
                  <c:v>54828.875</c:v>
                </c:pt>
                <c:pt idx="70">
                  <c:v>54828.916666666664</c:v>
                </c:pt>
                <c:pt idx="71">
                  <c:v>54828.958333333336</c:v>
                </c:pt>
                <c:pt idx="72">
                  <c:v>54828</c:v>
                </c:pt>
                <c:pt idx="73">
                  <c:v>54829.041666666664</c:v>
                </c:pt>
                <c:pt idx="74">
                  <c:v>54829.083333333336</c:v>
                </c:pt>
                <c:pt idx="75">
                  <c:v>54829.125</c:v>
                </c:pt>
                <c:pt idx="76">
                  <c:v>54829.166666666664</c:v>
                </c:pt>
                <c:pt idx="77">
                  <c:v>54829.208333333336</c:v>
                </c:pt>
                <c:pt idx="78">
                  <c:v>54829.25</c:v>
                </c:pt>
                <c:pt idx="79">
                  <c:v>54829.291666666664</c:v>
                </c:pt>
                <c:pt idx="80">
                  <c:v>54829.333333333336</c:v>
                </c:pt>
                <c:pt idx="81">
                  <c:v>54829.375</c:v>
                </c:pt>
                <c:pt idx="82">
                  <c:v>54829.416666666664</c:v>
                </c:pt>
                <c:pt idx="83">
                  <c:v>54829.458333333336</c:v>
                </c:pt>
                <c:pt idx="84">
                  <c:v>54829.5</c:v>
                </c:pt>
                <c:pt idx="85">
                  <c:v>54829.541666666664</c:v>
                </c:pt>
                <c:pt idx="86">
                  <c:v>54829.583333333336</c:v>
                </c:pt>
                <c:pt idx="87">
                  <c:v>54829.625</c:v>
                </c:pt>
                <c:pt idx="88">
                  <c:v>54829.666666666664</c:v>
                </c:pt>
                <c:pt idx="89">
                  <c:v>54829.708333333336</c:v>
                </c:pt>
                <c:pt idx="90">
                  <c:v>54829.75</c:v>
                </c:pt>
                <c:pt idx="91">
                  <c:v>54829.791666666664</c:v>
                </c:pt>
                <c:pt idx="92">
                  <c:v>54829.833333333336</c:v>
                </c:pt>
                <c:pt idx="93">
                  <c:v>54829.875</c:v>
                </c:pt>
                <c:pt idx="94">
                  <c:v>54829.916666666664</c:v>
                </c:pt>
                <c:pt idx="95">
                  <c:v>54829.958333333336</c:v>
                </c:pt>
                <c:pt idx="96">
                  <c:v>54829</c:v>
                </c:pt>
                <c:pt idx="97">
                  <c:v>54830.041666666664</c:v>
                </c:pt>
                <c:pt idx="98">
                  <c:v>54830.083333333336</c:v>
                </c:pt>
                <c:pt idx="99">
                  <c:v>54830.125</c:v>
                </c:pt>
                <c:pt idx="100">
                  <c:v>54830.166666666664</c:v>
                </c:pt>
                <c:pt idx="101">
                  <c:v>54830.208333333336</c:v>
                </c:pt>
                <c:pt idx="102">
                  <c:v>54830.25</c:v>
                </c:pt>
                <c:pt idx="103">
                  <c:v>54830.291666666664</c:v>
                </c:pt>
                <c:pt idx="104">
                  <c:v>54830.333333333336</c:v>
                </c:pt>
                <c:pt idx="105">
                  <c:v>54830.375</c:v>
                </c:pt>
                <c:pt idx="106">
                  <c:v>54830.416666666664</c:v>
                </c:pt>
                <c:pt idx="107">
                  <c:v>54830.458333333336</c:v>
                </c:pt>
                <c:pt idx="108">
                  <c:v>54830.5</c:v>
                </c:pt>
                <c:pt idx="109">
                  <c:v>54830.541666666664</c:v>
                </c:pt>
                <c:pt idx="110">
                  <c:v>54830.583333333336</c:v>
                </c:pt>
                <c:pt idx="111">
                  <c:v>54830.625</c:v>
                </c:pt>
                <c:pt idx="112">
                  <c:v>54830.666666666664</c:v>
                </c:pt>
                <c:pt idx="113">
                  <c:v>54830.708333333336</c:v>
                </c:pt>
                <c:pt idx="114">
                  <c:v>54830.75</c:v>
                </c:pt>
                <c:pt idx="115">
                  <c:v>54830.791666666664</c:v>
                </c:pt>
                <c:pt idx="116">
                  <c:v>54830.833333333336</c:v>
                </c:pt>
                <c:pt idx="117">
                  <c:v>54830.875</c:v>
                </c:pt>
                <c:pt idx="118">
                  <c:v>54830.916666666664</c:v>
                </c:pt>
                <c:pt idx="119">
                  <c:v>54830.958333333336</c:v>
                </c:pt>
                <c:pt idx="120">
                  <c:v>54830</c:v>
                </c:pt>
                <c:pt idx="121">
                  <c:v>54831.041666666664</c:v>
                </c:pt>
                <c:pt idx="122">
                  <c:v>54831.083333333336</c:v>
                </c:pt>
                <c:pt idx="123">
                  <c:v>54831.125</c:v>
                </c:pt>
                <c:pt idx="124">
                  <c:v>54831.166666666664</c:v>
                </c:pt>
                <c:pt idx="125">
                  <c:v>54831.208333333336</c:v>
                </c:pt>
                <c:pt idx="126">
                  <c:v>54831.25</c:v>
                </c:pt>
                <c:pt idx="127">
                  <c:v>54831.291666666664</c:v>
                </c:pt>
                <c:pt idx="128">
                  <c:v>54831.333333333336</c:v>
                </c:pt>
                <c:pt idx="129">
                  <c:v>54831.375</c:v>
                </c:pt>
                <c:pt idx="130">
                  <c:v>54831.416666666664</c:v>
                </c:pt>
                <c:pt idx="131">
                  <c:v>54831.458333333336</c:v>
                </c:pt>
                <c:pt idx="132">
                  <c:v>54831.5</c:v>
                </c:pt>
                <c:pt idx="133">
                  <c:v>54831.541666666664</c:v>
                </c:pt>
                <c:pt idx="134">
                  <c:v>54831.583333333336</c:v>
                </c:pt>
                <c:pt idx="135">
                  <c:v>54831.625</c:v>
                </c:pt>
                <c:pt idx="136">
                  <c:v>54831.666666666664</c:v>
                </c:pt>
                <c:pt idx="137">
                  <c:v>54831.708333333336</c:v>
                </c:pt>
                <c:pt idx="138">
                  <c:v>54831.75</c:v>
                </c:pt>
                <c:pt idx="139">
                  <c:v>54831.791666666664</c:v>
                </c:pt>
                <c:pt idx="140">
                  <c:v>54831.833333333336</c:v>
                </c:pt>
                <c:pt idx="141">
                  <c:v>54831.875</c:v>
                </c:pt>
                <c:pt idx="142">
                  <c:v>54831.916666666664</c:v>
                </c:pt>
                <c:pt idx="143">
                  <c:v>54831.958333333336</c:v>
                </c:pt>
                <c:pt idx="144">
                  <c:v>54831</c:v>
                </c:pt>
                <c:pt idx="145">
                  <c:v>54832.041666666664</c:v>
                </c:pt>
                <c:pt idx="146">
                  <c:v>54832.083333333336</c:v>
                </c:pt>
                <c:pt idx="147">
                  <c:v>54832.125</c:v>
                </c:pt>
                <c:pt idx="148">
                  <c:v>54832.166666666664</c:v>
                </c:pt>
                <c:pt idx="149">
                  <c:v>54832.208333333336</c:v>
                </c:pt>
                <c:pt idx="150">
                  <c:v>54832.25</c:v>
                </c:pt>
                <c:pt idx="151">
                  <c:v>54832.291666666664</c:v>
                </c:pt>
                <c:pt idx="152">
                  <c:v>54832.333333333336</c:v>
                </c:pt>
                <c:pt idx="153">
                  <c:v>54832.375</c:v>
                </c:pt>
                <c:pt idx="154">
                  <c:v>54832.416666666664</c:v>
                </c:pt>
                <c:pt idx="155">
                  <c:v>54832.458333333336</c:v>
                </c:pt>
                <c:pt idx="156">
                  <c:v>54832.5</c:v>
                </c:pt>
                <c:pt idx="157">
                  <c:v>54832.541666666664</c:v>
                </c:pt>
                <c:pt idx="158">
                  <c:v>54832.583333333336</c:v>
                </c:pt>
                <c:pt idx="159">
                  <c:v>54832.625</c:v>
                </c:pt>
                <c:pt idx="160">
                  <c:v>54832.666666666664</c:v>
                </c:pt>
                <c:pt idx="161">
                  <c:v>54832.708333333336</c:v>
                </c:pt>
                <c:pt idx="162">
                  <c:v>54832.75</c:v>
                </c:pt>
                <c:pt idx="163">
                  <c:v>54832.791666666664</c:v>
                </c:pt>
                <c:pt idx="164">
                  <c:v>54832.833333333336</c:v>
                </c:pt>
                <c:pt idx="165">
                  <c:v>54832.875</c:v>
                </c:pt>
                <c:pt idx="166">
                  <c:v>54832.916666666664</c:v>
                </c:pt>
                <c:pt idx="167">
                  <c:v>54832.958333333336</c:v>
                </c:pt>
              </c:numCache>
            </c:numRef>
          </c:cat>
          <c:val>
            <c:numRef>
              <c:f>'Abbildung 23'!$V$45:$V$212</c:f>
              <c:numCache>
                <c:formatCode>0</c:formatCode>
                <c:ptCount val="1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-1.6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-1.3</c:v>
                </c:pt>
                <c:pt idx="66">
                  <c:v>-0.5</c:v>
                </c:pt>
                <c:pt idx="67">
                  <c:v>-0.8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-1.2</c:v>
                </c:pt>
                <c:pt idx="80">
                  <c:v>-1.4</c:v>
                </c:pt>
                <c:pt idx="81">
                  <c:v>-1.1000000000000001</c:v>
                </c:pt>
                <c:pt idx="82">
                  <c:v>-2.4</c:v>
                </c:pt>
                <c:pt idx="83">
                  <c:v>-1.7</c:v>
                </c:pt>
                <c:pt idx="84">
                  <c:v>-1.4</c:v>
                </c:pt>
                <c:pt idx="85">
                  <c:v>-1</c:v>
                </c:pt>
                <c:pt idx="86">
                  <c:v>-1.2</c:v>
                </c:pt>
                <c:pt idx="87">
                  <c:v>-2.5</c:v>
                </c:pt>
                <c:pt idx="88">
                  <c:v>-2.7</c:v>
                </c:pt>
                <c:pt idx="89">
                  <c:v>-1.3</c:v>
                </c:pt>
                <c:pt idx="90">
                  <c:v>-2.7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-0.1</c:v>
                </c:pt>
                <c:pt idx="99">
                  <c:v>0</c:v>
                </c:pt>
                <c:pt idx="100">
                  <c:v>-0.5</c:v>
                </c:pt>
                <c:pt idx="101">
                  <c:v>-0.4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-0.7</c:v>
                </c:pt>
                <c:pt idx="106">
                  <c:v>-1.7</c:v>
                </c:pt>
                <c:pt idx="107">
                  <c:v>-3.2</c:v>
                </c:pt>
                <c:pt idx="108">
                  <c:v>-1.7</c:v>
                </c:pt>
                <c:pt idx="109">
                  <c:v>-1</c:v>
                </c:pt>
                <c:pt idx="110">
                  <c:v>0</c:v>
                </c:pt>
                <c:pt idx="111">
                  <c:v>-1.4</c:v>
                </c:pt>
                <c:pt idx="112">
                  <c:v>-1.4</c:v>
                </c:pt>
                <c:pt idx="113">
                  <c:v>-1.6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-1.8</c:v>
                </c:pt>
                <c:pt idx="122">
                  <c:v>-2</c:v>
                </c:pt>
                <c:pt idx="123">
                  <c:v>-2.1</c:v>
                </c:pt>
                <c:pt idx="124">
                  <c:v>0</c:v>
                </c:pt>
                <c:pt idx="125">
                  <c:v>-1.2</c:v>
                </c:pt>
                <c:pt idx="126">
                  <c:v>0</c:v>
                </c:pt>
                <c:pt idx="127">
                  <c:v>0</c:v>
                </c:pt>
                <c:pt idx="128">
                  <c:v>-2</c:v>
                </c:pt>
                <c:pt idx="129">
                  <c:v>-2.8</c:v>
                </c:pt>
                <c:pt idx="130">
                  <c:v>-1.7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-1.1000000000000001</c:v>
                </c:pt>
                <c:pt idx="138">
                  <c:v>-0.7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-1.2</c:v>
                </c:pt>
                <c:pt idx="155">
                  <c:v>-2.2999999999999998</c:v>
                </c:pt>
                <c:pt idx="156">
                  <c:v>-1.9</c:v>
                </c:pt>
                <c:pt idx="157">
                  <c:v>-3.2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-1.2</c:v>
                </c:pt>
                <c:pt idx="162">
                  <c:v>-0.5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86-4BFC-B2D6-B94347A19B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2593712"/>
        <c:axId val="645650304"/>
      </c:areaChart>
      <c:lineChart>
        <c:grouping val="standard"/>
        <c:varyColors val="0"/>
        <c:ser>
          <c:idx val="2"/>
          <c:order val="2"/>
          <c:tx>
            <c:strRef>
              <c:f>'Abbildung 23'!$W$43</c:f>
              <c:strCache>
                <c:ptCount val="1"/>
                <c:pt idx="0">
                  <c:v>DE</c:v>
                </c:pt>
              </c:strCache>
            </c:strRef>
          </c:tx>
          <c:spPr>
            <a:ln w="12700" cap="rnd">
              <a:solidFill>
                <a:srgbClr val="FF5668"/>
              </a:solidFill>
              <a:round/>
            </a:ln>
            <a:effectLst/>
          </c:spPr>
          <c:marker>
            <c:symbol val="none"/>
          </c:marker>
          <c:cat>
            <c:numRef>
              <c:f>'Abbildung 23'!$B$45:$B$212</c:f>
              <c:numCache>
                <c:formatCode>hh:mm\ dd/mm/yyyy</c:formatCode>
                <c:ptCount val="168"/>
                <c:pt idx="0">
                  <c:v>54825</c:v>
                </c:pt>
                <c:pt idx="1">
                  <c:v>54826.041666666664</c:v>
                </c:pt>
                <c:pt idx="2">
                  <c:v>54826.083333333336</c:v>
                </c:pt>
                <c:pt idx="3">
                  <c:v>54826.125</c:v>
                </c:pt>
                <c:pt idx="4">
                  <c:v>54826.166666666664</c:v>
                </c:pt>
                <c:pt idx="5">
                  <c:v>54826.208333333336</c:v>
                </c:pt>
                <c:pt idx="6">
                  <c:v>54826.25</c:v>
                </c:pt>
                <c:pt idx="7">
                  <c:v>54826.291666666664</c:v>
                </c:pt>
                <c:pt idx="8">
                  <c:v>54826.333333333336</c:v>
                </c:pt>
                <c:pt idx="9">
                  <c:v>54826.375</c:v>
                </c:pt>
                <c:pt idx="10">
                  <c:v>54826.416666666664</c:v>
                </c:pt>
                <c:pt idx="11">
                  <c:v>54826.458333333336</c:v>
                </c:pt>
                <c:pt idx="12">
                  <c:v>54826.5</c:v>
                </c:pt>
                <c:pt idx="13">
                  <c:v>54826.541666666664</c:v>
                </c:pt>
                <c:pt idx="14">
                  <c:v>54826.583333333336</c:v>
                </c:pt>
                <c:pt idx="15">
                  <c:v>54826.625</c:v>
                </c:pt>
                <c:pt idx="16">
                  <c:v>54826.666666666664</c:v>
                </c:pt>
                <c:pt idx="17">
                  <c:v>54826.708333333336</c:v>
                </c:pt>
                <c:pt idx="18">
                  <c:v>54826.75</c:v>
                </c:pt>
                <c:pt idx="19">
                  <c:v>54826.791666666664</c:v>
                </c:pt>
                <c:pt idx="20">
                  <c:v>54826.833333333336</c:v>
                </c:pt>
                <c:pt idx="21">
                  <c:v>54826.875</c:v>
                </c:pt>
                <c:pt idx="22">
                  <c:v>54826.916666666664</c:v>
                </c:pt>
                <c:pt idx="23">
                  <c:v>54826.958333333336</c:v>
                </c:pt>
                <c:pt idx="24">
                  <c:v>54826</c:v>
                </c:pt>
                <c:pt idx="25">
                  <c:v>54827.041666666664</c:v>
                </c:pt>
                <c:pt idx="26">
                  <c:v>54827.083333333336</c:v>
                </c:pt>
                <c:pt idx="27">
                  <c:v>54827.125</c:v>
                </c:pt>
                <c:pt idx="28">
                  <c:v>54827.166666666664</c:v>
                </c:pt>
                <c:pt idx="29">
                  <c:v>54827.208333333336</c:v>
                </c:pt>
                <c:pt idx="30">
                  <c:v>54827.25</c:v>
                </c:pt>
                <c:pt idx="31">
                  <c:v>54827.291666666664</c:v>
                </c:pt>
                <c:pt idx="32">
                  <c:v>54827.333333333336</c:v>
                </c:pt>
                <c:pt idx="33">
                  <c:v>54827.375</c:v>
                </c:pt>
                <c:pt idx="34">
                  <c:v>54827.416666666664</c:v>
                </c:pt>
                <c:pt idx="35">
                  <c:v>54827.458333333336</c:v>
                </c:pt>
                <c:pt idx="36">
                  <c:v>54827.5</c:v>
                </c:pt>
                <c:pt idx="37">
                  <c:v>54827.541666666664</c:v>
                </c:pt>
                <c:pt idx="38">
                  <c:v>54827.583333333336</c:v>
                </c:pt>
                <c:pt idx="39">
                  <c:v>54827.625</c:v>
                </c:pt>
                <c:pt idx="40">
                  <c:v>54827.666666666664</c:v>
                </c:pt>
                <c:pt idx="41">
                  <c:v>54827.708333333336</c:v>
                </c:pt>
                <c:pt idx="42">
                  <c:v>54827.75</c:v>
                </c:pt>
                <c:pt idx="43">
                  <c:v>54827.791666666664</c:v>
                </c:pt>
                <c:pt idx="44">
                  <c:v>54827.833333333336</c:v>
                </c:pt>
                <c:pt idx="45">
                  <c:v>54827.875</c:v>
                </c:pt>
                <c:pt idx="46">
                  <c:v>54827.916666666664</c:v>
                </c:pt>
                <c:pt idx="47">
                  <c:v>54827.958333333336</c:v>
                </c:pt>
                <c:pt idx="48">
                  <c:v>54827</c:v>
                </c:pt>
                <c:pt idx="49">
                  <c:v>54828.041666666664</c:v>
                </c:pt>
                <c:pt idx="50">
                  <c:v>54828.083333333336</c:v>
                </c:pt>
                <c:pt idx="51">
                  <c:v>54828.125</c:v>
                </c:pt>
                <c:pt idx="52">
                  <c:v>54828.166666666664</c:v>
                </c:pt>
                <c:pt idx="53">
                  <c:v>54828.208333333336</c:v>
                </c:pt>
                <c:pt idx="54">
                  <c:v>54828.25</c:v>
                </c:pt>
                <c:pt idx="55">
                  <c:v>54828.291666666664</c:v>
                </c:pt>
                <c:pt idx="56">
                  <c:v>54828.333333333336</c:v>
                </c:pt>
                <c:pt idx="57">
                  <c:v>54828.375</c:v>
                </c:pt>
                <c:pt idx="58">
                  <c:v>54828.416666666664</c:v>
                </c:pt>
                <c:pt idx="59">
                  <c:v>54828.458333333336</c:v>
                </c:pt>
                <c:pt idx="60">
                  <c:v>54828.5</c:v>
                </c:pt>
                <c:pt idx="61">
                  <c:v>54828.541666666664</c:v>
                </c:pt>
                <c:pt idx="62">
                  <c:v>54828.583333333336</c:v>
                </c:pt>
                <c:pt idx="63">
                  <c:v>54828.625</c:v>
                </c:pt>
                <c:pt idx="64">
                  <c:v>54828.666666666664</c:v>
                </c:pt>
                <c:pt idx="65">
                  <c:v>54828.708333333336</c:v>
                </c:pt>
                <c:pt idx="66">
                  <c:v>54828.75</c:v>
                </c:pt>
                <c:pt idx="67">
                  <c:v>54828.791666666664</c:v>
                </c:pt>
                <c:pt idx="68">
                  <c:v>54828.833333333336</c:v>
                </c:pt>
                <c:pt idx="69">
                  <c:v>54828.875</c:v>
                </c:pt>
                <c:pt idx="70">
                  <c:v>54828.916666666664</c:v>
                </c:pt>
                <c:pt idx="71">
                  <c:v>54828.958333333336</c:v>
                </c:pt>
                <c:pt idx="72">
                  <c:v>54828</c:v>
                </c:pt>
                <c:pt idx="73">
                  <c:v>54829.041666666664</c:v>
                </c:pt>
                <c:pt idx="74">
                  <c:v>54829.083333333336</c:v>
                </c:pt>
                <c:pt idx="75">
                  <c:v>54829.125</c:v>
                </c:pt>
                <c:pt idx="76">
                  <c:v>54829.166666666664</c:v>
                </c:pt>
                <c:pt idx="77">
                  <c:v>54829.208333333336</c:v>
                </c:pt>
                <c:pt idx="78">
                  <c:v>54829.25</c:v>
                </c:pt>
                <c:pt idx="79">
                  <c:v>54829.291666666664</c:v>
                </c:pt>
                <c:pt idx="80">
                  <c:v>54829.333333333336</c:v>
                </c:pt>
                <c:pt idx="81">
                  <c:v>54829.375</c:v>
                </c:pt>
                <c:pt idx="82">
                  <c:v>54829.416666666664</c:v>
                </c:pt>
                <c:pt idx="83">
                  <c:v>54829.458333333336</c:v>
                </c:pt>
                <c:pt idx="84">
                  <c:v>54829.5</c:v>
                </c:pt>
                <c:pt idx="85">
                  <c:v>54829.541666666664</c:v>
                </c:pt>
                <c:pt idx="86">
                  <c:v>54829.583333333336</c:v>
                </c:pt>
                <c:pt idx="87">
                  <c:v>54829.625</c:v>
                </c:pt>
                <c:pt idx="88">
                  <c:v>54829.666666666664</c:v>
                </c:pt>
                <c:pt idx="89">
                  <c:v>54829.708333333336</c:v>
                </c:pt>
                <c:pt idx="90">
                  <c:v>54829.75</c:v>
                </c:pt>
                <c:pt idx="91">
                  <c:v>54829.791666666664</c:v>
                </c:pt>
                <c:pt idx="92">
                  <c:v>54829.833333333336</c:v>
                </c:pt>
                <c:pt idx="93">
                  <c:v>54829.875</c:v>
                </c:pt>
                <c:pt idx="94">
                  <c:v>54829.916666666664</c:v>
                </c:pt>
                <c:pt idx="95">
                  <c:v>54829.958333333336</c:v>
                </c:pt>
                <c:pt idx="96">
                  <c:v>54829</c:v>
                </c:pt>
                <c:pt idx="97">
                  <c:v>54830.041666666664</c:v>
                </c:pt>
                <c:pt idx="98">
                  <c:v>54830.083333333336</c:v>
                </c:pt>
                <c:pt idx="99">
                  <c:v>54830.125</c:v>
                </c:pt>
                <c:pt idx="100">
                  <c:v>54830.166666666664</c:v>
                </c:pt>
                <c:pt idx="101">
                  <c:v>54830.208333333336</c:v>
                </c:pt>
                <c:pt idx="102">
                  <c:v>54830.25</c:v>
                </c:pt>
                <c:pt idx="103">
                  <c:v>54830.291666666664</c:v>
                </c:pt>
                <c:pt idx="104">
                  <c:v>54830.333333333336</c:v>
                </c:pt>
                <c:pt idx="105">
                  <c:v>54830.375</c:v>
                </c:pt>
                <c:pt idx="106">
                  <c:v>54830.416666666664</c:v>
                </c:pt>
                <c:pt idx="107">
                  <c:v>54830.458333333336</c:v>
                </c:pt>
                <c:pt idx="108">
                  <c:v>54830.5</c:v>
                </c:pt>
                <c:pt idx="109">
                  <c:v>54830.541666666664</c:v>
                </c:pt>
                <c:pt idx="110">
                  <c:v>54830.583333333336</c:v>
                </c:pt>
                <c:pt idx="111">
                  <c:v>54830.625</c:v>
                </c:pt>
                <c:pt idx="112">
                  <c:v>54830.666666666664</c:v>
                </c:pt>
                <c:pt idx="113">
                  <c:v>54830.708333333336</c:v>
                </c:pt>
                <c:pt idx="114">
                  <c:v>54830.75</c:v>
                </c:pt>
                <c:pt idx="115">
                  <c:v>54830.791666666664</c:v>
                </c:pt>
                <c:pt idx="116">
                  <c:v>54830.833333333336</c:v>
                </c:pt>
                <c:pt idx="117">
                  <c:v>54830.875</c:v>
                </c:pt>
                <c:pt idx="118">
                  <c:v>54830.916666666664</c:v>
                </c:pt>
                <c:pt idx="119">
                  <c:v>54830.958333333336</c:v>
                </c:pt>
                <c:pt idx="120">
                  <c:v>54830</c:v>
                </c:pt>
                <c:pt idx="121">
                  <c:v>54831.041666666664</c:v>
                </c:pt>
                <c:pt idx="122">
                  <c:v>54831.083333333336</c:v>
                </c:pt>
                <c:pt idx="123">
                  <c:v>54831.125</c:v>
                </c:pt>
                <c:pt idx="124">
                  <c:v>54831.166666666664</c:v>
                </c:pt>
                <c:pt idx="125">
                  <c:v>54831.208333333336</c:v>
                </c:pt>
                <c:pt idx="126">
                  <c:v>54831.25</c:v>
                </c:pt>
                <c:pt idx="127">
                  <c:v>54831.291666666664</c:v>
                </c:pt>
                <c:pt idx="128">
                  <c:v>54831.333333333336</c:v>
                </c:pt>
                <c:pt idx="129">
                  <c:v>54831.375</c:v>
                </c:pt>
                <c:pt idx="130">
                  <c:v>54831.416666666664</c:v>
                </c:pt>
                <c:pt idx="131">
                  <c:v>54831.458333333336</c:v>
                </c:pt>
                <c:pt idx="132">
                  <c:v>54831.5</c:v>
                </c:pt>
                <c:pt idx="133">
                  <c:v>54831.541666666664</c:v>
                </c:pt>
                <c:pt idx="134">
                  <c:v>54831.583333333336</c:v>
                </c:pt>
                <c:pt idx="135">
                  <c:v>54831.625</c:v>
                </c:pt>
                <c:pt idx="136">
                  <c:v>54831.666666666664</c:v>
                </c:pt>
                <c:pt idx="137">
                  <c:v>54831.708333333336</c:v>
                </c:pt>
                <c:pt idx="138">
                  <c:v>54831.75</c:v>
                </c:pt>
                <c:pt idx="139">
                  <c:v>54831.791666666664</c:v>
                </c:pt>
                <c:pt idx="140">
                  <c:v>54831.833333333336</c:v>
                </c:pt>
                <c:pt idx="141">
                  <c:v>54831.875</c:v>
                </c:pt>
                <c:pt idx="142">
                  <c:v>54831.916666666664</c:v>
                </c:pt>
                <c:pt idx="143">
                  <c:v>54831.958333333336</c:v>
                </c:pt>
                <c:pt idx="144">
                  <c:v>54831</c:v>
                </c:pt>
                <c:pt idx="145">
                  <c:v>54832.041666666664</c:v>
                </c:pt>
                <c:pt idx="146">
                  <c:v>54832.083333333336</c:v>
                </c:pt>
                <c:pt idx="147">
                  <c:v>54832.125</c:v>
                </c:pt>
                <c:pt idx="148">
                  <c:v>54832.166666666664</c:v>
                </c:pt>
                <c:pt idx="149">
                  <c:v>54832.208333333336</c:v>
                </c:pt>
                <c:pt idx="150">
                  <c:v>54832.25</c:v>
                </c:pt>
                <c:pt idx="151">
                  <c:v>54832.291666666664</c:v>
                </c:pt>
                <c:pt idx="152">
                  <c:v>54832.333333333336</c:v>
                </c:pt>
                <c:pt idx="153">
                  <c:v>54832.375</c:v>
                </c:pt>
                <c:pt idx="154">
                  <c:v>54832.416666666664</c:v>
                </c:pt>
                <c:pt idx="155">
                  <c:v>54832.458333333336</c:v>
                </c:pt>
                <c:pt idx="156">
                  <c:v>54832.5</c:v>
                </c:pt>
                <c:pt idx="157">
                  <c:v>54832.541666666664</c:v>
                </c:pt>
                <c:pt idx="158">
                  <c:v>54832.583333333336</c:v>
                </c:pt>
                <c:pt idx="159">
                  <c:v>54832.625</c:v>
                </c:pt>
                <c:pt idx="160">
                  <c:v>54832.666666666664</c:v>
                </c:pt>
                <c:pt idx="161">
                  <c:v>54832.708333333336</c:v>
                </c:pt>
                <c:pt idx="162">
                  <c:v>54832.75</c:v>
                </c:pt>
                <c:pt idx="163">
                  <c:v>54832.791666666664</c:v>
                </c:pt>
                <c:pt idx="164">
                  <c:v>54832.833333333336</c:v>
                </c:pt>
                <c:pt idx="165">
                  <c:v>54832.875</c:v>
                </c:pt>
                <c:pt idx="166">
                  <c:v>54832.916666666664</c:v>
                </c:pt>
                <c:pt idx="167">
                  <c:v>54832.958333333336</c:v>
                </c:pt>
              </c:numCache>
            </c:numRef>
          </c:cat>
          <c:val>
            <c:numRef>
              <c:f>'Abbildung 23'!$W$45:$W$212</c:f>
              <c:numCache>
                <c:formatCode>0</c:formatCode>
                <c:ptCount val="168"/>
                <c:pt idx="0">
                  <c:v>-1.9</c:v>
                </c:pt>
                <c:pt idx="1">
                  <c:v>-1.9</c:v>
                </c:pt>
                <c:pt idx="2">
                  <c:v>-2.2000000000000002</c:v>
                </c:pt>
                <c:pt idx="3">
                  <c:v>-1.6</c:v>
                </c:pt>
                <c:pt idx="4">
                  <c:v>-1.6</c:v>
                </c:pt>
                <c:pt idx="5">
                  <c:v>-1.4</c:v>
                </c:pt>
                <c:pt idx="6">
                  <c:v>-2.2000000000000002</c:v>
                </c:pt>
                <c:pt idx="7">
                  <c:v>-2.2000000000000002</c:v>
                </c:pt>
                <c:pt idx="8">
                  <c:v>-2.2000000000000002</c:v>
                </c:pt>
                <c:pt idx="9">
                  <c:v>-2.2000000000000002</c:v>
                </c:pt>
                <c:pt idx="10">
                  <c:v>-2.5</c:v>
                </c:pt>
                <c:pt idx="11">
                  <c:v>-1.1000000000000001</c:v>
                </c:pt>
                <c:pt idx="12">
                  <c:v>-0.9</c:v>
                </c:pt>
                <c:pt idx="13">
                  <c:v>-1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0.6</c:v>
                </c:pt>
                <c:pt idx="20">
                  <c:v>0.6</c:v>
                </c:pt>
                <c:pt idx="21">
                  <c:v>-0.1</c:v>
                </c:pt>
                <c:pt idx="22">
                  <c:v>-0.5</c:v>
                </c:pt>
                <c:pt idx="23">
                  <c:v>-0.5</c:v>
                </c:pt>
                <c:pt idx="24">
                  <c:v>-0.5</c:v>
                </c:pt>
                <c:pt idx="25">
                  <c:v>-0.5</c:v>
                </c:pt>
                <c:pt idx="26">
                  <c:v>-0.9</c:v>
                </c:pt>
                <c:pt idx="27">
                  <c:v>-0.9</c:v>
                </c:pt>
                <c:pt idx="28">
                  <c:v>-0.9</c:v>
                </c:pt>
                <c:pt idx="29">
                  <c:v>-0.9</c:v>
                </c:pt>
                <c:pt idx="30">
                  <c:v>-0.9</c:v>
                </c:pt>
                <c:pt idx="31">
                  <c:v>-0.9</c:v>
                </c:pt>
                <c:pt idx="32">
                  <c:v>-0.6</c:v>
                </c:pt>
                <c:pt idx="33">
                  <c:v>-0.6</c:v>
                </c:pt>
                <c:pt idx="34">
                  <c:v>-1.1000000000000001</c:v>
                </c:pt>
                <c:pt idx="35">
                  <c:v>-1.1000000000000001</c:v>
                </c:pt>
                <c:pt idx="36">
                  <c:v>-1.1000000000000001</c:v>
                </c:pt>
                <c:pt idx="37">
                  <c:v>-1.1000000000000001</c:v>
                </c:pt>
                <c:pt idx="38">
                  <c:v>-1.1000000000000001</c:v>
                </c:pt>
                <c:pt idx="39">
                  <c:v>-1.1000000000000001</c:v>
                </c:pt>
                <c:pt idx="40">
                  <c:v>-1.1000000000000001</c:v>
                </c:pt>
                <c:pt idx="41">
                  <c:v>-2.1</c:v>
                </c:pt>
                <c:pt idx="42">
                  <c:v>-1.7</c:v>
                </c:pt>
                <c:pt idx="43">
                  <c:v>-2.7</c:v>
                </c:pt>
                <c:pt idx="44">
                  <c:v>-1.3</c:v>
                </c:pt>
                <c:pt idx="45">
                  <c:v>-1.3</c:v>
                </c:pt>
                <c:pt idx="46">
                  <c:v>-2.8</c:v>
                </c:pt>
                <c:pt idx="47">
                  <c:v>-3.7</c:v>
                </c:pt>
                <c:pt idx="48">
                  <c:v>-3.5</c:v>
                </c:pt>
                <c:pt idx="49">
                  <c:v>-2.5</c:v>
                </c:pt>
                <c:pt idx="50">
                  <c:v>-3.1</c:v>
                </c:pt>
                <c:pt idx="51">
                  <c:v>-1.4</c:v>
                </c:pt>
                <c:pt idx="52">
                  <c:v>0.7</c:v>
                </c:pt>
                <c:pt idx="53">
                  <c:v>0.7</c:v>
                </c:pt>
                <c:pt idx="54">
                  <c:v>0</c:v>
                </c:pt>
                <c:pt idx="55">
                  <c:v>0.2</c:v>
                </c:pt>
                <c:pt idx="56">
                  <c:v>1.1000000000000001</c:v>
                </c:pt>
                <c:pt idx="57">
                  <c:v>0.6</c:v>
                </c:pt>
                <c:pt idx="58">
                  <c:v>1.6</c:v>
                </c:pt>
                <c:pt idx="59">
                  <c:v>-0.8</c:v>
                </c:pt>
                <c:pt idx="60">
                  <c:v>-0.8</c:v>
                </c:pt>
                <c:pt idx="61">
                  <c:v>-0.8</c:v>
                </c:pt>
                <c:pt idx="62">
                  <c:v>-1.3</c:v>
                </c:pt>
                <c:pt idx="63">
                  <c:v>-1.8</c:v>
                </c:pt>
                <c:pt idx="64">
                  <c:v>-1.8</c:v>
                </c:pt>
                <c:pt idx="65">
                  <c:v>-2.1</c:v>
                </c:pt>
                <c:pt idx="66">
                  <c:v>-0.7</c:v>
                </c:pt>
                <c:pt idx="67">
                  <c:v>0.9</c:v>
                </c:pt>
                <c:pt idx="68">
                  <c:v>0.6</c:v>
                </c:pt>
                <c:pt idx="69">
                  <c:v>0.6</c:v>
                </c:pt>
                <c:pt idx="70">
                  <c:v>0.7</c:v>
                </c:pt>
                <c:pt idx="71">
                  <c:v>0.8</c:v>
                </c:pt>
                <c:pt idx="72">
                  <c:v>-0.1</c:v>
                </c:pt>
                <c:pt idx="73">
                  <c:v>-0.3</c:v>
                </c:pt>
                <c:pt idx="74">
                  <c:v>0</c:v>
                </c:pt>
                <c:pt idx="75">
                  <c:v>0.1</c:v>
                </c:pt>
                <c:pt idx="76">
                  <c:v>0.3</c:v>
                </c:pt>
                <c:pt idx="77">
                  <c:v>-1.2</c:v>
                </c:pt>
                <c:pt idx="78">
                  <c:v>-1.4</c:v>
                </c:pt>
                <c:pt idx="79">
                  <c:v>-0.4</c:v>
                </c:pt>
                <c:pt idx="80">
                  <c:v>-0.9</c:v>
                </c:pt>
                <c:pt idx="81">
                  <c:v>0.1</c:v>
                </c:pt>
                <c:pt idx="82">
                  <c:v>-2</c:v>
                </c:pt>
                <c:pt idx="83">
                  <c:v>-3.7</c:v>
                </c:pt>
                <c:pt idx="84">
                  <c:v>-4.2</c:v>
                </c:pt>
                <c:pt idx="85">
                  <c:v>-4</c:v>
                </c:pt>
                <c:pt idx="86">
                  <c:v>-3.6</c:v>
                </c:pt>
                <c:pt idx="87">
                  <c:v>-4.2</c:v>
                </c:pt>
                <c:pt idx="88">
                  <c:v>-4.0999999999999996</c:v>
                </c:pt>
                <c:pt idx="89">
                  <c:v>-3.3</c:v>
                </c:pt>
                <c:pt idx="90">
                  <c:v>-3.4</c:v>
                </c:pt>
                <c:pt idx="91">
                  <c:v>-2</c:v>
                </c:pt>
                <c:pt idx="92">
                  <c:v>-2.6</c:v>
                </c:pt>
                <c:pt idx="93">
                  <c:v>-2.5</c:v>
                </c:pt>
                <c:pt idx="94">
                  <c:v>-2.6</c:v>
                </c:pt>
                <c:pt idx="95">
                  <c:v>-2.5</c:v>
                </c:pt>
                <c:pt idx="96">
                  <c:v>-2.5</c:v>
                </c:pt>
                <c:pt idx="97">
                  <c:v>-2.6</c:v>
                </c:pt>
                <c:pt idx="98">
                  <c:v>-2.6</c:v>
                </c:pt>
                <c:pt idx="99">
                  <c:v>-2.6</c:v>
                </c:pt>
                <c:pt idx="100">
                  <c:v>-2.6</c:v>
                </c:pt>
                <c:pt idx="101">
                  <c:v>-2.6</c:v>
                </c:pt>
                <c:pt idx="102">
                  <c:v>-2.6</c:v>
                </c:pt>
                <c:pt idx="103">
                  <c:v>-2.8</c:v>
                </c:pt>
                <c:pt idx="104">
                  <c:v>-2.8</c:v>
                </c:pt>
                <c:pt idx="105">
                  <c:v>-2.6</c:v>
                </c:pt>
                <c:pt idx="106">
                  <c:v>-3.5</c:v>
                </c:pt>
                <c:pt idx="107">
                  <c:v>-4.9000000000000004</c:v>
                </c:pt>
                <c:pt idx="108">
                  <c:v>-3.1</c:v>
                </c:pt>
                <c:pt idx="109">
                  <c:v>-3.3</c:v>
                </c:pt>
                <c:pt idx="110">
                  <c:v>-3.3</c:v>
                </c:pt>
                <c:pt idx="111">
                  <c:v>-3.4</c:v>
                </c:pt>
                <c:pt idx="112">
                  <c:v>-3.1</c:v>
                </c:pt>
                <c:pt idx="113">
                  <c:v>-3.1</c:v>
                </c:pt>
                <c:pt idx="114">
                  <c:v>-1.6</c:v>
                </c:pt>
                <c:pt idx="115">
                  <c:v>-3.3</c:v>
                </c:pt>
                <c:pt idx="116">
                  <c:v>-3.1</c:v>
                </c:pt>
                <c:pt idx="117">
                  <c:v>-3.4</c:v>
                </c:pt>
                <c:pt idx="118">
                  <c:v>-3.4</c:v>
                </c:pt>
                <c:pt idx="119">
                  <c:v>-3.4</c:v>
                </c:pt>
                <c:pt idx="120">
                  <c:v>-3.4</c:v>
                </c:pt>
                <c:pt idx="121">
                  <c:v>-2.5</c:v>
                </c:pt>
                <c:pt idx="122">
                  <c:v>-3.4</c:v>
                </c:pt>
                <c:pt idx="123">
                  <c:v>-4</c:v>
                </c:pt>
                <c:pt idx="124">
                  <c:v>-3.1</c:v>
                </c:pt>
                <c:pt idx="125">
                  <c:v>-3.3</c:v>
                </c:pt>
                <c:pt idx="126">
                  <c:v>-3.1</c:v>
                </c:pt>
                <c:pt idx="127">
                  <c:v>-3.2</c:v>
                </c:pt>
                <c:pt idx="128">
                  <c:v>-3.2</c:v>
                </c:pt>
                <c:pt idx="129">
                  <c:v>-2.9</c:v>
                </c:pt>
                <c:pt idx="130">
                  <c:v>-4.8</c:v>
                </c:pt>
                <c:pt idx="131">
                  <c:v>0.9</c:v>
                </c:pt>
                <c:pt idx="132">
                  <c:v>0.9</c:v>
                </c:pt>
                <c:pt idx="133">
                  <c:v>0.9</c:v>
                </c:pt>
                <c:pt idx="134">
                  <c:v>0.9</c:v>
                </c:pt>
                <c:pt idx="135">
                  <c:v>0.9</c:v>
                </c:pt>
                <c:pt idx="136">
                  <c:v>0.9</c:v>
                </c:pt>
                <c:pt idx="137">
                  <c:v>1.3</c:v>
                </c:pt>
                <c:pt idx="138">
                  <c:v>-4.5999999999999996</c:v>
                </c:pt>
                <c:pt idx="139">
                  <c:v>-0.9</c:v>
                </c:pt>
                <c:pt idx="140">
                  <c:v>-1.4</c:v>
                </c:pt>
                <c:pt idx="141">
                  <c:v>-1.8</c:v>
                </c:pt>
                <c:pt idx="142">
                  <c:v>-1.5</c:v>
                </c:pt>
                <c:pt idx="143">
                  <c:v>-1.4</c:v>
                </c:pt>
                <c:pt idx="144">
                  <c:v>-0.7</c:v>
                </c:pt>
                <c:pt idx="145">
                  <c:v>-1.8</c:v>
                </c:pt>
                <c:pt idx="146">
                  <c:v>-1.7</c:v>
                </c:pt>
                <c:pt idx="147">
                  <c:v>-1.7</c:v>
                </c:pt>
                <c:pt idx="148">
                  <c:v>-1.3</c:v>
                </c:pt>
                <c:pt idx="149">
                  <c:v>-1.3</c:v>
                </c:pt>
                <c:pt idx="150">
                  <c:v>-1.4</c:v>
                </c:pt>
                <c:pt idx="151">
                  <c:v>-0.2</c:v>
                </c:pt>
                <c:pt idx="152">
                  <c:v>-0.2</c:v>
                </c:pt>
                <c:pt idx="153">
                  <c:v>-1</c:v>
                </c:pt>
                <c:pt idx="154">
                  <c:v>-1.3</c:v>
                </c:pt>
                <c:pt idx="155">
                  <c:v>-3.2</c:v>
                </c:pt>
                <c:pt idx="156">
                  <c:v>-4.5999999999999996</c:v>
                </c:pt>
                <c:pt idx="157">
                  <c:v>-5.8</c:v>
                </c:pt>
                <c:pt idx="158">
                  <c:v>-6.2</c:v>
                </c:pt>
                <c:pt idx="159">
                  <c:v>-6.2</c:v>
                </c:pt>
                <c:pt idx="160">
                  <c:v>-6.2</c:v>
                </c:pt>
                <c:pt idx="161">
                  <c:v>-6.2</c:v>
                </c:pt>
                <c:pt idx="162">
                  <c:v>-5.7</c:v>
                </c:pt>
                <c:pt idx="163">
                  <c:v>-1.8</c:v>
                </c:pt>
                <c:pt idx="164">
                  <c:v>-1.4</c:v>
                </c:pt>
                <c:pt idx="165">
                  <c:v>-2</c:v>
                </c:pt>
                <c:pt idx="166">
                  <c:v>-2.1</c:v>
                </c:pt>
                <c:pt idx="167">
                  <c:v>-2.2999999999999998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86-4BFC-B2D6-B94347A19B88}"/>
            </c:ext>
          </c:extLst>
        </c:ser>
        <c:ser>
          <c:idx val="3"/>
          <c:order val="3"/>
          <c:tx>
            <c:strRef>
              <c:f>'Abbildung 23'!$X$43</c:f>
              <c:strCache>
                <c:ptCount val="1"/>
                <c:pt idx="0">
                  <c:v>FR</c:v>
                </c:pt>
              </c:strCache>
            </c:strRef>
          </c:tx>
          <c:spPr>
            <a:ln w="12700" cap="rnd">
              <a:solidFill>
                <a:srgbClr val="23A7FF"/>
              </a:solidFill>
              <a:round/>
            </a:ln>
            <a:effectLst/>
          </c:spPr>
          <c:marker>
            <c:symbol val="none"/>
          </c:marker>
          <c:cat>
            <c:numRef>
              <c:f>'Abbildung 23'!$B$45:$B$212</c:f>
              <c:numCache>
                <c:formatCode>hh:mm\ dd/mm/yyyy</c:formatCode>
                <c:ptCount val="168"/>
                <c:pt idx="0">
                  <c:v>54825</c:v>
                </c:pt>
                <c:pt idx="1">
                  <c:v>54826.041666666664</c:v>
                </c:pt>
                <c:pt idx="2">
                  <c:v>54826.083333333336</c:v>
                </c:pt>
                <c:pt idx="3">
                  <c:v>54826.125</c:v>
                </c:pt>
                <c:pt idx="4">
                  <c:v>54826.166666666664</c:v>
                </c:pt>
                <c:pt idx="5">
                  <c:v>54826.208333333336</c:v>
                </c:pt>
                <c:pt idx="6">
                  <c:v>54826.25</c:v>
                </c:pt>
                <c:pt idx="7">
                  <c:v>54826.291666666664</c:v>
                </c:pt>
                <c:pt idx="8">
                  <c:v>54826.333333333336</c:v>
                </c:pt>
                <c:pt idx="9">
                  <c:v>54826.375</c:v>
                </c:pt>
                <c:pt idx="10">
                  <c:v>54826.416666666664</c:v>
                </c:pt>
                <c:pt idx="11">
                  <c:v>54826.458333333336</c:v>
                </c:pt>
                <c:pt idx="12">
                  <c:v>54826.5</c:v>
                </c:pt>
                <c:pt idx="13">
                  <c:v>54826.541666666664</c:v>
                </c:pt>
                <c:pt idx="14">
                  <c:v>54826.583333333336</c:v>
                </c:pt>
                <c:pt idx="15">
                  <c:v>54826.625</c:v>
                </c:pt>
                <c:pt idx="16">
                  <c:v>54826.666666666664</c:v>
                </c:pt>
                <c:pt idx="17">
                  <c:v>54826.708333333336</c:v>
                </c:pt>
                <c:pt idx="18">
                  <c:v>54826.75</c:v>
                </c:pt>
                <c:pt idx="19">
                  <c:v>54826.791666666664</c:v>
                </c:pt>
                <c:pt idx="20">
                  <c:v>54826.833333333336</c:v>
                </c:pt>
                <c:pt idx="21">
                  <c:v>54826.875</c:v>
                </c:pt>
                <c:pt idx="22">
                  <c:v>54826.916666666664</c:v>
                </c:pt>
                <c:pt idx="23">
                  <c:v>54826.958333333336</c:v>
                </c:pt>
                <c:pt idx="24">
                  <c:v>54826</c:v>
                </c:pt>
                <c:pt idx="25">
                  <c:v>54827.041666666664</c:v>
                </c:pt>
                <c:pt idx="26">
                  <c:v>54827.083333333336</c:v>
                </c:pt>
                <c:pt idx="27">
                  <c:v>54827.125</c:v>
                </c:pt>
                <c:pt idx="28">
                  <c:v>54827.166666666664</c:v>
                </c:pt>
                <c:pt idx="29">
                  <c:v>54827.208333333336</c:v>
                </c:pt>
                <c:pt idx="30">
                  <c:v>54827.25</c:v>
                </c:pt>
                <c:pt idx="31">
                  <c:v>54827.291666666664</c:v>
                </c:pt>
                <c:pt idx="32">
                  <c:v>54827.333333333336</c:v>
                </c:pt>
                <c:pt idx="33">
                  <c:v>54827.375</c:v>
                </c:pt>
                <c:pt idx="34">
                  <c:v>54827.416666666664</c:v>
                </c:pt>
                <c:pt idx="35">
                  <c:v>54827.458333333336</c:v>
                </c:pt>
                <c:pt idx="36">
                  <c:v>54827.5</c:v>
                </c:pt>
                <c:pt idx="37">
                  <c:v>54827.541666666664</c:v>
                </c:pt>
                <c:pt idx="38">
                  <c:v>54827.583333333336</c:v>
                </c:pt>
                <c:pt idx="39">
                  <c:v>54827.625</c:v>
                </c:pt>
                <c:pt idx="40">
                  <c:v>54827.666666666664</c:v>
                </c:pt>
                <c:pt idx="41">
                  <c:v>54827.708333333336</c:v>
                </c:pt>
                <c:pt idx="42">
                  <c:v>54827.75</c:v>
                </c:pt>
                <c:pt idx="43">
                  <c:v>54827.791666666664</c:v>
                </c:pt>
                <c:pt idx="44">
                  <c:v>54827.833333333336</c:v>
                </c:pt>
                <c:pt idx="45">
                  <c:v>54827.875</c:v>
                </c:pt>
                <c:pt idx="46">
                  <c:v>54827.916666666664</c:v>
                </c:pt>
                <c:pt idx="47">
                  <c:v>54827.958333333336</c:v>
                </c:pt>
                <c:pt idx="48">
                  <c:v>54827</c:v>
                </c:pt>
                <c:pt idx="49">
                  <c:v>54828.041666666664</c:v>
                </c:pt>
                <c:pt idx="50">
                  <c:v>54828.083333333336</c:v>
                </c:pt>
                <c:pt idx="51">
                  <c:v>54828.125</c:v>
                </c:pt>
                <c:pt idx="52">
                  <c:v>54828.166666666664</c:v>
                </c:pt>
                <c:pt idx="53">
                  <c:v>54828.208333333336</c:v>
                </c:pt>
                <c:pt idx="54">
                  <c:v>54828.25</c:v>
                </c:pt>
                <c:pt idx="55">
                  <c:v>54828.291666666664</c:v>
                </c:pt>
                <c:pt idx="56">
                  <c:v>54828.333333333336</c:v>
                </c:pt>
                <c:pt idx="57">
                  <c:v>54828.375</c:v>
                </c:pt>
                <c:pt idx="58">
                  <c:v>54828.416666666664</c:v>
                </c:pt>
                <c:pt idx="59">
                  <c:v>54828.458333333336</c:v>
                </c:pt>
                <c:pt idx="60">
                  <c:v>54828.5</c:v>
                </c:pt>
                <c:pt idx="61">
                  <c:v>54828.541666666664</c:v>
                </c:pt>
                <c:pt idx="62">
                  <c:v>54828.583333333336</c:v>
                </c:pt>
                <c:pt idx="63">
                  <c:v>54828.625</c:v>
                </c:pt>
                <c:pt idx="64">
                  <c:v>54828.666666666664</c:v>
                </c:pt>
                <c:pt idx="65">
                  <c:v>54828.708333333336</c:v>
                </c:pt>
                <c:pt idx="66">
                  <c:v>54828.75</c:v>
                </c:pt>
                <c:pt idx="67">
                  <c:v>54828.791666666664</c:v>
                </c:pt>
                <c:pt idx="68">
                  <c:v>54828.833333333336</c:v>
                </c:pt>
                <c:pt idx="69">
                  <c:v>54828.875</c:v>
                </c:pt>
                <c:pt idx="70">
                  <c:v>54828.916666666664</c:v>
                </c:pt>
                <c:pt idx="71">
                  <c:v>54828.958333333336</c:v>
                </c:pt>
                <c:pt idx="72">
                  <c:v>54828</c:v>
                </c:pt>
                <c:pt idx="73">
                  <c:v>54829.041666666664</c:v>
                </c:pt>
                <c:pt idx="74">
                  <c:v>54829.083333333336</c:v>
                </c:pt>
                <c:pt idx="75">
                  <c:v>54829.125</c:v>
                </c:pt>
                <c:pt idx="76">
                  <c:v>54829.166666666664</c:v>
                </c:pt>
                <c:pt idx="77">
                  <c:v>54829.208333333336</c:v>
                </c:pt>
                <c:pt idx="78">
                  <c:v>54829.25</c:v>
                </c:pt>
                <c:pt idx="79">
                  <c:v>54829.291666666664</c:v>
                </c:pt>
                <c:pt idx="80">
                  <c:v>54829.333333333336</c:v>
                </c:pt>
                <c:pt idx="81">
                  <c:v>54829.375</c:v>
                </c:pt>
                <c:pt idx="82">
                  <c:v>54829.416666666664</c:v>
                </c:pt>
                <c:pt idx="83">
                  <c:v>54829.458333333336</c:v>
                </c:pt>
                <c:pt idx="84">
                  <c:v>54829.5</c:v>
                </c:pt>
                <c:pt idx="85">
                  <c:v>54829.541666666664</c:v>
                </c:pt>
                <c:pt idx="86">
                  <c:v>54829.583333333336</c:v>
                </c:pt>
                <c:pt idx="87">
                  <c:v>54829.625</c:v>
                </c:pt>
                <c:pt idx="88">
                  <c:v>54829.666666666664</c:v>
                </c:pt>
                <c:pt idx="89">
                  <c:v>54829.708333333336</c:v>
                </c:pt>
                <c:pt idx="90">
                  <c:v>54829.75</c:v>
                </c:pt>
                <c:pt idx="91">
                  <c:v>54829.791666666664</c:v>
                </c:pt>
                <c:pt idx="92">
                  <c:v>54829.833333333336</c:v>
                </c:pt>
                <c:pt idx="93">
                  <c:v>54829.875</c:v>
                </c:pt>
                <c:pt idx="94">
                  <c:v>54829.916666666664</c:v>
                </c:pt>
                <c:pt idx="95">
                  <c:v>54829.958333333336</c:v>
                </c:pt>
                <c:pt idx="96">
                  <c:v>54829</c:v>
                </c:pt>
                <c:pt idx="97">
                  <c:v>54830.041666666664</c:v>
                </c:pt>
                <c:pt idx="98">
                  <c:v>54830.083333333336</c:v>
                </c:pt>
                <c:pt idx="99">
                  <c:v>54830.125</c:v>
                </c:pt>
                <c:pt idx="100">
                  <c:v>54830.166666666664</c:v>
                </c:pt>
                <c:pt idx="101">
                  <c:v>54830.208333333336</c:v>
                </c:pt>
                <c:pt idx="102">
                  <c:v>54830.25</c:v>
                </c:pt>
                <c:pt idx="103">
                  <c:v>54830.291666666664</c:v>
                </c:pt>
                <c:pt idx="104">
                  <c:v>54830.333333333336</c:v>
                </c:pt>
                <c:pt idx="105">
                  <c:v>54830.375</c:v>
                </c:pt>
                <c:pt idx="106">
                  <c:v>54830.416666666664</c:v>
                </c:pt>
                <c:pt idx="107">
                  <c:v>54830.458333333336</c:v>
                </c:pt>
                <c:pt idx="108">
                  <c:v>54830.5</c:v>
                </c:pt>
                <c:pt idx="109">
                  <c:v>54830.541666666664</c:v>
                </c:pt>
                <c:pt idx="110">
                  <c:v>54830.583333333336</c:v>
                </c:pt>
                <c:pt idx="111">
                  <c:v>54830.625</c:v>
                </c:pt>
                <c:pt idx="112">
                  <c:v>54830.666666666664</c:v>
                </c:pt>
                <c:pt idx="113">
                  <c:v>54830.708333333336</c:v>
                </c:pt>
                <c:pt idx="114">
                  <c:v>54830.75</c:v>
                </c:pt>
                <c:pt idx="115">
                  <c:v>54830.791666666664</c:v>
                </c:pt>
                <c:pt idx="116">
                  <c:v>54830.833333333336</c:v>
                </c:pt>
                <c:pt idx="117">
                  <c:v>54830.875</c:v>
                </c:pt>
                <c:pt idx="118">
                  <c:v>54830.916666666664</c:v>
                </c:pt>
                <c:pt idx="119">
                  <c:v>54830.958333333336</c:v>
                </c:pt>
                <c:pt idx="120">
                  <c:v>54830</c:v>
                </c:pt>
                <c:pt idx="121">
                  <c:v>54831.041666666664</c:v>
                </c:pt>
                <c:pt idx="122">
                  <c:v>54831.083333333336</c:v>
                </c:pt>
                <c:pt idx="123">
                  <c:v>54831.125</c:v>
                </c:pt>
                <c:pt idx="124">
                  <c:v>54831.166666666664</c:v>
                </c:pt>
                <c:pt idx="125">
                  <c:v>54831.208333333336</c:v>
                </c:pt>
                <c:pt idx="126">
                  <c:v>54831.25</c:v>
                </c:pt>
                <c:pt idx="127">
                  <c:v>54831.291666666664</c:v>
                </c:pt>
                <c:pt idx="128">
                  <c:v>54831.333333333336</c:v>
                </c:pt>
                <c:pt idx="129">
                  <c:v>54831.375</c:v>
                </c:pt>
                <c:pt idx="130">
                  <c:v>54831.416666666664</c:v>
                </c:pt>
                <c:pt idx="131">
                  <c:v>54831.458333333336</c:v>
                </c:pt>
                <c:pt idx="132">
                  <c:v>54831.5</c:v>
                </c:pt>
                <c:pt idx="133">
                  <c:v>54831.541666666664</c:v>
                </c:pt>
                <c:pt idx="134">
                  <c:v>54831.583333333336</c:v>
                </c:pt>
                <c:pt idx="135">
                  <c:v>54831.625</c:v>
                </c:pt>
                <c:pt idx="136">
                  <c:v>54831.666666666664</c:v>
                </c:pt>
                <c:pt idx="137">
                  <c:v>54831.708333333336</c:v>
                </c:pt>
                <c:pt idx="138">
                  <c:v>54831.75</c:v>
                </c:pt>
                <c:pt idx="139">
                  <c:v>54831.791666666664</c:v>
                </c:pt>
                <c:pt idx="140">
                  <c:v>54831.833333333336</c:v>
                </c:pt>
                <c:pt idx="141">
                  <c:v>54831.875</c:v>
                </c:pt>
                <c:pt idx="142">
                  <c:v>54831.916666666664</c:v>
                </c:pt>
                <c:pt idx="143">
                  <c:v>54831.958333333336</c:v>
                </c:pt>
                <c:pt idx="144">
                  <c:v>54831</c:v>
                </c:pt>
                <c:pt idx="145">
                  <c:v>54832.041666666664</c:v>
                </c:pt>
                <c:pt idx="146">
                  <c:v>54832.083333333336</c:v>
                </c:pt>
                <c:pt idx="147">
                  <c:v>54832.125</c:v>
                </c:pt>
                <c:pt idx="148">
                  <c:v>54832.166666666664</c:v>
                </c:pt>
                <c:pt idx="149">
                  <c:v>54832.208333333336</c:v>
                </c:pt>
                <c:pt idx="150">
                  <c:v>54832.25</c:v>
                </c:pt>
                <c:pt idx="151">
                  <c:v>54832.291666666664</c:v>
                </c:pt>
                <c:pt idx="152">
                  <c:v>54832.333333333336</c:v>
                </c:pt>
                <c:pt idx="153">
                  <c:v>54832.375</c:v>
                </c:pt>
                <c:pt idx="154">
                  <c:v>54832.416666666664</c:v>
                </c:pt>
                <c:pt idx="155">
                  <c:v>54832.458333333336</c:v>
                </c:pt>
                <c:pt idx="156">
                  <c:v>54832.5</c:v>
                </c:pt>
                <c:pt idx="157">
                  <c:v>54832.541666666664</c:v>
                </c:pt>
                <c:pt idx="158">
                  <c:v>54832.583333333336</c:v>
                </c:pt>
                <c:pt idx="159">
                  <c:v>54832.625</c:v>
                </c:pt>
                <c:pt idx="160">
                  <c:v>54832.666666666664</c:v>
                </c:pt>
                <c:pt idx="161">
                  <c:v>54832.708333333336</c:v>
                </c:pt>
                <c:pt idx="162">
                  <c:v>54832.75</c:v>
                </c:pt>
                <c:pt idx="163">
                  <c:v>54832.791666666664</c:v>
                </c:pt>
                <c:pt idx="164">
                  <c:v>54832.833333333336</c:v>
                </c:pt>
                <c:pt idx="165">
                  <c:v>54832.875</c:v>
                </c:pt>
                <c:pt idx="166">
                  <c:v>54832.916666666664</c:v>
                </c:pt>
                <c:pt idx="167">
                  <c:v>54832.958333333336</c:v>
                </c:pt>
              </c:numCache>
            </c:numRef>
          </c:cat>
          <c:val>
            <c:numRef>
              <c:f>'Abbildung 23'!$X$45:$X$212</c:f>
              <c:numCache>
                <c:formatCode>0</c:formatCode>
                <c:ptCount val="168"/>
                <c:pt idx="0">
                  <c:v>1.5</c:v>
                </c:pt>
                <c:pt idx="1">
                  <c:v>1.9</c:v>
                </c:pt>
                <c:pt idx="2">
                  <c:v>2.4</c:v>
                </c:pt>
                <c:pt idx="3">
                  <c:v>2.5</c:v>
                </c:pt>
                <c:pt idx="4">
                  <c:v>2</c:v>
                </c:pt>
                <c:pt idx="5">
                  <c:v>2.6</c:v>
                </c:pt>
                <c:pt idx="6">
                  <c:v>2.2999999999999998</c:v>
                </c:pt>
                <c:pt idx="7">
                  <c:v>1.3</c:v>
                </c:pt>
                <c:pt idx="8">
                  <c:v>2.2999999999999998</c:v>
                </c:pt>
                <c:pt idx="9">
                  <c:v>3.1</c:v>
                </c:pt>
                <c:pt idx="10">
                  <c:v>2.4</c:v>
                </c:pt>
                <c:pt idx="11">
                  <c:v>1.6</c:v>
                </c:pt>
                <c:pt idx="12">
                  <c:v>1.6</c:v>
                </c:pt>
                <c:pt idx="13">
                  <c:v>1.4</c:v>
                </c:pt>
                <c:pt idx="14">
                  <c:v>1.4</c:v>
                </c:pt>
                <c:pt idx="15">
                  <c:v>1.3</c:v>
                </c:pt>
                <c:pt idx="16">
                  <c:v>2</c:v>
                </c:pt>
                <c:pt idx="17">
                  <c:v>1.7</c:v>
                </c:pt>
                <c:pt idx="18">
                  <c:v>1.7</c:v>
                </c:pt>
                <c:pt idx="19">
                  <c:v>2.2000000000000002</c:v>
                </c:pt>
                <c:pt idx="20">
                  <c:v>2.2000000000000002</c:v>
                </c:pt>
                <c:pt idx="21">
                  <c:v>2.2000000000000002</c:v>
                </c:pt>
                <c:pt idx="22">
                  <c:v>2.8</c:v>
                </c:pt>
                <c:pt idx="23">
                  <c:v>2.8</c:v>
                </c:pt>
                <c:pt idx="24">
                  <c:v>2.8</c:v>
                </c:pt>
                <c:pt idx="25">
                  <c:v>2.8</c:v>
                </c:pt>
                <c:pt idx="26">
                  <c:v>2.4</c:v>
                </c:pt>
                <c:pt idx="27">
                  <c:v>2.4</c:v>
                </c:pt>
                <c:pt idx="28">
                  <c:v>2.4</c:v>
                </c:pt>
                <c:pt idx="29">
                  <c:v>2.4</c:v>
                </c:pt>
                <c:pt idx="30">
                  <c:v>2.4</c:v>
                </c:pt>
                <c:pt idx="31">
                  <c:v>2.4</c:v>
                </c:pt>
                <c:pt idx="32">
                  <c:v>2.2999999999999998</c:v>
                </c:pt>
                <c:pt idx="33">
                  <c:v>2.2999999999999998</c:v>
                </c:pt>
                <c:pt idx="34">
                  <c:v>1.1000000000000001</c:v>
                </c:pt>
                <c:pt idx="35">
                  <c:v>1.5</c:v>
                </c:pt>
                <c:pt idx="36">
                  <c:v>1.5</c:v>
                </c:pt>
                <c:pt idx="37">
                  <c:v>1.5</c:v>
                </c:pt>
                <c:pt idx="38">
                  <c:v>1.5</c:v>
                </c:pt>
                <c:pt idx="39">
                  <c:v>1.5</c:v>
                </c:pt>
                <c:pt idx="40">
                  <c:v>1.5</c:v>
                </c:pt>
                <c:pt idx="41">
                  <c:v>0.6</c:v>
                </c:pt>
                <c:pt idx="42">
                  <c:v>1.6</c:v>
                </c:pt>
                <c:pt idx="43">
                  <c:v>3.5</c:v>
                </c:pt>
                <c:pt idx="44">
                  <c:v>4.0999999999999996</c:v>
                </c:pt>
                <c:pt idx="45">
                  <c:v>4.4000000000000004</c:v>
                </c:pt>
                <c:pt idx="46">
                  <c:v>5.2</c:v>
                </c:pt>
                <c:pt idx="47">
                  <c:v>4.8</c:v>
                </c:pt>
                <c:pt idx="48">
                  <c:v>2.2999999999999998</c:v>
                </c:pt>
                <c:pt idx="49">
                  <c:v>2.6</c:v>
                </c:pt>
                <c:pt idx="50">
                  <c:v>1.4</c:v>
                </c:pt>
                <c:pt idx="51">
                  <c:v>0.9</c:v>
                </c:pt>
                <c:pt idx="52">
                  <c:v>0.4</c:v>
                </c:pt>
                <c:pt idx="53">
                  <c:v>0.3</c:v>
                </c:pt>
                <c:pt idx="54">
                  <c:v>-0.1</c:v>
                </c:pt>
                <c:pt idx="55">
                  <c:v>-1.6</c:v>
                </c:pt>
                <c:pt idx="56">
                  <c:v>-0.5</c:v>
                </c:pt>
                <c:pt idx="57">
                  <c:v>-0.6</c:v>
                </c:pt>
                <c:pt idx="58">
                  <c:v>-2.2000000000000002</c:v>
                </c:pt>
                <c:pt idx="59">
                  <c:v>-1.3</c:v>
                </c:pt>
                <c:pt idx="60">
                  <c:v>-0.3</c:v>
                </c:pt>
                <c:pt idx="61">
                  <c:v>0</c:v>
                </c:pt>
                <c:pt idx="62">
                  <c:v>0.3</c:v>
                </c:pt>
                <c:pt idx="63">
                  <c:v>-0.4</c:v>
                </c:pt>
                <c:pt idx="64">
                  <c:v>-0.4</c:v>
                </c:pt>
                <c:pt idx="65">
                  <c:v>-2.2000000000000002</c:v>
                </c:pt>
                <c:pt idx="66">
                  <c:v>-2.8</c:v>
                </c:pt>
                <c:pt idx="67">
                  <c:v>-1</c:v>
                </c:pt>
                <c:pt idx="68">
                  <c:v>-0.1</c:v>
                </c:pt>
                <c:pt idx="69">
                  <c:v>0.5</c:v>
                </c:pt>
                <c:pt idx="70">
                  <c:v>0</c:v>
                </c:pt>
                <c:pt idx="71">
                  <c:v>-0.3</c:v>
                </c:pt>
                <c:pt idx="72">
                  <c:v>0.4</c:v>
                </c:pt>
                <c:pt idx="73">
                  <c:v>0.2</c:v>
                </c:pt>
                <c:pt idx="74">
                  <c:v>0.3</c:v>
                </c:pt>
                <c:pt idx="75">
                  <c:v>-0.2</c:v>
                </c:pt>
                <c:pt idx="76">
                  <c:v>-0.5</c:v>
                </c:pt>
                <c:pt idx="77">
                  <c:v>-0.4</c:v>
                </c:pt>
                <c:pt idx="78">
                  <c:v>-1.8</c:v>
                </c:pt>
                <c:pt idx="79">
                  <c:v>-0.5</c:v>
                </c:pt>
                <c:pt idx="80">
                  <c:v>-0.1</c:v>
                </c:pt>
                <c:pt idx="81">
                  <c:v>-0.1</c:v>
                </c:pt>
                <c:pt idx="82">
                  <c:v>-0.6</c:v>
                </c:pt>
                <c:pt idx="83">
                  <c:v>-1.8</c:v>
                </c:pt>
                <c:pt idx="84">
                  <c:v>-1.8</c:v>
                </c:pt>
                <c:pt idx="85">
                  <c:v>-1.5</c:v>
                </c:pt>
                <c:pt idx="86">
                  <c:v>-1.5</c:v>
                </c:pt>
                <c:pt idx="87">
                  <c:v>-1.7</c:v>
                </c:pt>
                <c:pt idx="88">
                  <c:v>-1.7</c:v>
                </c:pt>
                <c:pt idx="89">
                  <c:v>-0.9</c:v>
                </c:pt>
                <c:pt idx="90">
                  <c:v>-1.4</c:v>
                </c:pt>
                <c:pt idx="91">
                  <c:v>-1.1000000000000001</c:v>
                </c:pt>
                <c:pt idx="92">
                  <c:v>1.9</c:v>
                </c:pt>
                <c:pt idx="93">
                  <c:v>2.2999999999999998</c:v>
                </c:pt>
                <c:pt idx="94">
                  <c:v>1.3</c:v>
                </c:pt>
                <c:pt idx="95">
                  <c:v>1</c:v>
                </c:pt>
                <c:pt idx="96">
                  <c:v>1.4</c:v>
                </c:pt>
                <c:pt idx="97">
                  <c:v>0.2</c:v>
                </c:pt>
                <c:pt idx="98">
                  <c:v>-0.5</c:v>
                </c:pt>
                <c:pt idx="99">
                  <c:v>-0.5</c:v>
                </c:pt>
                <c:pt idx="100">
                  <c:v>-0.2</c:v>
                </c:pt>
                <c:pt idx="101">
                  <c:v>-0.7</c:v>
                </c:pt>
                <c:pt idx="102">
                  <c:v>-0.5</c:v>
                </c:pt>
                <c:pt idx="103">
                  <c:v>-0.8</c:v>
                </c:pt>
                <c:pt idx="104">
                  <c:v>-0.2</c:v>
                </c:pt>
                <c:pt idx="105">
                  <c:v>-1</c:v>
                </c:pt>
                <c:pt idx="106">
                  <c:v>-0.6</c:v>
                </c:pt>
                <c:pt idx="107">
                  <c:v>-0.7</c:v>
                </c:pt>
                <c:pt idx="108">
                  <c:v>-1.3</c:v>
                </c:pt>
                <c:pt idx="109">
                  <c:v>-1.4</c:v>
                </c:pt>
                <c:pt idx="110">
                  <c:v>-1.4</c:v>
                </c:pt>
                <c:pt idx="111">
                  <c:v>-2</c:v>
                </c:pt>
                <c:pt idx="112">
                  <c:v>-1.6</c:v>
                </c:pt>
                <c:pt idx="113">
                  <c:v>-2</c:v>
                </c:pt>
                <c:pt idx="114">
                  <c:v>0.7</c:v>
                </c:pt>
                <c:pt idx="115">
                  <c:v>2.9</c:v>
                </c:pt>
                <c:pt idx="116">
                  <c:v>2.9</c:v>
                </c:pt>
                <c:pt idx="117">
                  <c:v>2.7</c:v>
                </c:pt>
                <c:pt idx="118">
                  <c:v>2.9</c:v>
                </c:pt>
                <c:pt idx="119">
                  <c:v>2.7</c:v>
                </c:pt>
                <c:pt idx="120">
                  <c:v>2.7</c:v>
                </c:pt>
                <c:pt idx="121">
                  <c:v>-2</c:v>
                </c:pt>
                <c:pt idx="122">
                  <c:v>-2.8</c:v>
                </c:pt>
                <c:pt idx="123">
                  <c:v>-2.2999999999999998</c:v>
                </c:pt>
                <c:pt idx="124">
                  <c:v>-1.2</c:v>
                </c:pt>
                <c:pt idx="125">
                  <c:v>-1.4</c:v>
                </c:pt>
                <c:pt idx="126">
                  <c:v>1.1000000000000001</c:v>
                </c:pt>
                <c:pt idx="127">
                  <c:v>0.8</c:v>
                </c:pt>
                <c:pt idx="128">
                  <c:v>0</c:v>
                </c:pt>
                <c:pt idx="129">
                  <c:v>0.2</c:v>
                </c:pt>
                <c:pt idx="130">
                  <c:v>-1.8</c:v>
                </c:pt>
                <c:pt idx="131">
                  <c:v>-0.9</c:v>
                </c:pt>
                <c:pt idx="132">
                  <c:v>-1.6</c:v>
                </c:pt>
                <c:pt idx="133">
                  <c:v>-1.6</c:v>
                </c:pt>
                <c:pt idx="134">
                  <c:v>-1.6</c:v>
                </c:pt>
                <c:pt idx="135">
                  <c:v>-1.6</c:v>
                </c:pt>
                <c:pt idx="136">
                  <c:v>-1.6</c:v>
                </c:pt>
                <c:pt idx="137">
                  <c:v>-1.6</c:v>
                </c:pt>
                <c:pt idx="138">
                  <c:v>-0.4</c:v>
                </c:pt>
                <c:pt idx="139">
                  <c:v>0.1</c:v>
                </c:pt>
                <c:pt idx="140">
                  <c:v>1.4</c:v>
                </c:pt>
                <c:pt idx="141">
                  <c:v>0.8</c:v>
                </c:pt>
                <c:pt idx="142">
                  <c:v>-1</c:v>
                </c:pt>
                <c:pt idx="143">
                  <c:v>-2.1</c:v>
                </c:pt>
                <c:pt idx="144">
                  <c:v>-1.8</c:v>
                </c:pt>
                <c:pt idx="145">
                  <c:v>-1.9</c:v>
                </c:pt>
                <c:pt idx="146">
                  <c:v>-1.7</c:v>
                </c:pt>
                <c:pt idx="147">
                  <c:v>-2</c:v>
                </c:pt>
                <c:pt idx="148">
                  <c:v>-1.7</c:v>
                </c:pt>
                <c:pt idx="149">
                  <c:v>-1.7</c:v>
                </c:pt>
                <c:pt idx="150">
                  <c:v>-1.8</c:v>
                </c:pt>
                <c:pt idx="151">
                  <c:v>-0.5</c:v>
                </c:pt>
                <c:pt idx="152">
                  <c:v>0.5</c:v>
                </c:pt>
                <c:pt idx="153">
                  <c:v>0.9</c:v>
                </c:pt>
                <c:pt idx="154">
                  <c:v>0.1</c:v>
                </c:pt>
                <c:pt idx="155">
                  <c:v>-2.4</c:v>
                </c:pt>
                <c:pt idx="156">
                  <c:v>-2.8</c:v>
                </c:pt>
                <c:pt idx="157">
                  <c:v>-2.8</c:v>
                </c:pt>
                <c:pt idx="158">
                  <c:v>0.7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1.7</c:v>
                </c:pt>
                <c:pt idx="163">
                  <c:v>4.5999999999999996</c:v>
                </c:pt>
                <c:pt idx="164">
                  <c:v>5.0999999999999996</c:v>
                </c:pt>
                <c:pt idx="165">
                  <c:v>4.8</c:v>
                </c:pt>
                <c:pt idx="166">
                  <c:v>3.9</c:v>
                </c:pt>
                <c:pt idx="167">
                  <c:v>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D86-4BFC-B2D6-B94347A19B88}"/>
            </c:ext>
          </c:extLst>
        </c:ser>
        <c:ser>
          <c:idx val="4"/>
          <c:order val="4"/>
          <c:tx>
            <c:strRef>
              <c:f>'Abbildung 23'!$Y$43</c:f>
              <c:strCache>
                <c:ptCount val="1"/>
                <c:pt idx="0">
                  <c:v>IT</c:v>
                </c:pt>
              </c:strCache>
            </c:strRef>
          </c:tx>
          <c:spPr>
            <a:ln w="127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'Abbildung 23'!$B$45:$B$212</c:f>
              <c:numCache>
                <c:formatCode>hh:mm\ dd/mm/yyyy</c:formatCode>
                <c:ptCount val="168"/>
                <c:pt idx="0">
                  <c:v>54825</c:v>
                </c:pt>
                <c:pt idx="1">
                  <c:v>54826.041666666664</c:v>
                </c:pt>
                <c:pt idx="2">
                  <c:v>54826.083333333336</c:v>
                </c:pt>
                <c:pt idx="3">
                  <c:v>54826.125</c:v>
                </c:pt>
                <c:pt idx="4">
                  <c:v>54826.166666666664</c:v>
                </c:pt>
                <c:pt idx="5">
                  <c:v>54826.208333333336</c:v>
                </c:pt>
                <c:pt idx="6">
                  <c:v>54826.25</c:v>
                </c:pt>
                <c:pt idx="7">
                  <c:v>54826.291666666664</c:v>
                </c:pt>
                <c:pt idx="8">
                  <c:v>54826.333333333336</c:v>
                </c:pt>
                <c:pt idx="9">
                  <c:v>54826.375</c:v>
                </c:pt>
                <c:pt idx="10">
                  <c:v>54826.416666666664</c:v>
                </c:pt>
                <c:pt idx="11">
                  <c:v>54826.458333333336</c:v>
                </c:pt>
                <c:pt idx="12">
                  <c:v>54826.5</c:v>
                </c:pt>
                <c:pt idx="13">
                  <c:v>54826.541666666664</c:v>
                </c:pt>
                <c:pt idx="14">
                  <c:v>54826.583333333336</c:v>
                </c:pt>
                <c:pt idx="15">
                  <c:v>54826.625</c:v>
                </c:pt>
                <c:pt idx="16">
                  <c:v>54826.666666666664</c:v>
                </c:pt>
                <c:pt idx="17">
                  <c:v>54826.708333333336</c:v>
                </c:pt>
                <c:pt idx="18">
                  <c:v>54826.75</c:v>
                </c:pt>
                <c:pt idx="19">
                  <c:v>54826.791666666664</c:v>
                </c:pt>
                <c:pt idx="20">
                  <c:v>54826.833333333336</c:v>
                </c:pt>
                <c:pt idx="21">
                  <c:v>54826.875</c:v>
                </c:pt>
                <c:pt idx="22">
                  <c:v>54826.916666666664</c:v>
                </c:pt>
                <c:pt idx="23">
                  <c:v>54826.958333333336</c:v>
                </c:pt>
                <c:pt idx="24">
                  <c:v>54826</c:v>
                </c:pt>
                <c:pt idx="25">
                  <c:v>54827.041666666664</c:v>
                </c:pt>
                <c:pt idx="26">
                  <c:v>54827.083333333336</c:v>
                </c:pt>
                <c:pt idx="27">
                  <c:v>54827.125</c:v>
                </c:pt>
                <c:pt idx="28">
                  <c:v>54827.166666666664</c:v>
                </c:pt>
                <c:pt idx="29">
                  <c:v>54827.208333333336</c:v>
                </c:pt>
                <c:pt idx="30">
                  <c:v>54827.25</c:v>
                </c:pt>
                <c:pt idx="31">
                  <c:v>54827.291666666664</c:v>
                </c:pt>
                <c:pt idx="32">
                  <c:v>54827.333333333336</c:v>
                </c:pt>
                <c:pt idx="33">
                  <c:v>54827.375</c:v>
                </c:pt>
                <c:pt idx="34">
                  <c:v>54827.416666666664</c:v>
                </c:pt>
                <c:pt idx="35">
                  <c:v>54827.458333333336</c:v>
                </c:pt>
                <c:pt idx="36">
                  <c:v>54827.5</c:v>
                </c:pt>
                <c:pt idx="37">
                  <c:v>54827.541666666664</c:v>
                </c:pt>
                <c:pt idx="38">
                  <c:v>54827.583333333336</c:v>
                </c:pt>
                <c:pt idx="39">
                  <c:v>54827.625</c:v>
                </c:pt>
                <c:pt idx="40">
                  <c:v>54827.666666666664</c:v>
                </c:pt>
                <c:pt idx="41">
                  <c:v>54827.708333333336</c:v>
                </c:pt>
                <c:pt idx="42">
                  <c:v>54827.75</c:v>
                </c:pt>
                <c:pt idx="43">
                  <c:v>54827.791666666664</c:v>
                </c:pt>
                <c:pt idx="44">
                  <c:v>54827.833333333336</c:v>
                </c:pt>
                <c:pt idx="45">
                  <c:v>54827.875</c:v>
                </c:pt>
                <c:pt idx="46">
                  <c:v>54827.916666666664</c:v>
                </c:pt>
                <c:pt idx="47">
                  <c:v>54827.958333333336</c:v>
                </c:pt>
                <c:pt idx="48">
                  <c:v>54827</c:v>
                </c:pt>
                <c:pt idx="49">
                  <c:v>54828.041666666664</c:v>
                </c:pt>
                <c:pt idx="50">
                  <c:v>54828.083333333336</c:v>
                </c:pt>
                <c:pt idx="51">
                  <c:v>54828.125</c:v>
                </c:pt>
                <c:pt idx="52">
                  <c:v>54828.166666666664</c:v>
                </c:pt>
                <c:pt idx="53">
                  <c:v>54828.208333333336</c:v>
                </c:pt>
                <c:pt idx="54">
                  <c:v>54828.25</c:v>
                </c:pt>
                <c:pt idx="55">
                  <c:v>54828.291666666664</c:v>
                </c:pt>
                <c:pt idx="56">
                  <c:v>54828.333333333336</c:v>
                </c:pt>
                <c:pt idx="57">
                  <c:v>54828.375</c:v>
                </c:pt>
                <c:pt idx="58">
                  <c:v>54828.416666666664</c:v>
                </c:pt>
                <c:pt idx="59">
                  <c:v>54828.458333333336</c:v>
                </c:pt>
                <c:pt idx="60">
                  <c:v>54828.5</c:v>
                </c:pt>
                <c:pt idx="61">
                  <c:v>54828.541666666664</c:v>
                </c:pt>
                <c:pt idx="62">
                  <c:v>54828.583333333336</c:v>
                </c:pt>
                <c:pt idx="63">
                  <c:v>54828.625</c:v>
                </c:pt>
                <c:pt idx="64">
                  <c:v>54828.666666666664</c:v>
                </c:pt>
                <c:pt idx="65">
                  <c:v>54828.708333333336</c:v>
                </c:pt>
                <c:pt idx="66">
                  <c:v>54828.75</c:v>
                </c:pt>
                <c:pt idx="67">
                  <c:v>54828.791666666664</c:v>
                </c:pt>
                <c:pt idx="68">
                  <c:v>54828.833333333336</c:v>
                </c:pt>
                <c:pt idx="69">
                  <c:v>54828.875</c:v>
                </c:pt>
                <c:pt idx="70">
                  <c:v>54828.916666666664</c:v>
                </c:pt>
                <c:pt idx="71">
                  <c:v>54828.958333333336</c:v>
                </c:pt>
                <c:pt idx="72">
                  <c:v>54828</c:v>
                </c:pt>
                <c:pt idx="73">
                  <c:v>54829.041666666664</c:v>
                </c:pt>
                <c:pt idx="74">
                  <c:v>54829.083333333336</c:v>
                </c:pt>
                <c:pt idx="75">
                  <c:v>54829.125</c:v>
                </c:pt>
                <c:pt idx="76">
                  <c:v>54829.166666666664</c:v>
                </c:pt>
                <c:pt idx="77">
                  <c:v>54829.208333333336</c:v>
                </c:pt>
                <c:pt idx="78">
                  <c:v>54829.25</c:v>
                </c:pt>
                <c:pt idx="79">
                  <c:v>54829.291666666664</c:v>
                </c:pt>
                <c:pt idx="80">
                  <c:v>54829.333333333336</c:v>
                </c:pt>
                <c:pt idx="81">
                  <c:v>54829.375</c:v>
                </c:pt>
                <c:pt idx="82">
                  <c:v>54829.416666666664</c:v>
                </c:pt>
                <c:pt idx="83">
                  <c:v>54829.458333333336</c:v>
                </c:pt>
                <c:pt idx="84">
                  <c:v>54829.5</c:v>
                </c:pt>
                <c:pt idx="85">
                  <c:v>54829.541666666664</c:v>
                </c:pt>
                <c:pt idx="86">
                  <c:v>54829.583333333336</c:v>
                </c:pt>
                <c:pt idx="87">
                  <c:v>54829.625</c:v>
                </c:pt>
                <c:pt idx="88">
                  <c:v>54829.666666666664</c:v>
                </c:pt>
                <c:pt idx="89">
                  <c:v>54829.708333333336</c:v>
                </c:pt>
                <c:pt idx="90">
                  <c:v>54829.75</c:v>
                </c:pt>
                <c:pt idx="91">
                  <c:v>54829.791666666664</c:v>
                </c:pt>
                <c:pt idx="92">
                  <c:v>54829.833333333336</c:v>
                </c:pt>
                <c:pt idx="93">
                  <c:v>54829.875</c:v>
                </c:pt>
                <c:pt idx="94">
                  <c:v>54829.916666666664</c:v>
                </c:pt>
                <c:pt idx="95">
                  <c:v>54829.958333333336</c:v>
                </c:pt>
                <c:pt idx="96">
                  <c:v>54829</c:v>
                </c:pt>
                <c:pt idx="97">
                  <c:v>54830.041666666664</c:v>
                </c:pt>
                <c:pt idx="98">
                  <c:v>54830.083333333336</c:v>
                </c:pt>
                <c:pt idx="99">
                  <c:v>54830.125</c:v>
                </c:pt>
                <c:pt idx="100">
                  <c:v>54830.166666666664</c:v>
                </c:pt>
                <c:pt idx="101">
                  <c:v>54830.208333333336</c:v>
                </c:pt>
                <c:pt idx="102">
                  <c:v>54830.25</c:v>
                </c:pt>
                <c:pt idx="103">
                  <c:v>54830.291666666664</c:v>
                </c:pt>
                <c:pt idx="104">
                  <c:v>54830.333333333336</c:v>
                </c:pt>
                <c:pt idx="105">
                  <c:v>54830.375</c:v>
                </c:pt>
                <c:pt idx="106">
                  <c:v>54830.416666666664</c:v>
                </c:pt>
                <c:pt idx="107">
                  <c:v>54830.458333333336</c:v>
                </c:pt>
                <c:pt idx="108">
                  <c:v>54830.5</c:v>
                </c:pt>
                <c:pt idx="109">
                  <c:v>54830.541666666664</c:v>
                </c:pt>
                <c:pt idx="110">
                  <c:v>54830.583333333336</c:v>
                </c:pt>
                <c:pt idx="111">
                  <c:v>54830.625</c:v>
                </c:pt>
                <c:pt idx="112">
                  <c:v>54830.666666666664</c:v>
                </c:pt>
                <c:pt idx="113">
                  <c:v>54830.708333333336</c:v>
                </c:pt>
                <c:pt idx="114">
                  <c:v>54830.75</c:v>
                </c:pt>
                <c:pt idx="115">
                  <c:v>54830.791666666664</c:v>
                </c:pt>
                <c:pt idx="116">
                  <c:v>54830.833333333336</c:v>
                </c:pt>
                <c:pt idx="117">
                  <c:v>54830.875</c:v>
                </c:pt>
                <c:pt idx="118">
                  <c:v>54830.916666666664</c:v>
                </c:pt>
                <c:pt idx="119">
                  <c:v>54830.958333333336</c:v>
                </c:pt>
                <c:pt idx="120">
                  <c:v>54830</c:v>
                </c:pt>
                <c:pt idx="121">
                  <c:v>54831.041666666664</c:v>
                </c:pt>
                <c:pt idx="122">
                  <c:v>54831.083333333336</c:v>
                </c:pt>
                <c:pt idx="123">
                  <c:v>54831.125</c:v>
                </c:pt>
                <c:pt idx="124">
                  <c:v>54831.166666666664</c:v>
                </c:pt>
                <c:pt idx="125">
                  <c:v>54831.208333333336</c:v>
                </c:pt>
                <c:pt idx="126">
                  <c:v>54831.25</c:v>
                </c:pt>
                <c:pt idx="127">
                  <c:v>54831.291666666664</c:v>
                </c:pt>
                <c:pt idx="128">
                  <c:v>54831.333333333336</c:v>
                </c:pt>
                <c:pt idx="129">
                  <c:v>54831.375</c:v>
                </c:pt>
                <c:pt idx="130">
                  <c:v>54831.416666666664</c:v>
                </c:pt>
                <c:pt idx="131">
                  <c:v>54831.458333333336</c:v>
                </c:pt>
                <c:pt idx="132">
                  <c:v>54831.5</c:v>
                </c:pt>
                <c:pt idx="133">
                  <c:v>54831.541666666664</c:v>
                </c:pt>
                <c:pt idx="134">
                  <c:v>54831.583333333336</c:v>
                </c:pt>
                <c:pt idx="135">
                  <c:v>54831.625</c:v>
                </c:pt>
                <c:pt idx="136">
                  <c:v>54831.666666666664</c:v>
                </c:pt>
                <c:pt idx="137">
                  <c:v>54831.708333333336</c:v>
                </c:pt>
                <c:pt idx="138">
                  <c:v>54831.75</c:v>
                </c:pt>
                <c:pt idx="139">
                  <c:v>54831.791666666664</c:v>
                </c:pt>
                <c:pt idx="140">
                  <c:v>54831.833333333336</c:v>
                </c:pt>
                <c:pt idx="141">
                  <c:v>54831.875</c:v>
                </c:pt>
                <c:pt idx="142">
                  <c:v>54831.916666666664</c:v>
                </c:pt>
                <c:pt idx="143">
                  <c:v>54831.958333333336</c:v>
                </c:pt>
                <c:pt idx="144">
                  <c:v>54831</c:v>
                </c:pt>
                <c:pt idx="145">
                  <c:v>54832.041666666664</c:v>
                </c:pt>
                <c:pt idx="146">
                  <c:v>54832.083333333336</c:v>
                </c:pt>
                <c:pt idx="147">
                  <c:v>54832.125</c:v>
                </c:pt>
                <c:pt idx="148">
                  <c:v>54832.166666666664</c:v>
                </c:pt>
                <c:pt idx="149">
                  <c:v>54832.208333333336</c:v>
                </c:pt>
                <c:pt idx="150">
                  <c:v>54832.25</c:v>
                </c:pt>
                <c:pt idx="151">
                  <c:v>54832.291666666664</c:v>
                </c:pt>
                <c:pt idx="152">
                  <c:v>54832.333333333336</c:v>
                </c:pt>
                <c:pt idx="153">
                  <c:v>54832.375</c:v>
                </c:pt>
                <c:pt idx="154">
                  <c:v>54832.416666666664</c:v>
                </c:pt>
                <c:pt idx="155">
                  <c:v>54832.458333333336</c:v>
                </c:pt>
                <c:pt idx="156">
                  <c:v>54832.5</c:v>
                </c:pt>
                <c:pt idx="157">
                  <c:v>54832.541666666664</c:v>
                </c:pt>
                <c:pt idx="158">
                  <c:v>54832.583333333336</c:v>
                </c:pt>
                <c:pt idx="159">
                  <c:v>54832.625</c:v>
                </c:pt>
                <c:pt idx="160">
                  <c:v>54832.666666666664</c:v>
                </c:pt>
                <c:pt idx="161">
                  <c:v>54832.708333333336</c:v>
                </c:pt>
                <c:pt idx="162">
                  <c:v>54832.75</c:v>
                </c:pt>
                <c:pt idx="163">
                  <c:v>54832.791666666664</c:v>
                </c:pt>
                <c:pt idx="164">
                  <c:v>54832.833333333336</c:v>
                </c:pt>
                <c:pt idx="165">
                  <c:v>54832.875</c:v>
                </c:pt>
                <c:pt idx="166">
                  <c:v>54832.916666666664</c:v>
                </c:pt>
                <c:pt idx="167">
                  <c:v>54832.958333333336</c:v>
                </c:pt>
              </c:numCache>
            </c:numRef>
          </c:cat>
          <c:val>
            <c:numRef>
              <c:f>'Abbildung 23'!$Y$45:$Y$212</c:f>
              <c:numCache>
                <c:formatCode>0</c:formatCode>
                <c:ptCount val="168"/>
                <c:pt idx="0">
                  <c:v>3.7</c:v>
                </c:pt>
                <c:pt idx="1">
                  <c:v>3.7</c:v>
                </c:pt>
                <c:pt idx="2">
                  <c:v>3.7</c:v>
                </c:pt>
                <c:pt idx="3">
                  <c:v>3.7</c:v>
                </c:pt>
                <c:pt idx="4">
                  <c:v>3.7</c:v>
                </c:pt>
                <c:pt idx="5">
                  <c:v>3.7</c:v>
                </c:pt>
                <c:pt idx="6">
                  <c:v>3.7</c:v>
                </c:pt>
                <c:pt idx="7">
                  <c:v>3.7</c:v>
                </c:pt>
                <c:pt idx="8">
                  <c:v>3.7</c:v>
                </c:pt>
                <c:pt idx="9">
                  <c:v>3.7</c:v>
                </c:pt>
                <c:pt idx="10">
                  <c:v>3.7</c:v>
                </c:pt>
                <c:pt idx="11">
                  <c:v>3.7</c:v>
                </c:pt>
                <c:pt idx="12">
                  <c:v>3.7</c:v>
                </c:pt>
                <c:pt idx="13">
                  <c:v>3.7</c:v>
                </c:pt>
                <c:pt idx="14">
                  <c:v>3.7</c:v>
                </c:pt>
                <c:pt idx="15">
                  <c:v>3.7</c:v>
                </c:pt>
                <c:pt idx="16">
                  <c:v>3.7</c:v>
                </c:pt>
                <c:pt idx="17">
                  <c:v>3.7</c:v>
                </c:pt>
                <c:pt idx="18">
                  <c:v>3.7</c:v>
                </c:pt>
                <c:pt idx="19">
                  <c:v>3.4</c:v>
                </c:pt>
                <c:pt idx="20">
                  <c:v>3.1</c:v>
                </c:pt>
                <c:pt idx="21">
                  <c:v>3.3</c:v>
                </c:pt>
                <c:pt idx="22">
                  <c:v>3.7</c:v>
                </c:pt>
                <c:pt idx="23">
                  <c:v>3.7</c:v>
                </c:pt>
                <c:pt idx="24">
                  <c:v>3.7</c:v>
                </c:pt>
                <c:pt idx="25">
                  <c:v>3.7</c:v>
                </c:pt>
                <c:pt idx="26">
                  <c:v>3.7</c:v>
                </c:pt>
                <c:pt idx="27">
                  <c:v>3.7</c:v>
                </c:pt>
                <c:pt idx="28">
                  <c:v>3.7</c:v>
                </c:pt>
                <c:pt idx="29">
                  <c:v>3.7</c:v>
                </c:pt>
                <c:pt idx="30">
                  <c:v>3.7</c:v>
                </c:pt>
                <c:pt idx="31">
                  <c:v>3.7</c:v>
                </c:pt>
                <c:pt idx="32">
                  <c:v>2.7</c:v>
                </c:pt>
                <c:pt idx="33">
                  <c:v>1.9</c:v>
                </c:pt>
                <c:pt idx="34">
                  <c:v>2.5</c:v>
                </c:pt>
                <c:pt idx="35">
                  <c:v>3.7</c:v>
                </c:pt>
                <c:pt idx="36">
                  <c:v>3.7</c:v>
                </c:pt>
                <c:pt idx="37">
                  <c:v>3.7</c:v>
                </c:pt>
                <c:pt idx="38">
                  <c:v>3.7</c:v>
                </c:pt>
                <c:pt idx="39">
                  <c:v>3.7</c:v>
                </c:pt>
                <c:pt idx="40">
                  <c:v>3.7</c:v>
                </c:pt>
                <c:pt idx="41">
                  <c:v>3.7</c:v>
                </c:pt>
                <c:pt idx="42">
                  <c:v>3.7</c:v>
                </c:pt>
                <c:pt idx="43">
                  <c:v>3.7</c:v>
                </c:pt>
                <c:pt idx="44">
                  <c:v>3.7</c:v>
                </c:pt>
                <c:pt idx="45">
                  <c:v>3.2</c:v>
                </c:pt>
                <c:pt idx="46">
                  <c:v>3.7</c:v>
                </c:pt>
                <c:pt idx="47">
                  <c:v>3.7</c:v>
                </c:pt>
                <c:pt idx="48">
                  <c:v>3.7</c:v>
                </c:pt>
                <c:pt idx="49">
                  <c:v>3.7</c:v>
                </c:pt>
                <c:pt idx="50">
                  <c:v>3.7</c:v>
                </c:pt>
                <c:pt idx="51">
                  <c:v>3.7</c:v>
                </c:pt>
                <c:pt idx="52">
                  <c:v>3.7</c:v>
                </c:pt>
                <c:pt idx="53">
                  <c:v>3.7</c:v>
                </c:pt>
                <c:pt idx="54">
                  <c:v>3.7</c:v>
                </c:pt>
                <c:pt idx="55">
                  <c:v>1.5</c:v>
                </c:pt>
                <c:pt idx="56">
                  <c:v>-0.5</c:v>
                </c:pt>
                <c:pt idx="57">
                  <c:v>-0.6</c:v>
                </c:pt>
                <c:pt idx="58">
                  <c:v>-1.5</c:v>
                </c:pt>
                <c:pt idx="59">
                  <c:v>3.7</c:v>
                </c:pt>
                <c:pt idx="60">
                  <c:v>3.7</c:v>
                </c:pt>
                <c:pt idx="61">
                  <c:v>3.7</c:v>
                </c:pt>
                <c:pt idx="62">
                  <c:v>3.7</c:v>
                </c:pt>
                <c:pt idx="63">
                  <c:v>3.7</c:v>
                </c:pt>
                <c:pt idx="64">
                  <c:v>3.7</c:v>
                </c:pt>
                <c:pt idx="65">
                  <c:v>3.7</c:v>
                </c:pt>
                <c:pt idx="66">
                  <c:v>3.4</c:v>
                </c:pt>
                <c:pt idx="67">
                  <c:v>-1.6</c:v>
                </c:pt>
                <c:pt idx="68">
                  <c:v>-0.5</c:v>
                </c:pt>
                <c:pt idx="69">
                  <c:v>-0.8</c:v>
                </c:pt>
                <c:pt idx="70">
                  <c:v>0</c:v>
                </c:pt>
                <c:pt idx="71">
                  <c:v>0.5</c:v>
                </c:pt>
                <c:pt idx="72">
                  <c:v>2.8</c:v>
                </c:pt>
                <c:pt idx="73">
                  <c:v>3.7</c:v>
                </c:pt>
                <c:pt idx="74">
                  <c:v>3.6</c:v>
                </c:pt>
                <c:pt idx="75">
                  <c:v>3.7</c:v>
                </c:pt>
                <c:pt idx="76">
                  <c:v>3.7</c:v>
                </c:pt>
                <c:pt idx="77">
                  <c:v>3.7</c:v>
                </c:pt>
                <c:pt idx="78">
                  <c:v>3.7</c:v>
                </c:pt>
                <c:pt idx="79">
                  <c:v>-0.4</c:v>
                </c:pt>
                <c:pt idx="80">
                  <c:v>0.3</c:v>
                </c:pt>
                <c:pt idx="81">
                  <c:v>-0.1</c:v>
                </c:pt>
                <c:pt idx="82">
                  <c:v>2</c:v>
                </c:pt>
                <c:pt idx="83">
                  <c:v>3.7</c:v>
                </c:pt>
                <c:pt idx="84">
                  <c:v>3.7</c:v>
                </c:pt>
                <c:pt idx="85">
                  <c:v>3.7</c:v>
                </c:pt>
                <c:pt idx="86">
                  <c:v>3.7</c:v>
                </c:pt>
                <c:pt idx="87">
                  <c:v>3.7</c:v>
                </c:pt>
                <c:pt idx="88">
                  <c:v>3.7</c:v>
                </c:pt>
                <c:pt idx="89">
                  <c:v>3.7</c:v>
                </c:pt>
                <c:pt idx="90">
                  <c:v>3.7</c:v>
                </c:pt>
                <c:pt idx="91">
                  <c:v>3.7</c:v>
                </c:pt>
                <c:pt idx="92">
                  <c:v>3.7</c:v>
                </c:pt>
                <c:pt idx="93">
                  <c:v>3.7</c:v>
                </c:pt>
                <c:pt idx="94">
                  <c:v>3.7</c:v>
                </c:pt>
                <c:pt idx="95">
                  <c:v>3.7</c:v>
                </c:pt>
                <c:pt idx="96">
                  <c:v>3.7</c:v>
                </c:pt>
                <c:pt idx="97">
                  <c:v>3.7</c:v>
                </c:pt>
                <c:pt idx="98">
                  <c:v>3.7</c:v>
                </c:pt>
                <c:pt idx="99">
                  <c:v>3.7</c:v>
                </c:pt>
                <c:pt idx="100">
                  <c:v>3.7</c:v>
                </c:pt>
                <c:pt idx="101">
                  <c:v>3.7</c:v>
                </c:pt>
                <c:pt idx="102">
                  <c:v>3.7</c:v>
                </c:pt>
                <c:pt idx="103">
                  <c:v>3.7</c:v>
                </c:pt>
                <c:pt idx="104">
                  <c:v>3.7</c:v>
                </c:pt>
                <c:pt idx="105">
                  <c:v>3.7</c:v>
                </c:pt>
                <c:pt idx="106">
                  <c:v>3.7</c:v>
                </c:pt>
                <c:pt idx="107">
                  <c:v>3.7</c:v>
                </c:pt>
                <c:pt idx="108">
                  <c:v>3.7</c:v>
                </c:pt>
                <c:pt idx="109">
                  <c:v>3.7</c:v>
                </c:pt>
                <c:pt idx="110">
                  <c:v>3.7</c:v>
                </c:pt>
                <c:pt idx="111">
                  <c:v>3.7</c:v>
                </c:pt>
                <c:pt idx="112">
                  <c:v>3.7</c:v>
                </c:pt>
                <c:pt idx="113">
                  <c:v>3.7</c:v>
                </c:pt>
                <c:pt idx="114">
                  <c:v>3.7</c:v>
                </c:pt>
                <c:pt idx="115">
                  <c:v>3</c:v>
                </c:pt>
                <c:pt idx="116">
                  <c:v>1.1000000000000001</c:v>
                </c:pt>
                <c:pt idx="117">
                  <c:v>1.6</c:v>
                </c:pt>
                <c:pt idx="118">
                  <c:v>3.2</c:v>
                </c:pt>
                <c:pt idx="119">
                  <c:v>2.8</c:v>
                </c:pt>
                <c:pt idx="120">
                  <c:v>3.7</c:v>
                </c:pt>
                <c:pt idx="121">
                  <c:v>3.1</c:v>
                </c:pt>
                <c:pt idx="122">
                  <c:v>3.6</c:v>
                </c:pt>
                <c:pt idx="123">
                  <c:v>3.1</c:v>
                </c:pt>
                <c:pt idx="124">
                  <c:v>3.6</c:v>
                </c:pt>
                <c:pt idx="125">
                  <c:v>3</c:v>
                </c:pt>
                <c:pt idx="126">
                  <c:v>1.9</c:v>
                </c:pt>
                <c:pt idx="127">
                  <c:v>2.1</c:v>
                </c:pt>
                <c:pt idx="128">
                  <c:v>0.4</c:v>
                </c:pt>
                <c:pt idx="129">
                  <c:v>-0.5</c:v>
                </c:pt>
                <c:pt idx="130">
                  <c:v>3.7</c:v>
                </c:pt>
                <c:pt idx="131">
                  <c:v>3.6</c:v>
                </c:pt>
                <c:pt idx="132">
                  <c:v>3.6</c:v>
                </c:pt>
                <c:pt idx="133">
                  <c:v>3.7</c:v>
                </c:pt>
                <c:pt idx="134">
                  <c:v>3.7</c:v>
                </c:pt>
                <c:pt idx="135">
                  <c:v>3.7</c:v>
                </c:pt>
                <c:pt idx="136">
                  <c:v>2.2999999999999998</c:v>
                </c:pt>
                <c:pt idx="137">
                  <c:v>0</c:v>
                </c:pt>
                <c:pt idx="138">
                  <c:v>3.7</c:v>
                </c:pt>
                <c:pt idx="139">
                  <c:v>2.9</c:v>
                </c:pt>
                <c:pt idx="140">
                  <c:v>0.6</c:v>
                </c:pt>
                <c:pt idx="141">
                  <c:v>2.2999999999999998</c:v>
                </c:pt>
                <c:pt idx="142">
                  <c:v>1.1000000000000001</c:v>
                </c:pt>
                <c:pt idx="143">
                  <c:v>1.9</c:v>
                </c:pt>
                <c:pt idx="144">
                  <c:v>3.2</c:v>
                </c:pt>
                <c:pt idx="145">
                  <c:v>3.6</c:v>
                </c:pt>
                <c:pt idx="146">
                  <c:v>3.7</c:v>
                </c:pt>
                <c:pt idx="147">
                  <c:v>3.7</c:v>
                </c:pt>
                <c:pt idx="148">
                  <c:v>3.7</c:v>
                </c:pt>
                <c:pt idx="149">
                  <c:v>3.7</c:v>
                </c:pt>
                <c:pt idx="150">
                  <c:v>3.7</c:v>
                </c:pt>
                <c:pt idx="151">
                  <c:v>0.4</c:v>
                </c:pt>
                <c:pt idx="152">
                  <c:v>0.5</c:v>
                </c:pt>
                <c:pt idx="153">
                  <c:v>0.9</c:v>
                </c:pt>
                <c:pt idx="154">
                  <c:v>0.1</c:v>
                </c:pt>
                <c:pt idx="155">
                  <c:v>3.7</c:v>
                </c:pt>
                <c:pt idx="156">
                  <c:v>3.7</c:v>
                </c:pt>
                <c:pt idx="157">
                  <c:v>3.7</c:v>
                </c:pt>
                <c:pt idx="158">
                  <c:v>3.7</c:v>
                </c:pt>
                <c:pt idx="159">
                  <c:v>3.7</c:v>
                </c:pt>
                <c:pt idx="160">
                  <c:v>3.7</c:v>
                </c:pt>
                <c:pt idx="161">
                  <c:v>3.7</c:v>
                </c:pt>
                <c:pt idx="162">
                  <c:v>3.7</c:v>
                </c:pt>
                <c:pt idx="163">
                  <c:v>-0.7</c:v>
                </c:pt>
                <c:pt idx="164">
                  <c:v>0</c:v>
                </c:pt>
                <c:pt idx="165">
                  <c:v>0.4</c:v>
                </c:pt>
                <c:pt idx="166">
                  <c:v>1.6</c:v>
                </c:pt>
                <c:pt idx="167">
                  <c:v>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D86-4BFC-B2D6-B94347A19B88}"/>
            </c:ext>
          </c:extLst>
        </c:ser>
        <c:ser>
          <c:idx val="5"/>
          <c:order val="5"/>
          <c:tx>
            <c:strRef>
              <c:f>'Abbildung 23'!$Z$43</c:f>
              <c:strCache>
                <c:ptCount val="1"/>
                <c:pt idx="0">
                  <c:v>AT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'Abbildung 23'!$B$45:$B$212</c:f>
              <c:numCache>
                <c:formatCode>hh:mm\ dd/mm/yyyy</c:formatCode>
                <c:ptCount val="168"/>
                <c:pt idx="0">
                  <c:v>54825</c:v>
                </c:pt>
                <c:pt idx="1">
                  <c:v>54826.041666666664</c:v>
                </c:pt>
                <c:pt idx="2">
                  <c:v>54826.083333333336</c:v>
                </c:pt>
                <c:pt idx="3">
                  <c:v>54826.125</c:v>
                </c:pt>
                <c:pt idx="4">
                  <c:v>54826.166666666664</c:v>
                </c:pt>
                <c:pt idx="5">
                  <c:v>54826.208333333336</c:v>
                </c:pt>
                <c:pt idx="6">
                  <c:v>54826.25</c:v>
                </c:pt>
                <c:pt idx="7">
                  <c:v>54826.291666666664</c:v>
                </c:pt>
                <c:pt idx="8">
                  <c:v>54826.333333333336</c:v>
                </c:pt>
                <c:pt idx="9">
                  <c:v>54826.375</c:v>
                </c:pt>
                <c:pt idx="10">
                  <c:v>54826.416666666664</c:v>
                </c:pt>
                <c:pt idx="11">
                  <c:v>54826.458333333336</c:v>
                </c:pt>
                <c:pt idx="12">
                  <c:v>54826.5</c:v>
                </c:pt>
                <c:pt idx="13">
                  <c:v>54826.541666666664</c:v>
                </c:pt>
                <c:pt idx="14">
                  <c:v>54826.583333333336</c:v>
                </c:pt>
                <c:pt idx="15">
                  <c:v>54826.625</c:v>
                </c:pt>
                <c:pt idx="16">
                  <c:v>54826.666666666664</c:v>
                </c:pt>
                <c:pt idx="17">
                  <c:v>54826.708333333336</c:v>
                </c:pt>
                <c:pt idx="18">
                  <c:v>54826.75</c:v>
                </c:pt>
                <c:pt idx="19">
                  <c:v>54826.791666666664</c:v>
                </c:pt>
                <c:pt idx="20">
                  <c:v>54826.833333333336</c:v>
                </c:pt>
                <c:pt idx="21">
                  <c:v>54826.875</c:v>
                </c:pt>
                <c:pt idx="22">
                  <c:v>54826.916666666664</c:v>
                </c:pt>
                <c:pt idx="23">
                  <c:v>54826.958333333336</c:v>
                </c:pt>
                <c:pt idx="24">
                  <c:v>54826</c:v>
                </c:pt>
                <c:pt idx="25">
                  <c:v>54827.041666666664</c:v>
                </c:pt>
                <c:pt idx="26">
                  <c:v>54827.083333333336</c:v>
                </c:pt>
                <c:pt idx="27">
                  <c:v>54827.125</c:v>
                </c:pt>
                <c:pt idx="28">
                  <c:v>54827.166666666664</c:v>
                </c:pt>
                <c:pt idx="29">
                  <c:v>54827.208333333336</c:v>
                </c:pt>
                <c:pt idx="30">
                  <c:v>54827.25</c:v>
                </c:pt>
                <c:pt idx="31">
                  <c:v>54827.291666666664</c:v>
                </c:pt>
                <c:pt idx="32">
                  <c:v>54827.333333333336</c:v>
                </c:pt>
                <c:pt idx="33">
                  <c:v>54827.375</c:v>
                </c:pt>
                <c:pt idx="34">
                  <c:v>54827.416666666664</c:v>
                </c:pt>
                <c:pt idx="35">
                  <c:v>54827.458333333336</c:v>
                </c:pt>
                <c:pt idx="36">
                  <c:v>54827.5</c:v>
                </c:pt>
                <c:pt idx="37">
                  <c:v>54827.541666666664</c:v>
                </c:pt>
                <c:pt idx="38">
                  <c:v>54827.583333333336</c:v>
                </c:pt>
                <c:pt idx="39">
                  <c:v>54827.625</c:v>
                </c:pt>
                <c:pt idx="40">
                  <c:v>54827.666666666664</c:v>
                </c:pt>
                <c:pt idx="41">
                  <c:v>54827.708333333336</c:v>
                </c:pt>
                <c:pt idx="42">
                  <c:v>54827.75</c:v>
                </c:pt>
                <c:pt idx="43">
                  <c:v>54827.791666666664</c:v>
                </c:pt>
                <c:pt idx="44">
                  <c:v>54827.833333333336</c:v>
                </c:pt>
                <c:pt idx="45">
                  <c:v>54827.875</c:v>
                </c:pt>
                <c:pt idx="46">
                  <c:v>54827.916666666664</c:v>
                </c:pt>
                <c:pt idx="47">
                  <c:v>54827.958333333336</c:v>
                </c:pt>
                <c:pt idx="48">
                  <c:v>54827</c:v>
                </c:pt>
                <c:pt idx="49">
                  <c:v>54828.041666666664</c:v>
                </c:pt>
                <c:pt idx="50">
                  <c:v>54828.083333333336</c:v>
                </c:pt>
                <c:pt idx="51">
                  <c:v>54828.125</c:v>
                </c:pt>
                <c:pt idx="52">
                  <c:v>54828.166666666664</c:v>
                </c:pt>
                <c:pt idx="53">
                  <c:v>54828.208333333336</c:v>
                </c:pt>
                <c:pt idx="54">
                  <c:v>54828.25</c:v>
                </c:pt>
                <c:pt idx="55">
                  <c:v>54828.291666666664</c:v>
                </c:pt>
                <c:pt idx="56">
                  <c:v>54828.333333333336</c:v>
                </c:pt>
                <c:pt idx="57">
                  <c:v>54828.375</c:v>
                </c:pt>
                <c:pt idx="58">
                  <c:v>54828.416666666664</c:v>
                </c:pt>
                <c:pt idx="59">
                  <c:v>54828.458333333336</c:v>
                </c:pt>
                <c:pt idx="60">
                  <c:v>54828.5</c:v>
                </c:pt>
                <c:pt idx="61">
                  <c:v>54828.541666666664</c:v>
                </c:pt>
                <c:pt idx="62">
                  <c:v>54828.583333333336</c:v>
                </c:pt>
                <c:pt idx="63">
                  <c:v>54828.625</c:v>
                </c:pt>
                <c:pt idx="64">
                  <c:v>54828.666666666664</c:v>
                </c:pt>
                <c:pt idx="65">
                  <c:v>54828.708333333336</c:v>
                </c:pt>
                <c:pt idx="66">
                  <c:v>54828.75</c:v>
                </c:pt>
                <c:pt idx="67">
                  <c:v>54828.791666666664</c:v>
                </c:pt>
                <c:pt idx="68">
                  <c:v>54828.833333333336</c:v>
                </c:pt>
                <c:pt idx="69">
                  <c:v>54828.875</c:v>
                </c:pt>
                <c:pt idx="70">
                  <c:v>54828.916666666664</c:v>
                </c:pt>
                <c:pt idx="71">
                  <c:v>54828.958333333336</c:v>
                </c:pt>
                <c:pt idx="72">
                  <c:v>54828</c:v>
                </c:pt>
                <c:pt idx="73">
                  <c:v>54829.041666666664</c:v>
                </c:pt>
                <c:pt idx="74">
                  <c:v>54829.083333333336</c:v>
                </c:pt>
                <c:pt idx="75">
                  <c:v>54829.125</c:v>
                </c:pt>
                <c:pt idx="76">
                  <c:v>54829.166666666664</c:v>
                </c:pt>
                <c:pt idx="77">
                  <c:v>54829.208333333336</c:v>
                </c:pt>
                <c:pt idx="78">
                  <c:v>54829.25</c:v>
                </c:pt>
                <c:pt idx="79">
                  <c:v>54829.291666666664</c:v>
                </c:pt>
                <c:pt idx="80">
                  <c:v>54829.333333333336</c:v>
                </c:pt>
                <c:pt idx="81">
                  <c:v>54829.375</c:v>
                </c:pt>
                <c:pt idx="82">
                  <c:v>54829.416666666664</c:v>
                </c:pt>
                <c:pt idx="83">
                  <c:v>54829.458333333336</c:v>
                </c:pt>
                <c:pt idx="84">
                  <c:v>54829.5</c:v>
                </c:pt>
                <c:pt idx="85">
                  <c:v>54829.541666666664</c:v>
                </c:pt>
                <c:pt idx="86">
                  <c:v>54829.583333333336</c:v>
                </c:pt>
                <c:pt idx="87">
                  <c:v>54829.625</c:v>
                </c:pt>
                <c:pt idx="88">
                  <c:v>54829.666666666664</c:v>
                </c:pt>
                <c:pt idx="89">
                  <c:v>54829.708333333336</c:v>
                </c:pt>
                <c:pt idx="90">
                  <c:v>54829.75</c:v>
                </c:pt>
                <c:pt idx="91">
                  <c:v>54829.791666666664</c:v>
                </c:pt>
                <c:pt idx="92">
                  <c:v>54829.833333333336</c:v>
                </c:pt>
                <c:pt idx="93">
                  <c:v>54829.875</c:v>
                </c:pt>
                <c:pt idx="94">
                  <c:v>54829.916666666664</c:v>
                </c:pt>
                <c:pt idx="95">
                  <c:v>54829.958333333336</c:v>
                </c:pt>
                <c:pt idx="96">
                  <c:v>54829</c:v>
                </c:pt>
                <c:pt idx="97">
                  <c:v>54830.041666666664</c:v>
                </c:pt>
                <c:pt idx="98">
                  <c:v>54830.083333333336</c:v>
                </c:pt>
                <c:pt idx="99">
                  <c:v>54830.125</c:v>
                </c:pt>
                <c:pt idx="100">
                  <c:v>54830.166666666664</c:v>
                </c:pt>
                <c:pt idx="101">
                  <c:v>54830.208333333336</c:v>
                </c:pt>
                <c:pt idx="102">
                  <c:v>54830.25</c:v>
                </c:pt>
                <c:pt idx="103">
                  <c:v>54830.291666666664</c:v>
                </c:pt>
                <c:pt idx="104">
                  <c:v>54830.333333333336</c:v>
                </c:pt>
                <c:pt idx="105">
                  <c:v>54830.375</c:v>
                </c:pt>
                <c:pt idx="106">
                  <c:v>54830.416666666664</c:v>
                </c:pt>
                <c:pt idx="107">
                  <c:v>54830.458333333336</c:v>
                </c:pt>
                <c:pt idx="108">
                  <c:v>54830.5</c:v>
                </c:pt>
                <c:pt idx="109">
                  <c:v>54830.541666666664</c:v>
                </c:pt>
                <c:pt idx="110">
                  <c:v>54830.583333333336</c:v>
                </c:pt>
                <c:pt idx="111">
                  <c:v>54830.625</c:v>
                </c:pt>
                <c:pt idx="112">
                  <c:v>54830.666666666664</c:v>
                </c:pt>
                <c:pt idx="113">
                  <c:v>54830.708333333336</c:v>
                </c:pt>
                <c:pt idx="114">
                  <c:v>54830.75</c:v>
                </c:pt>
                <c:pt idx="115">
                  <c:v>54830.791666666664</c:v>
                </c:pt>
                <c:pt idx="116">
                  <c:v>54830.833333333336</c:v>
                </c:pt>
                <c:pt idx="117">
                  <c:v>54830.875</c:v>
                </c:pt>
                <c:pt idx="118">
                  <c:v>54830.916666666664</c:v>
                </c:pt>
                <c:pt idx="119">
                  <c:v>54830.958333333336</c:v>
                </c:pt>
                <c:pt idx="120">
                  <c:v>54830</c:v>
                </c:pt>
                <c:pt idx="121">
                  <c:v>54831.041666666664</c:v>
                </c:pt>
                <c:pt idx="122">
                  <c:v>54831.083333333336</c:v>
                </c:pt>
                <c:pt idx="123">
                  <c:v>54831.125</c:v>
                </c:pt>
                <c:pt idx="124">
                  <c:v>54831.166666666664</c:v>
                </c:pt>
                <c:pt idx="125">
                  <c:v>54831.208333333336</c:v>
                </c:pt>
                <c:pt idx="126">
                  <c:v>54831.25</c:v>
                </c:pt>
                <c:pt idx="127">
                  <c:v>54831.291666666664</c:v>
                </c:pt>
                <c:pt idx="128">
                  <c:v>54831.333333333336</c:v>
                </c:pt>
                <c:pt idx="129">
                  <c:v>54831.375</c:v>
                </c:pt>
                <c:pt idx="130">
                  <c:v>54831.416666666664</c:v>
                </c:pt>
                <c:pt idx="131">
                  <c:v>54831.458333333336</c:v>
                </c:pt>
                <c:pt idx="132">
                  <c:v>54831.5</c:v>
                </c:pt>
                <c:pt idx="133">
                  <c:v>54831.541666666664</c:v>
                </c:pt>
                <c:pt idx="134">
                  <c:v>54831.583333333336</c:v>
                </c:pt>
                <c:pt idx="135">
                  <c:v>54831.625</c:v>
                </c:pt>
                <c:pt idx="136">
                  <c:v>54831.666666666664</c:v>
                </c:pt>
                <c:pt idx="137">
                  <c:v>54831.708333333336</c:v>
                </c:pt>
                <c:pt idx="138">
                  <c:v>54831.75</c:v>
                </c:pt>
                <c:pt idx="139">
                  <c:v>54831.791666666664</c:v>
                </c:pt>
                <c:pt idx="140">
                  <c:v>54831.833333333336</c:v>
                </c:pt>
                <c:pt idx="141">
                  <c:v>54831.875</c:v>
                </c:pt>
                <c:pt idx="142">
                  <c:v>54831.916666666664</c:v>
                </c:pt>
                <c:pt idx="143">
                  <c:v>54831.958333333336</c:v>
                </c:pt>
                <c:pt idx="144">
                  <c:v>54831</c:v>
                </c:pt>
                <c:pt idx="145">
                  <c:v>54832.041666666664</c:v>
                </c:pt>
                <c:pt idx="146">
                  <c:v>54832.083333333336</c:v>
                </c:pt>
                <c:pt idx="147">
                  <c:v>54832.125</c:v>
                </c:pt>
                <c:pt idx="148">
                  <c:v>54832.166666666664</c:v>
                </c:pt>
                <c:pt idx="149">
                  <c:v>54832.208333333336</c:v>
                </c:pt>
                <c:pt idx="150">
                  <c:v>54832.25</c:v>
                </c:pt>
                <c:pt idx="151">
                  <c:v>54832.291666666664</c:v>
                </c:pt>
                <c:pt idx="152">
                  <c:v>54832.333333333336</c:v>
                </c:pt>
                <c:pt idx="153">
                  <c:v>54832.375</c:v>
                </c:pt>
                <c:pt idx="154">
                  <c:v>54832.416666666664</c:v>
                </c:pt>
                <c:pt idx="155">
                  <c:v>54832.458333333336</c:v>
                </c:pt>
                <c:pt idx="156">
                  <c:v>54832.5</c:v>
                </c:pt>
                <c:pt idx="157">
                  <c:v>54832.541666666664</c:v>
                </c:pt>
                <c:pt idx="158">
                  <c:v>54832.583333333336</c:v>
                </c:pt>
                <c:pt idx="159">
                  <c:v>54832.625</c:v>
                </c:pt>
                <c:pt idx="160">
                  <c:v>54832.666666666664</c:v>
                </c:pt>
                <c:pt idx="161">
                  <c:v>54832.708333333336</c:v>
                </c:pt>
                <c:pt idx="162">
                  <c:v>54832.75</c:v>
                </c:pt>
                <c:pt idx="163">
                  <c:v>54832.791666666664</c:v>
                </c:pt>
                <c:pt idx="164">
                  <c:v>54832.833333333336</c:v>
                </c:pt>
                <c:pt idx="165">
                  <c:v>54832.875</c:v>
                </c:pt>
                <c:pt idx="166">
                  <c:v>54832.916666666664</c:v>
                </c:pt>
                <c:pt idx="167">
                  <c:v>54832.958333333336</c:v>
                </c:pt>
              </c:numCache>
            </c:numRef>
          </c:cat>
          <c:val>
            <c:numRef>
              <c:f>'Abbildung 23'!$Z$45:$Z$212</c:f>
              <c:numCache>
                <c:formatCode>0</c:formatCode>
                <c:ptCount val="168"/>
                <c:pt idx="0">
                  <c:v>1.3</c:v>
                </c:pt>
                <c:pt idx="1">
                  <c:v>0.9</c:v>
                </c:pt>
                <c:pt idx="2">
                  <c:v>0.8</c:v>
                </c:pt>
                <c:pt idx="3">
                  <c:v>0.5</c:v>
                </c:pt>
                <c:pt idx="4">
                  <c:v>0.9</c:v>
                </c:pt>
                <c:pt idx="5">
                  <c:v>1.3</c:v>
                </c:pt>
                <c:pt idx="6">
                  <c:v>-0.1</c:v>
                </c:pt>
                <c:pt idx="7">
                  <c:v>0.1</c:v>
                </c:pt>
                <c:pt idx="8">
                  <c:v>-1.1000000000000001</c:v>
                </c:pt>
                <c:pt idx="9">
                  <c:v>-0.7</c:v>
                </c:pt>
                <c:pt idx="10">
                  <c:v>-0.2</c:v>
                </c:pt>
                <c:pt idx="11">
                  <c:v>1.5</c:v>
                </c:pt>
                <c:pt idx="12">
                  <c:v>1.4</c:v>
                </c:pt>
                <c:pt idx="13">
                  <c:v>1.7</c:v>
                </c:pt>
                <c:pt idx="14">
                  <c:v>1.4</c:v>
                </c:pt>
                <c:pt idx="15">
                  <c:v>1.7</c:v>
                </c:pt>
                <c:pt idx="16">
                  <c:v>1.7</c:v>
                </c:pt>
                <c:pt idx="17">
                  <c:v>1.5</c:v>
                </c:pt>
                <c:pt idx="18">
                  <c:v>1.1000000000000001</c:v>
                </c:pt>
                <c:pt idx="19">
                  <c:v>1.6</c:v>
                </c:pt>
                <c:pt idx="20">
                  <c:v>1.7</c:v>
                </c:pt>
                <c:pt idx="21">
                  <c:v>1.7</c:v>
                </c:pt>
                <c:pt idx="22">
                  <c:v>1.8</c:v>
                </c:pt>
                <c:pt idx="23">
                  <c:v>1.8</c:v>
                </c:pt>
                <c:pt idx="24">
                  <c:v>1.7</c:v>
                </c:pt>
                <c:pt idx="25">
                  <c:v>1.5</c:v>
                </c:pt>
                <c:pt idx="26">
                  <c:v>1.8</c:v>
                </c:pt>
                <c:pt idx="27">
                  <c:v>1.8</c:v>
                </c:pt>
                <c:pt idx="28">
                  <c:v>1.8</c:v>
                </c:pt>
                <c:pt idx="29">
                  <c:v>1.7</c:v>
                </c:pt>
                <c:pt idx="30">
                  <c:v>0.8</c:v>
                </c:pt>
                <c:pt idx="31">
                  <c:v>0.8</c:v>
                </c:pt>
                <c:pt idx="32">
                  <c:v>0.2</c:v>
                </c:pt>
                <c:pt idx="33">
                  <c:v>1</c:v>
                </c:pt>
                <c:pt idx="34">
                  <c:v>-0.3</c:v>
                </c:pt>
                <c:pt idx="35">
                  <c:v>0.1</c:v>
                </c:pt>
                <c:pt idx="36">
                  <c:v>-0.4</c:v>
                </c:pt>
                <c:pt idx="37">
                  <c:v>-0.4</c:v>
                </c:pt>
                <c:pt idx="38">
                  <c:v>0.2</c:v>
                </c:pt>
                <c:pt idx="39">
                  <c:v>0.1</c:v>
                </c:pt>
                <c:pt idx="40">
                  <c:v>-1</c:v>
                </c:pt>
                <c:pt idx="41">
                  <c:v>-1.8</c:v>
                </c:pt>
                <c:pt idx="42">
                  <c:v>-1.8</c:v>
                </c:pt>
                <c:pt idx="43">
                  <c:v>-1.8</c:v>
                </c:pt>
                <c:pt idx="44">
                  <c:v>-0.5</c:v>
                </c:pt>
                <c:pt idx="45">
                  <c:v>-1.7</c:v>
                </c:pt>
                <c:pt idx="46">
                  <c:v>-1.8</c:v>
                </c:pt>
                <c:pt idx="47">
                  <c:v>-1.8</c:v>
                </c:pt>
                <c:pt idx="48">
                  <c:v>-1.2</c:v>
                </c:pt>
                <c:pt idx="49">
                  <c:v>-1.2</c:v>
                </c:pt>
                <c:pt idx="50">
                  <c:v>-0.8</c:v>
                </c:pt>
                <c:pt idx="51">
                  <c:v>-0.4</c:v>
                </c:pt>
                <c:pt idx="52">
                  <c:v>0.9</c:v>
                </c:pt>
                <c:pt idx="53">
                  <c:v>0.4</c:v>
                </c:pt>
                <c:pt idx="54">
                  <c:v>-0.2</c:v>
                </c:pt>
                <c:pt idx="55">
                  <c:v>0.9</c:v>
                </c:pt>
                <c:pt idx="56">
                  <c:v>1</c:v>
                </c:pt>
                <c:pt idx="57">
                  <c:v>0.6</c:v>
                </c:pt>
                <c:pt idx="58">
                  <c:v>0.5</c:v>
                </c:pt>
                <c:pt idx="59">
                  <c:v>0.2</c:v>
                </c:pt>
                <c:pt idx="60">
                  <c:v>0.1</c:v>
                </c:pt>
                <c:pt idx="61">
                  <c:v>1</c:v>
                </c:pt>
                <c:pt idx="62">
                  <c:v>1</c:v>
                </c:pt>
                <c:pt idx="63">
                  <c:v>0.8</c:v>
                </c:pt>
                <c:pt idx="64">
                  <c:v>0</c:v>
                </c:pt>
                <c:pt idx="65">
                  <c:v>-0.6</c:v>
                </c:pt>
                <c:pt idx="66">
                  <c:v>-0.3</c:v>
                </c:pt>
                <c:pt idx="67">
                  <c:v>0.9</c:v>
                </c:pt>
                <c:pt idx="68">
                  <c:v>1.8</c:v>
                </c:pt>
                <c:pt idx="69">
                  <c:v>1.3</c:v>
                </c:pt>
                <c:pt idx="70">
                  <c:v>1.2</c:v>
                </c:pt>
                <c:pt idx="71">
                  <c:v>1.6</c:v>
                </c:pt>
                <c:pt idx="72">
                  <c:v>0.7</c:v>
                </c:pt>
                <c:pt idx="73">
                  <c:v>1.4</c:v>
                </c:pt>
                <c:pt idx="74">
                  <c:v>0.9</c:v>
                </c:pt>
                <c:pt idx="75">
                  <c:v>0.8</c:v>
                </c:pt>
                <c:pt idx="76">
                  <c:v>0.9</c:v>
                </c:pt>
                <c:pt idx="77">
                  <c:v>1.4</c:v>
                </c:pt>
                <c:pt idx="78">
                  <c:v>0.1</c:v>
                </c:pt>
                <c:pt idx="79">
                  <c:v>0.1</c:v>
                </c:pt>
                <c:pt idx="80">
                  <c:v>-0.6</c:v>
                </c:pt>
                <c:pt idx="81">
                  <c:v>-1.1000000000000001</c:v>
                </c:pt>
                <c:pt idx="82">
                  <c:v>-1.8</c:v>
                </c:pt>
                <c:pt idx="83">
                  <c:v>0.2</c:v>
                </c:pt>
                <c:pt idx="84">
                  <c:v>0.9</c:v>
                </c:pt>
                <c:pt idx="85">
                  <c:v>0.7</c:v>
                </c:pt>
                <c:pt idx="86">
                  <c:v>0.2</c:v>
                </c:pt>
                <c:pt idx="87">
                  <c:v>-0.2</c:v>
                </c:pt>
                <c:pt idx="88">
                  <c:v>-0.6</c:v>
                </c:pt>
                <c:pt idx="89">
                  <c:v>-0.8</c:v>
                </c:pt>
                <c:pt idx="90">
                  <c:v>-1.6</c:v>
                </c:pt>
                <c:pt idx="91">
                  <c:v>-0.4</c:v>
                </c:pt>
                <c:pt idx="92">
                  <c:v>-0.5</c:v>
                </c:pt>
                <c:pt idx="93">
                  <c:v>-0.8</c:v>
                </c:pt>
                <c:pt idx="94">
                  <c:v>-1</c:v>
                </c:pt>
                <c:pt idx="95">
                  <c:v>-1.6</c:v>
                </c:pt>
                <c:pt idx="96">
                  <c:v>-0.5</c:v>
                </c:pt>
                <c:pt idx="97">
                  <c:v>0</c:v>
                </c:pt>
                <c:pt idx="98">
                  <c:v>-0.7</c:v>
                </c:pt>
                <c:pt idx="99">
                  <c:v>0.5</c:v>
                </c:pt>
                <c:pt idx="100">
                  <c:v>-1.5</c:v>
                </c:pt>
                <c:pt idx="101">
                  <c:v>-0.7</c:v>
                </c:pt>
                <c:pt idx="102">
                  <c:v>0.6</c:v>
                </c:pt>
                <c:pt idx="103">
                  <c:v>0.1</c:v>
                </c:pt>
                <c:pt idx="104">
                  <c:v>-0.4</c:v>
                </c:pt>
                <c:pt idx="105">
                  <c:v>-0.9</c:v>
                </c:pt>
                <c:pt idx="106">
                  <c:v>-1.2</c:v>
                </c:pt>
                <c:pt idx="107">
                  <c:v>-1.4</c:v>
                </c:pt>
                <c:pt idx="108">
                  <c:v>-1</c:v>
                </c:pt>
                <c:pt idx="109">
                  <c:v>0.1</c:v>
                </c:pt>
                <c:pt idx="110">
                  <c:v>1.4</c:v>
                </c:pt>
                <c:pt idx="111">
                  <c:v>0.3</c:v>
                </c:pt>
                <c:pt idx="112">
                  <c:v>-0.4</c:v>
                </c:pt>
                <c:pt idx="113">
                  <c:v>-0.3</c:v>
                </c:pt>
                <c:pt idx="114">
                  <c:v>-1.2</c:v>
                </c:pt>
                <c:pt idx="115">
                  <c:v>-1.1000000000000001</c:v>
                </c:pt>
                <c:pt idx="116">
                  <c:v>-0.2</c:v>
                </c:pt>
                <c:pt idx="117">
                  <c:v>-0.1</c:v>
                </c:pt>
                <c:pt idx="118">
                  <c:v>0</c:v>
                </c:pt>
                <c:pt idx="119">
                  <c:v>0</c:v>
                </c:pt>
                <c:pt idx="120">
                  <c:v>0.9</c:v>
                </c:pt>
                <c:pt idx="121">
                  <c:v>-0.4</c:v>
                </c:pt>
                <c:pt idx="122">
                  <c:v>0.6</c:v>
                </c:pt>
                <c:pt idx="123">
                  <c:v>1.1000000000000001</c:v>
                </c:pt>
                <c:pt idx="124">
                  <c:v>1.6</c:v>
                </c:pt>
                <c:pt idx="125">
                  <c:v>0.6</c:v>
                </c:pt>
                <c:pt idx="126">
                  <c:v>1.4</c:v>
                </c:pt>
                <c:pt idx="127">
                  <c:v>1.5</c:v>
                </c:pt>
                <c:pt idx="128">
                  <c:v>0.8</c:v>
                </c:pt>
                <c:pt idx="129">
                  <c:v>0.4</c:v>
                </c:pt>
                <c:pt idx="130">
                  <c:v>1.1000000000000001</c:v>
                </c:pt>
                <c:pt idx="131">
                  <c:v>-1.1000000000000001</c:v>
                </c:pt>
                <c:pt idx="132">
                  <c:v>-0.3</c:v>
                </c:pt>
                <c:pt idx="133">
                  <c:v>0</c:v>
                </c:pt>
                <c:pt idx="134">
                  <c:v>-0.2</c:v>
                </c:pt>
                <c:pt idx="135">
                  <c:v>-0.2</c:v>
                </c:pt>
                <c:pt idx="136">
                  <c:v>-0.2</c:v>
                </c:pt>
                <c:pt idx="137">
                  <c:v>-0.9</c:v>
                </c:pt>
                <c:pt idx="138">
                  <c:v>0.6</c:v>
                </c:pt>
                <c:pt idx="139">
                  <c:v>1</c:v>
                </c:pt>
                <c:pt idx="140">
                  <c:v>1.7</c:v>
                </c:pt>
                <c:pt idx="141">
                  <c:v>0.8</c:v>
                </c:pt>
                <c:pt idx="142">
                  <c:v>1.7</c:v>
                </c:pt>
                <c:pt idx="143">
                  <c:v>1.7</c:v>
                </c:pt>
                <c:pt idx="144">
                  <c:v>1.2</c:v>
                </c:pt>
                <c:pt idx="145">
                  <c:v>1.8</c:v>
                </c:pt>
                <c:pt idx="146">
                  <c:v>1.7</c:v>
                </c:pt>
                <c:pt idx="147">
                  <c:v>1.8</c:v>
                </c:pt>
                <c:pt idx="148">
                  <c:v>1.7</c:v>
                </c:pt>
                <c:pt idx="149">
                  <c:v>1.7</c:v>
                </c:pt>
                <c:pt idx="150">
                  <c:v>1.3</c:v>
                </c:pt>
                <c:pt idx="151">
                  <c:v>0.3</c:v>
                </c:pt>
                <c:pt idx="152">
                  <c:v>0</c:v>
                </c:pt>
                <c:pt idx="153">
                  <c:v>0.2</c:v>
                </c:pt>
                <c:pt idx="154">
                  <c:v>-0.2</c:v>
                </c:pt>
                <c:pt idx="155">
                  <c:v>-0.4</c:v>
                </c:pt>
                <c:pt idx="156">
                  <c:v>1.8</c:v>
                </c:pt>
                <c:pt idx="157">
                  <c:v>1.7</c:v>
                </c:pt>
                <c:pt idx="158">
                  <c:v>1.8</c:v>
                </c:pt>
                <c:pt idx="159">
                  <c:v>1.5</c:v>
                </c:pt>
                <c:pt idx="160">
                  <c:v>1.5</c:v>
                </c:pt>
                <c:pt idx="161">
                  <c:v>-0.1</c:v>
                </c:pt>
                <c:pt idx="162">
                  <c:v>-0.2</c:v>
                </c:pt>
                <c:pt idx="163">
                  <c:v>-1.9</c:v>
                </c:pt>
                <c:pt idx="164">
                  <c:v>-1</c:v>
                </c:pt>
                <c:pt idx="165">
                  <c:v>-0.9</c:v>
                </c:pt>
                <c:pt idx="166">
                  <c:v>-1</c:v>
                </c:pt>
                <c:pt idx="167">
                  <c:v>-1.2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D86-4BFC-B2D6-B94347A19B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2593712"/>
        <c:axId val="645650304"/>
      </c:lineChart>
      <c:catAx>
        <c:axId val="822593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d/mm/yy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45650304"/>
        <c:crosses val="autoZero"/>
        <c:auto val="0"/>
        <c:lblAlgn val="ctr"/>
        <c:lblOffset val="100"/>
        <c:tickLblSkip val="24"/>
        <c:tickMarkSkip val="24"/>
        <c:noMultiLvlLbl val="0"/>
      </c:catAx>
      <c:valAx>
        <c:axId val="645650304"/>
        <c:scaling>
          <c:orientation val="minMax"/>
          <c:max val="10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GWh/h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22593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2880086805555553"/>
          <c:y val="8.1740476190476183E-2"/>
          <c:w val="0.60698142361111107"/>
          <c:h val="0.162307142857142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0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rgbClr val="F0F0F0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'Abbildung 24'!$C$42</c:f>
          <c:strCache>
            <c:ptCount val="1"/>
            <c:pt idx="0">
              <c:v>Erzeugung</c:v>
            </c:pt>
          </c:strCache>
        </c:strRef>
      </c:tx>
      <c:layout>
        <c:manualLayout>
          <c:xMode val="edge"/>
          <c:yMode val="edge"/>
          <c:x val="8.0977083333333338E-2"/>
          <c:y val="1.71717071561399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Franklin Gothic demi (Textkörper)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8.5482465277777767E-2"/>
          <c:y val="0.1387248587728494"/>
          <c:w val="0.85328854166666679"/>
          <c:h val="0.50209711163773019"/>
        </c:manualLayout>
      </c:layout>
      <c:areaChart>
        <c:grouping val="stacked"/>
        <c:varyColors val="0"/>
        <c:ser>
          <c:idx val="0"/>
          <c:order val="0"/>
          <c:tx>
            <c:strRef>
              <c:f>'Abbildung 24'!$C$43</c:f>
              <c:strCache>
                <c:ptCount val="1"/>
                <c:pt idx="0">
                  <c:v>Laufwasserkraft</c:v>
                </c:pt>
              </c:strCache>
            </c:strRef>
          </c:tx>
          <c:spPr>
            <a:solidFill>
              <a:srgbClr val="00568F"/>
            </a:solidFill>
            <a:ln>
              <a:noFill/>
            </a:ln>
            <a:effectLst/>
          </c:spPr>
          <c:cat>
            <c:numRef>
              <c:f>'Abbildung 24'!$B$44:$B$211</c:f>
              <c:numCache>
                <c:formatCode>hh:mm\ dd/mm/yyyy</c:formatCode>
                <c:ptCount val="168"/>
                <c:pt idx="0">
                  <c:v>55013.041666666664</c:v>
                </c:pt>
                <c:pt idx="1">
                  <c:v>55013.083333333336</c:v>
                </c:pt>
                <c:pt idx="2">
                  <c:v>55013.125</c:v>
                </c:pt>
                <c:pt idx="3">
                  <c:v>55013.166666666664</c:v>
                </c:pt>
                <c:pt idx="4">
                  <c:v>55013.208333333336</c:v>
                </c:pt>
                <c:pt idx="5">
                  <c:v>55013.25</c:v>
                </c:pt>
                <c:pt idx="6">
                  <c:v>55013.291666666664</c:v>
                </c:pt>
                <c:pt idx="7">
                  <c:v>55013.333333333336</c:v>
                </c:pt>
                <c:pt idx="8">
                  <c:v>55013.375</c:v>
                </c:pt>
                <c:pt idx="9">
                  <c:v>55013.416666666664</c:v>
                </c:pt>
                <c:pt idx="10">
                  <c:v>55013.458333333336</c:v>
                </c:pt>
                <c:pt idx="11">
                  <c:v>55013.5</c:v>
                </c:pt>
                <c:pt idx="12">
                  <c:v>55013.541666666664</c:v>
                </c:pt>
                <c:pt idx="13">
                  <c:v>55013.583333333336</c:v>
                </c:pt>
                <c:pt idx="14">
                  <c:v>55013.625</c:v>
                </c:pt>
                <c:pt idx="15">
                  <c:v>55013.666666666664</c:v>
                </c:pt>
                <c:pt idx="16">
                  <c:v>55013.708333333336</c:v>
                </c:pt>
                <c:pt idx="17">
                  <c:v>55013.75</c:v>
                </c:pt>
                <c:pt idx="18">
                  <c:v>55013.791666666664</c:v>
                </c:pt>
                <c:pt idx="19">
                  <c:v>55013.833333333336</c:v>
                </c:pt>
                <c:pt idx="20">
                  <c:v>55013.875</c:v>
                </c:pt>
                <c:pt idx="21">
                  <c:v>55013.916666666664</c:v>
                </c:pt>
                <c:pt idx="22">
                  <c:v>55013.958333333336</c:v>
                </c:pt>
                <c:pt idx="23">
                  <c:v>55013</c:v>
                </c:pt>
                <c:pt idx="24">
                  <c:v>55014.041666666664</c:v>
                </c:pt>
                <c:pt idx="25">
                  <c:v>55014.083333333336</c:v>
                </c:pt>
                <c:pt idx="26">
                  <c:v>55014.125</c:v>
                </c:pt>
                <c:pt idx="27">
                  <c:v>55014.166666666664</c:v>
                </c:pt>
                <c:pt idx="28">
                  <c:v>55014.208333333336</c:v>
                </c:pt>
                <c:pt idx="29">
                  <c:v>55014.25</c:v>
                </c:pt>
                <c:pt idx="30">
                  <c:v>55014.291666666664</c:v>
                </c:pt>
                <c:pt idx="31">
                  <c:v>55014.333333333336</c:v>
                </c:pt>
                <c:pt idx="32">
                  <c:v>55014.375</c:v>
                </c:pt>
                <c:pt idx="33">
                  <c:v>55014.416666666664</c:v>
                </c:pt>
                <c:pt idx="34">
                  <c:v>55014.458333333336</c:v>
                </c:pt>
                <c:pt idx="35">
                  <c:v>55014.5</c:v>
                </c:pt>
                <c:pt idx="36">
                  <c:v>55014.541666666664</c:v>
                </c:pt>
                <c:pt idx="37">
                  <c:v>55014.583333333336</c:v>
                </c:pt>
                <c:pt idx="38">
                  <c:v>55014.625</c:v>
                </c:pt>
                <c:pt idx="39">
                  <c:v>55014.666666666664</c:v>
                </c:pt>
                <c:pt idx="40">
                  <c:v>55014.708333333336</c:v>
                </c:pt>
                <c:pt idx="41">
                  <c:v>55014.75</c:v>
                </c:pt>
                <c:pt idx="42">
                  <c:v>55014.791666666664</c:v>
                </c:pt>
                <c:pt idx="43">
                  <c:v>55014.833333333336</c:v>
                </c:pt>
                <c:pt idx="44">
                  <c:v>55014.875</c:v>
                </c:pt>
                <c:pt idx="45">
                  <c:v>55014.916666666664</c:v>
                </c:pt>
                <c:pt idx="46">
                  <c:v>55014.958333333336</c:v>
                </c:pt>
                <c:pt idx="47">
                  <c:v>55014</c:v>
                </c:pt>
                <c:pt idx="48">
                  <c:v>55015.041666666664</c:v>
                </c:pt>
                <c:pt idx="49">
                  <c:v>55015.083333333336</c:v>
                </c:pt>
                <c:pt idx="50">
                  <c:v>55015.125</c:v>
                </c:pt>
                <c:pt idx="51">
                  <c:v>55015.166666666664</c:v>
                </c:pt>
                <c:pt idx="52">
                  <c:v>55015.208333333336</c:v>
                </c:pt>
                <c:pt idx="53">
                  <c:v>55015.25</c:v>
                </c:pt>
                <c:pt idx="54">
                  <c:v>55015.291666666664</c:v>
                </c:pt>
                <c:pt idx="55">
                  <c:v>55015.333333333336</c:v>
                </c:pt>
                <c:pt idx="56">
                  <c:v>55015.375</c:v>
                </c:pt>
                <c:pt idx="57">
                  <c:v>55015.416666666664</c:v>
                </c:pt>
                <c:pt idx="58">
                  <c:v>55015.458333333336</c:v>
                </c:pt>
                <c:pt idx="59">
                  <c:v>55015.5</c:v>
                </c:pt>
                <c:pt idx="60">
                  <c:v>55015.541666666664</c:v>
                </c:pt>
                <c:pt idx="61">
                  <c:v>55015.583333333336</c:v>
                </c:pt>
                <c:pt idx="62">
                  <c:v>55015.625</c:v>
                </c:pt>
                <c:pt idx="63">
                  <c:v>55015.666666666664</c:v>
                </c:pt>
                <c:pt idx="64">
                  <c:v>55015.708333333336</c:v>
                </c:pt>
                <c:pt idx="65">
                  <c:v>55015.75</c:v>
                </c:pt>
                <c:pt idx="66">
                  <c:v>55015.791666666664</c:v>
                </c:pt>
                <c:pt idx="67">
                  <c:v>55015.833333333336</c:v>
                </c:pt>
                <c:pt idx="68">
                  <c:v>55015.875</c:v>
                </c:pt>
                <c:pt idx="69">
                  <c:v>55015.916666666664</c:v>
                </c:pt>
                <c:pt idx="70">
                  <c:v>55015.958333333336</c:v>
                </c:pt>
                <c:pt idx="71">
                  <c:v>55015</c:v>
                </c:pt>
                <c:pt idx="72">
                  <c:v>55016.041666666664</c:v>
                </c:pt>
                <c:pt idx="73">
                  <c:v>55016.083333333336</c:v>
                </c:pt>
                <c:pt idx="74">
                  <c:v>55016.125</c:v>
                </c:pt>
                <c:pt idx="75">
                  <c:v>55016.166666666664</c:v>
                </c:pt>
                <c:pt idx="76">
                  <c:v>55016.208333333336</c:v>
                </c:pt>
                <c:pt idx="77">
                  <c:v>55016.25</c:v>
                </c:pt>
                <c:pt idx="78">
                  <c:v>55016.291666666664</c:v>
                </c:pt>
                <c:pt idx="79">
                  <c:v>55016.333333333336</c:v>
                </c:pt>
                <c:pt idx="80">
                  <c:v>55016.375</c:v>
                </c:pt>
                <c:pt idx="81">
                  <c:v>55016.416666666664</c:v>
                </c:pt>
                <c:pt idx="82">
                  <c:v>55016.458333333336</c:v>
                </c:pt>
                <c:pt idx="83">
                  <c:v>55016.5</c:v>
                </c:pt>
                <c:pt idx="84">
                  <c:v>55016.541666666664</c:v>
                </c:pt>
                <c:pt idx="85">
                  <c:v>55016.583333333336</c:v>
                </c:pt>
                <c:pt idx="86">
                  <c:v>55016.625</c:v>
                </c:pt>
                <c:pt idx="87">
                  <c:v>55016.666666666664</c:v>
                </c:pt>
                <c:pt idx="88">
                  <c:v>55016.708333333336</c:v>
                </c:pt>
                <c:pt idx="89">
                  <c:v>55016.75</c:v>
                </c:pt>
                <c:pt idx="90">
                  <c:v>55016.791666666664</c:v>
                </c:pt>
                <c:pt idx="91">
                  <c:v>55016.833333333336</c:v>
                </c:pt>
                <c:pt idx="92">
                  <c:v>55016.875</c:v>
                </c:pt>
                <c:pt idx="93">
                  <c:v>55016.916666666664</c:v>
                </c:pt>
                <c:pt idx="94">
                  <c:v>55016.958333333336</c:v>
                </c:pt>
                <c:pt idx="95">
                  <c:v>55016</c:v>
                </c:pt>
                <c:pt idx="96">
                  <c:v>55017.041666666664</c:v>
                </c:pt>
                <c:pt idx="97">
                  <c:v>55017.083333333336</c:v>
                </c:pt>
                <c:pt idx="98">
                  <c:v>55017.125</c:v>
                </c:pt>
                <c:pt idx="99">
                  <c:v>55017.166666666664</c:v>
                </c:pt>
                <c:pt idx="100">
                  <c:v>55017.208333333336</c:v>
                </c:pt>
                <c:pt idx="101">
                  <c:v>55017.25</c:v>
                </c:pt>
                <c:pt idx="102">
                  <c:v>55017.291666666664</c:v>
                </c:pt>
                <c:pt idx="103">
                  <c:v>55017.333333333336</c:v>
                </c:pt>
                <c:pt idx="104">
                  <c:v>55017.375</c:v>
                </c:pt>
                <c:pt idx="105">
                  <c:v>55017.416666666664</c:v>
                </c:pt>
                <c:pt idx="106">
                  <c:v>55017.458333333336</c:v>
                </c:pt>
                <c:pt idx="107">
                  <c:v>55017.5</c:v>
                </c:pt>
                <c:pt idx="108">
                  <c:v>55017.541666666664</c:v>
                </c:pt>
                <c:pt idx="109">
                  <c:v>55017.583333333336</c:v>
                </c:pt>
                <c:pt idx="110">
                  <c:v>55017.625</c:v>
                </c:pt>
                <c:pt idx="111">
                  <c:v>55017.666666666664</c:v>
                </c:pt>
                <c:pt idx="112">
                  <c:v>55017.708333333336</c:v>
                </c:pt>
                <c:pt idx="113">
                  <c:v>55017.75</c:v>
                </c:pt>
                <c:pt idx="114">
                  <c:v>55017.791666666664</c:v>
                </c:pt>
                <c:pt idx="115">
                  <c:v>55017.833333333336</c:v>
                </c:pt>
                <c:pt idx="116">
                  <c:v>55017.875</c:v>
                </c:pt>
                <c:pt idx="117">
                  <c:v>55017.916666666664</c:v>
                </c:pt>
                <c:pt idx="118">
                  <c:v>55017.958333333336</c:v>
                </c:pt>
                <c:pt idx="119">
                  <c:v>55017</c:v>
                </c:pt>
                <c:pt idx="120">
                  <c:v>55018.041666666664</c:v>
                </c:pt>
                <c:pt idx="121">
                  <c:v>55018.083333333336</c:v>
                </c:pt>
                <c:pt idx="122">
                  <c:v>55018.125</c:v>
                </c:pt>
                <c:pt idx="123">
                  <c:v>55018.166666666664</c:v>
                </c:pt>
                <c:pt idx="124">
                  <c:v>55018.208333333336</c:v>
                </c:pt>
                <c:pt idx="125">
                  <c:v>55018.25</c:v>
                </c:pt>
                <c:pt idx="126">
                  <c:v>55018.291666666664</c:v>
                </c:pt>
                <c:pt idx="127">
                  <c:v>55018.333333333336</c:v>
                </c:pt>
                <c:pt idx="128">
                  <c:v>55018.375</c:v>
                </c:pt>
                <c:pt idx="129">
                  <c:v>55018.416666666664</c:v>
                </c:pt>
                <c:pt idx="130">
                  <c:v>55018.458333333336</c:v>
                </c:pt>
                <c:pt idx="131">
                  <c:v>55018.5</c:v>
                </c:pt>
                <c:pt idx="132">
                  <c:v>55018.541666666664</c:v>
                </c:pt>
                <c:pt idx="133">
                  <c:v>55018.583333333336</c:v>
                </c:pt>
                <c:pt idx="134">
                  <c:v>55018.625</c:v>
                </c:pt>
                <c:pt idx="135">
                  <c:v>55018.666666666664</c:v>
                </c:pt>
                <c:pt idx="136">
                  <c:v>55018.708333333336</c:v>
                </c:pt>
                <c:pt idx="137">
                  <c:v>55018.75</c:v>
                </c:pt>
                <c:pt idx="138">
                  <c:v>55018.791666666664</c:v>
                </c:pt>
                <c:pt idx="139">
                  <c:v>55018.833333333336</c:v>
                </c:pt>
                <c:pt idx="140">
                  <c:v>55018.875</c:v>
                </c:pt>
                <c:pt idx="141">
                  <c:v>55018.916666666664</c:v>
                </c:pt>
                <c:pt idx="142">
                  <c:v>55018.958333333336</c:v>
                </c:pt>
                <c:pt idx="143">
                  <c:v>55018</c:v>
                </c:pt>
                <c:pt idx="144">
                  <c:v>55019.041666666664</c:v>
                </c:pt>
                <c:pt idx="145">
                  <c:v>55019.083333333336</c:v>
                </c:pt>
                <c:pt idx="146">
                  <c:v>55019.125</c:v>
                </c:pt>
                <c:pt idx="147">
                  <c:v>55019.166666666664</c:v>
                </c:pt>
                <c:pt idx="148">
                  <c:v>55019.208333333336</c:v>
                </c:pt>
                <c:pt idx="149">
                  <c:v>55019.25</c:v>
                </c:pt>
                <c:pt idx="150">
                  <c:v>55019.291666666664</c:v>
                </c:pt>
                <c:pt idx="151">
                  <c:v>55019.333333333336</c:v>
                </c:pt>
                <c:pt idx="152">
                  <c:v>55019.375</c:v>
                </c:pt>
                <c:pt idx="153">
                  <c:v>55019.416666666664</c:v>
                </c:pt>
                <c:pt idx="154">
                  <c:v>55019.458333333336</c:v>
                </c:pt>
                <c:pt idx="155">
                  <c:v>55019.5</c:v>
                </c:pt>
                <c:pt idx="156">
                  <c:v>55019.541666666664</c:v>
                </c:pt>
                <c:pt idx="157">
                  <c:v>55019.583333333336</c:v>
                </c:pt>
                <c:pt idx="158">
                  <c:v>55019.625</c:v>
                </c:pt>
                <c:pt idx="159">
                  <c:v>55019.666666666664</c:v>
                </c:pt>
                <c:pt idx="160">
                  <c:v>55019.708333333336</c:v>
                </c:pt>
                <c:pt idx="161">
                  <c:v>55019.75</c:v>
                </c:pt>
                <c:pt idx="162">
                  <c:v>55019.791666666664</c:v>
                </c:pt>
                <c:pt idx="163">
                  <c:v>55019.833333333336</c:v>
                </c:pt>
                <c:pt idx="164">
                  <c:v>55019.875</c:v>
                </c:pt>
                <c:pt idx="165">
                  <c:v>55019.916666666664</c:v>
                </c:pt>
                <c:pt idx="166">
                  <c:v>55019.958333333336</c:v>
                </c:pt>
                <c:pt idx="167">
                  <c:v>55019</c:v>
                </c:pt>
              </c:numCache>
            </c:numRef>
          </c:cat>
          <c:val>
            <c:numRef>
              <c:f>'Abbildung 24'!$C$44:$C$211</c:f>
              <c:numCache>
                <c:formatCode>0</c:formatCode>
                <c:ptCount val="168"/>
                <c:pt idx="0">
                  <c:v>2.1</c:v>
                </c:pt>
                <c:pt idx="1">
                  <c:v>2.1</c:v>
                </c:pt>
                <c:pt idx="2">
                  <c:v>2.1</c:v>
                </c:pt>
                <c:pt idx="3">
                  <c:v>2.1</c:v>
                </c:pt>
                <c:pt idx="4">
                  <c:v>2.1</c:v>
                </c:pt>
                <c:pt idx="5">
                  <c:v>2.1</c:v>
                </c:pt>
                <c:pt idx="6">
                  <c:v>2.1</c:v>
                </c:pt>
                <c:pt idx="7">
                  <c:v>2.1</c:v>
                </c:pt>
                <c:pt idx="8">
                  <c:v>2.2000000000000002</c:v>
                </c:pt>
                <c:pt idx="9">
                  <c:v>2.2000000000000002</c:v>
                </c:pt>
                <c:pt idx="10">
                  <c:v>2.2000000000000002</c:v>
                </c:pt>
                <c:pt idx="11">
                  <c:v>2.2000000000000002</c:v>
                </c:pt>
                <c:pt idx="12">
                  <c:v>2.2000000000000002</c:v>
                </c:pt>
                <c:pt idx="13">
                  <c:v>2.2000000000000002</c:v>
                </c:pt>
                <c:pt idx="14">
                  <c:v>2.2000000000000002</c:v>
                </c:pt>
                <c:pt idx="15">
                  <c:v>2.2000000000000002</c:v>
                </c:pt>
                <c:pt idx="16">
                  <c:v>2.2000000000000002</c:v>
                </c:pt>
                <c:pt idx="17">
                  <c:v>2.2000000000000002</c:v>
                </c:pt>
                <c:pt idx="18">
                  <c:v>2.2000000000000002</c:v>
                </c:pt>
                <c:pt idx="19">
                  <c:v>2.2000000000000002</c:v>
                </c:pt>
                <c:pt idx="20">
                  <c:v>2.2000000000000002</c:v>
                </c:pt>
                <c:pt idx="21">
                  <c:v>2.2999999999999998</c:v>
                </c:pt>
                <c:pt idx="22">
                  <c:v>2.2999999999999998</c:v>
                </c:pt>
                <c:pt idx="23">
                  <c:v>2.2999999999999998</c:v>
                </c:pt>
                <c:pt idx="24">
                  <c:v>2.2999999999999998</c:v>
                </c:pt>
                <c:pt idx="25">
                  <c:v>2.2999999999999998</c:v>
                </c:pt>
                <c:pt idx="26">
                  <c:v>2.2999999999999998</c:v>
                </c:pt>
                <c:pt idx="27">
                  <c:v>2.2999999999999998</c:v>
                </c:pt>
                <c:pt idx="28">
                  <c:v>2.2999999999999998</c:v>
                </c:pt>
                <c:pt idx="29">
                  <c:v>2.2999999999999998</c:v>
                </c:pt>
                <c:pt idx="30">
                  <c:v>2.2999999999999998</c:v>
                </c:pt>
                <c:pt idx="31">
                  <c:v>2.2999999999999998</c:v>
                </c:pt>
                <c:pt idx="32">
                  <c:v>2.2999999999999998</c:v>
                </c:pt>
                <c:pt idx="33">
                  <c:v>2.2999999999999998</c:v>
                </c:pt>
                <c:pt idx="34">
                  <c:v>2.2999999999999998</c:v>
                </c:pt>
                <c:pt idx="35">
                  <c:v>2.2999999999999998</c:v>
                </c:pt>
                <c:pt idx="36">
                  <c:v>2.2999999999999998</c:v>
                </c:pt>
                <c:pt idx="37">
                  <c:v>2.2999999999999998</c:v>
                </c:pt>
                <c:pt idx="38">
                  <c:v>2.2999999999999998</c:v>
                </c:pt>
                <c:pt idx="39">
                  <c:v>2.2999999999999998</c:v>
                </c:pt>
                <c:pt idx="40">
                  <c:v>2.2000000000000002</c:v>
                </c:pt>
                <c:pt idx="41">
                  <c:v>2.2000000000000002</c:v>
                </c:pt>
                <c:pt idx="42">
                  <c:v>2.2000000000000002</c:v>
                </c:pt>
                <c:pt idx="43">
                  <c:v>2.2000000000000002</c:v>
                </c:pt>
                <c:pt idx="44">
                  <c:v>2.2000000000000002</c:v>
                </c:pt>
                <c:pt idx="45">
                  <c:v>2.2000000000000002</c:v>
                </c:pt>
                <c:pt idx="46">
                  <c:v>2.2000000000000002</c:v>
                </c:pt>
                <c:pt idx="47">
                  <c:v>2.2000000000000002</c:v>
                </c:pt>
                <c:pt idx="48">
                  <c:v>2.2000000000000002</c:v>
                </c:pt>
                <c:pt idx="49">
                  <c:v>2.2000000000000002</c:v>
                </c:pt>
                <c:pt idx="50">
                  <c:v>2.2000000000000002</c:v>
                </c:pt>
                <c:pt idx="51">
                  <c:v>2.2000000000000002</c:v>
                </c:pt>
                <c:pt idx="52">
                  <c:v>2.2000000000000002</c:v>
                </c:pt>
                <c:pt idx="53">
                  <c:v>2.1</c:v>
                </c:pt>
                <c:pt idx="54">
                  <c:v>2.1</c:v>
                </c:pt>
                <c:pt idx="55">
                  <c:v>2.1</c:v>
                </c:pt>
                <c:pt idx="56">
                  <c:v>2.1</c:v>
                </c:pt>
                <c:pt idx="57">
                  <c:v>2.1</c:v>
                </c:pt>
                <c:pt idx="58">
                  <c:v>2.1</c:v>
                </c:pt>
                <c:pt idx="59">
                  <c:v>2.1</c:v>
                </c:pt>
                <c:pt idx="60">
                  <c:v>2.1</c:v>
                </c:pt>
                <c:pt idx="61">
                  <c:v>2.1</c:v>
                </c:pt>
                <c:pt idx="62">
                  <c:v>2.1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2.1</c:v>
                </c:pt>
                <c:pt idx="77">
                  <c:v>2.1</c:v>
                </c:pt>
                <c:pt idx="78">
                  <c:v>2.1</c:v>
                </c:pt>
                <c:pt idx="79">
                  <c:v>2.1</c:v>
                </c:pt>
                <c:pt idx="80">
                  <c:v>2.1</c:v>
                </c:pt>
                <c:pt idx="81">
                  <c:v>2.1</c:v>
                </c:pt>
                <c:pt idx="82">
                  <c:v>2.1</c:v>
                </c:pt>
                <c:pt idx="83">
                  <c:v>2.1</c:v>
                </c:pt>
                <c:pt idx="84">
                  <c:v>2.2000000000000002</c:v>
                </c:pt>
                <c:pt idx="85">
                  <c:v>2.2000000000000002</c:v>
                </c:pt>
                <c:pt idx="86">
                  <c:v>2.2000000000000002</c:v>
                </c:pt>
                <c:pt idx="87">
                  <c:v>2.2000000000000002</c:v>
                </c:pt>
                <c:pt idx="88">
                  <c:v>2.2000000000000002</c:v>
                </c:pt>
                <c:pt idx="89">
                  <c:v>2.2000000000000002</c:v>
                </c:pt>
                <c:pt idx="90">
                  <c:v>2.2000000000000002</c:v>
                </c:pt>
                <c:pt idx="91">
                  <c:v>2.2999999999999998</c:v>
                </c:pt>
                <c:pt idx="92">
                  <c:v>2.2999999999999998</c:v>
                </c:pt>
                <c:pt idx="93">
                  <c:v>2.2999999999999998</c:v>
                </c:pt>
                <c:pt idx="94">
                  <c:v>2.2999999999999998</c:v>
                </c:pt>
                <c:pt idx="95">
                  <c:v>2.2999999999999998</c:v>
                </c:pt>
                <c:pt idx="96">
                  <c:v>2.2999999999999998</c:v>
                </c:pt>
                <c:pt idx="97">
                  <c:v>2.2999999999999998</c:v>
                </c:pt>
                <c:pt idx="98">
                  <c:v>2.2999999999999998</c:v>
                </c:pt>
                <c:pt idx="99">
                  <c:v>2.2999999999999998</c:v>
                </c:pt>
                <c:pt idx="100">
                  <c:v>2.2999999999999998</c:v>
                </c:pt>
                <c:pt idx="101">
                  <c:v>2.2999999999999998</c:v>
                </c:pt>
                <c:pt idx="102">
                  <c:v>2.2999999999999998</c:v>
                </c:pt>
                <c:pt idx="103">
                  <c:v>2.2999999999999998</c:v>
                </c:pt>
                <c:pt idx="104">
                  <c:v>2.2999999999999998</c:v>
                </c:pt>
                <c:pt idx="105">
                  <c:v>2.2999999999999998</c:v>
                </c:pt>
                <c:pt idx="106">
                  <c:v>2.2999999999999998</c:v>
                </c:pt>
                <c:pt idx="107">
                  <c:v>2.2999999999999998</c:v>
                </c:pt>
                <c:pt idx="108">
                  <c:v>2.2999999999999998</c:v>
                </c:pt>
                <c:pt idx="109">
                  <c:v>2.2999999999999998</c:v>
                </c:pt>
                <c:pt idx="110">
                  <c:v>2.2999999999999998</c:v>
                </c:pt>
                <c:pt idx="111">
                  <c:v>2.2999999999999998</c:v>
                </c:pt>
                <c:pt idx="112">
                  <c:v>2.2999999999999998</c:v>
                </c:pt>
                <c:pt idx="113">
                  <c:v>2.2999999999999998</c:v>
                </c:pt>
                <c:pt idx="114">
                  <c:v>2.2000000000000002</c:v>
                </c:pt>
                <c:pt idx="115">
                  <c:v>2.2000000000000002</c:v>
                </c:pt>
                <c:pt idx="116">
                  <c:v>2.2000000000000002</c:v>
                </c:pt>
                <c:pt idx="117">
                  <c:v>2.2000000000000002</c:v>
                </c:pt>
                <c:pt idx="118">
                  <c:v>2.2000000000000002</c:v>
                </c:pt>
                <c:pt idx="119">
                  <c:v>2.2000000000000002</c:v>
                </c:pt>
                <c:pt idx="120">
                  <c:v>2.2000000000000002</c:v>
                </c:pt>
                <c:pt idx="121">
                  <c:v>2.2000000000000002</c:v>
                </c:pt>
                <c:pt idx="122">
                  <c:v>2.2000000000000002</c:v>
                </c:pt>
                <c:pt idx="123">
                  <c:v>2.2000000000000002</c:v>
                </c:pt>
                <c:pt idx="124">
                  <c:v>2.2000000000000002</c:v>
                </c:pt>
                <c:pt idx="125">
                  <c:v>2.2000000000000002</c:v>
                </c:pt>
                <c:pt idx="126">
                  <c:v>2.2000000000000002</c:v>
                </c:pt>
                <c:pt idx="127">
                  <c:v>2.1</c:v>
                </c:pt>
                <c:pt idx="128">
                  <c:v>2.1</c:v>
                </c:pt>
                <c:pt idx="129">
                  <c:v>2.1</c:v>
                </c:pt>
                <c:pt idx="130">
                  <c:v>2.1</c:v>
                </c:pt>
                <c:pt idx="131">
                  <c:v>2.1</c:v>
                </c:pt>
                <c:pt idx="132">
                  <c:v>2.1</c:v>
                </c:pt>
                <c:pt idx="133">
                  <c:v>2.1</c:v>
                </c:pt>
                <c:pt idx="134">
                  <c:v>2.1</c:v>
                </c:pt>
                <c:pt idx="135">
                  <c:v>2.1</c:v>
                </c:pt>
                <c:pt idx="136">
                  <c:v>2.1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1.9</c:v>
                </c:pt>
                <c:pt idx="152">
                  <c:v>1.9</c:v>
                </c:pt>
                <c:pt idx="153">
                  <c:v>1.9</c:v>
                </c:pt>
                <c:pt idx="154">
                  <c:v>1.9</c:v>
                </c:pt>
                <c:pt idx="155">
                  <c:v>1.9</c:v>
                </c:pt>
                <c:pt idx="156">
                  <c:v>1.9</c:v>
                </c:pt>
                <c:pt idx="157">
                  <c:v>1.9</c:v>
                </c:pt>
                <c:pt idx="158">
                  <c:v>1.9</c:v>
                </c:pt>
                <c:pt idx="159">
                  <c:v>1.9</c:v>
                </c:pt>
                <c:pt idx="160">
                  <c:v>1.9</c:v>
                </c:pt>
                <c:pt idx="161">
                  <c:v>1.9</c:v>
                </c:pt>
                <c:pt idx="162">
                  <c:v>1.9</c:v>
                </c:pt>
                <c:pt idx="163">
                  <c:v>1.9</c:v>
                </c:pt>
                <c:pt idx="164">
                  <c:v>1.9</c:v>
                </c:pt>
                <c:pt idx="165">
                  <c:v>1.9</c:v>
                </c:pt>
                <c:pt idx="166">
                  <c:v>1.9</c:v>
                </c:pt>
                <c:pt idx="16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AC-4C64-A88E-757FC9DCEDA8}"/>
            </c:ext>
          </c:extLst>
        </c:ser>
        <c:ser>
          <c:idx val="2"/>
          <c:order val="1"/>
          <c:tx>
            <c:strRef>
              <c:f>'Abbildung 24'!$E$43</c:f>
              <c:strCache>
                <c:ptCount val="1"/>
                <c:pt idx="0">
                  <c:v>Biomasse-WKK und Sonstige</c:v>
                </c:pt>
              </c:strCache>
            </c:strRef>
          </c:tx>
          <c:spPr>
            <a:solidFill>
              <a:srgbClr val="A6CFC8"/>
            </a:solidFill>
            <a:ln>
              <a:noFill/>
            </a:ln>
            <a:effectLst/>
          </c:spPr>
          <c:cat>
            <c:numRef>
              <c:f>'Abbildung 24'!$B$44:$B$211</c:f>
              <c:numCache>
                <c:formatCode>hh:mm\ dd/mm/yyyy</c:formatCode>
                <c:ptCount val="168"/>
                <c:pt idx="0">
                  <c:v>55013.041666666664</c:v>
                </c:pt>
                <c:pt idx="1">
                  <c:v>55013.083333333336</c:v>
                </c:pt>
                <c:pt idx="2">
                  <c:v>55013.125</c:v>
                </c:pt>
                <c:pt idx="3">
                  <c:v>55013.166666666664</c:v>
                </c:pt>
                <c:pt idx="4">
                  <c:v>55013.208333333336</c:v>
                </c:pt>
                <c:pt idx="5">
                  <c:v>55013.25</c:v>
                </c:pt>
                <c:pt idx="6">
                  <c:v>55013.291666666664</c:v>
                </c:pt>
                <c:pt idx="7">
                  <c:v>55013.333333333336</c:v>
                </c:pt>
                <c:pt idx="8">
                  <c:v>55013.375</c:v>
                </c:pt>
                <c:pt idx="9">
                  <c:v>55013.416666666664</c:v>
                </c:pt>
                <c:pt idx="10">
                  <c:v>55013.458333333336</c:v>
                </c:pt>
                <c:pt idx="11">
                  <c:v>55013.5</c:v>
                </c:pt>
                <c:pt idx="12">
                  <c:v>55013.541666666664</c:v>
                </c:pt>
                <c:pt idx="13">
                  <c:v>55013.583333333336</c:v>
                </c:pt>
                <c:pt idx="14">
                  <c:v>55013.625</c:v>
                </c:pt>
                <c:pt idx="15">
                  <c:v>55013.666666666664</c:v>
                </c:pt>
                <c:pt idx="16">
                  <c:v>55013.708333333336</c:v>
                </c:pt>
                <c:pt idx="17">
                  <c:v>55013.75</c:v>
                </c:pt>
                <c:pt idx="18">
                  <c:v>55013.791666666664</c:v>
                </c:pt>
                <c:pt idx="19">
                  <c:v>55013.833333333336</c:v>
                </c:pt>
                <c:pt idx="20">
                  <c:v>55013.875</c:v>
                </c:pt>
                <c:pt idx="21">
                  <c:v>55013.916666666664</c:v>
                </c:pt>
                <c:pt idx="22">
                  <c:v>55013.958333333336</c:v>
                </c:pt>
                <c:pt idx="23">
                  <c:v>55013</c:v>
                </c:pt>
                <c:pt idx="24">
                  <c:v>55014.041666666664</c:v>
                </c:pt>
                <c:pt idx="25">
                  <c:v>55014.083333333336</c:v>
                </c:pt>
                <c:pt idx="26">
                  <c:v>55014.125</c:v>
                </c:pt>
                <c:pt idx="27">
                  <c:v>55014.166666666664</c:v>
                </c:pt>
                <c:pt idx="28">
                  <c:v>55014.208333333336</c:v>
                </c:pt>
                <c:pt idx="29">
                  <c:v>55014.25</c:v>
                </c:pt>
                <c:pt idx="30">
                  <c:v>55014.291666666664</c:v>
                </c:pt>
                <c:pt idx="31">
                  <c:v>55014.333333333336</c:v>
                </c:pt>
                <c:pt idx="32">
                  <c:v>55014.375</c:v>
                </c:pt>
                <c:pt idx="33">
                  <c:v>55014.416666666664</c:v>
                </c:pt>
                <c:pt idx="34">
                  <c:v>55014.458333333336</c:v>
                </c:pt>
                <c:pt idx="35">
                  <c:v>55014.5</c:v>
                </c:pt>
                <c:pt idx="36">
                  <c:v>55014.541666666664</c:v>
                </c:pt>
                <c:pt idx="37">
                  <c:v>55014.583333333336</c:v>
                </c:pt>
                <c:pt idx="38">
                  <c:v>55014.625</c:v>
                </c:pt>
                <c:pt idx="39">
                  <c:v>55014.666666666664</c:v>
                </c:pt>
                <c:pt idx="40">
                  <c:v>55014.708333333336</c:v>
                </c:pt>
                <c:pt idx="41">
                  <c:v>55014.75</c:v>
                </c:pt>
                <c:pt idx="42">
                  <c:v>55014.791666666664</c:v>
                </c:pt>
                <c:pt idx="43">
                  <c:v>55014.833333333336</c:v>
                </c:pt>
                <c:pt idx="44">
                  <c:v>55014.875</c:v>
                </c:pt>
                <c:pt idx="45">
                  <c:v>55014.916666666664</c:v>
                </c:pt>
                <c:pt idx="46">
                  <c:v>55014.958333333336</c:v>
                </c:pt>
                <c:pt idx="47">
                  <c:v>55014</c:v>
                </c:pt>
                <c:pt idx="48">
                  <c:v>55015.041666666664</c:v>
                </c:pt>
                <c:pt idx="49">
                  <c:v>55015.083333333336</c:v>
                </c:pt>
                <c:pt idx="50">
                  <c:v>55015.125</c:v>
                </c:pt>
                <c:pt idx="51">
                  <c:v>55015.166666666664</c:v>
                </c:pt>
                <c:pt idx="52">
                  <c:v>55015.208333333336</c:v>
                </c:pt>
                <c:pt idx="53">
                  <c:v>55015.25</c:v>
                </c:pt>
                <c:pt idx="54">
                  <c:v>55015.291666666664</c:v>
                </c:pt>
                <c:pt idx="55">
                  <c:v>55015.333333333336</c:v>
                </c:pt>
                <c:pt idx="56">
                  <c:v>55015.375</c:v>
                </c:pt>
                <c:pt idx="57">
                  <c:v>55015.416666666664</c:v>
                </c:pt>
                <c:pt idx="58">
                  <c:v>55015.458333333336</c:v>
                </c:pt>
                <c:pt idx="59">
                  <c:v>55015.5</c:v>
                </c:pt>
                <c:pt idx="60">
                  <c:v>55015.541666666664</c:v>
                </c:pt>
                <c:pt idx="61">
                  <c:v>55015.583333333336</c:v>
                </c:pt>
                <c:pt idx="62">
                  <c:v>55015.625</c:v>
                </c:pt>
                <c:pt idx="63">
                  <c:v>55015.666666666664</c:v>
                </c:pt>
                <c:pt idx="64">
                  <c:v>55015.708333333336</c:v>
                </c:pt>
                <c:pt idx="65">
                  <c:v>55015.75</c:v>
                </c:pt>
                <c:pt idx="66">
                  <c:v>55015.791666666664</c:v>
                </c:pt>
                <c:pt idx="67">
                  <c:v>55015.833333333336</c:v>
                </c:pt>
                <c:pt idx="68">
                  <c:v>55015.875</c:v>
                </c:pt>
                <c:pt idx="69">
                  <c:v>55015.916666666664</c:v>
                </c:pt>
                <c:pt idx="70">
                  <c:v>55015.958333333336</c:v>
                </c:pt>
                <c:pt idx="71">
                  <c:v>55015</c:v>
                </c:pt>
                <c:pt idx="72">
                  <c:v>55016.041666666664</c:v>
                </c:pt>
                <c:pt idx="73">
                  <c:v>55016.083333333336</c:v>
                </c:pt>
                <c:pt idx="74">
                  <c:v>55016.125</c:v>
                </c:pt>
                <c:pt idx="75">
                  <c:v>55016.166666666664</c:v>
                </c:pt>
                <c:pt idx="76">
                  <c:v>55016.208333333336</c:v>
                </c:pt>
                <c:pt idx="77">
                  <c:v>55016.25</c:v>
                </c:pt>
                <c:pt idx="78">
                  <c:v>55016.291666666664</c:v>
                </c:pt>
                <c:pt idx="79">
                  <c:v>55016.333333333336</c:v>
                </c:pt>
                <c:pt idx="80">
                  <c:v>55016.375</c:v>
                </c:pt>
                <c:pt idx="81">
                  <c:v>55016.416666666664</c:v>
                </c:pt>
                <c:pt idx="82">
                  <c:v>55016.458333333336</c:v>
                </c:pt>
                <c:pt idx="83">
                  <c:v>55016.5</c:v>
                </c:pt>
                <c:pt idx="84">
                  <c:v>55016.541666666664</c:v>
                </c:pt>
                <c:pt idx="85">
                  <c:v>55016.583333333336</c:v>
                </c:pt>
                <c:pt idx="86">
                  <c:v>55016.625</c:v>
                </c:pt>
                <c:pt idx="87">
                  <c:v>55016.666666666664</c:v>
                </c:pt>
                <c:pt idx="88">
                  <c:v>55016.708333333336</c:v>
                </c:pt>
                <c:pt idx="89">
                  <c:v>55016.75</c:v>
                </c:pt>
                <c:pt idx="90">
                  <c:v>55016.791666666664</c:v>
                </c:pt>
                <c:pt idx="91">
                  <c:v>55016.833333333336</c:v>
                </c:pt>
                <c:pt idx="92">
                  <c:v>55016.875</c:v>
                </c:pt>
                <c:pt idx="93">
                  <c:v>55016.916666666664</c:v>
                </c:pt>
                <c:pt idx="94">
                  <c:v>55016.958333333336</c:v>
                </c:pt>
                <c:pt idx="95">
                  <c:v>55016</c:v>
                </c:pt>
                <c:pt idx="96">
                  <c:v>55017.041666666664</c:v>
                </c:pt>
                <c:pt idx="97">
                  <c:v>55017.083333333336</c:v>
                </c:pt>
                <c:pt idx="98">
                  <c:v>55017.125</c:v>
                </c:pt>
                <c:pt idx="99">
                  <c:v>55017.166666666664</c:v>
                </c:pt>
                <c:pt idx="100">
                  <c:v>55017.208333333336</c:v>
                </c:pt>
                <c:pt idx="101">
                  <c:v>55017.25</c:v>
                </c:pt>
                <c:pt idx="102">
                  <c:v>55017.291666666664</c:v>
                </c:pt>
                <c:pt idx="103">
                  <c:v>55017.333333333336</c:v>
                </c:pt>
                <c:pt idx="104">
                  <c:v>55017.375</c:v>
                </c:pt>
                <c:pt idx="105">
                  <c:v>55017.416666666664</c:v>
                </c:pt>
                <c:pt idx="106">
                  <c:v>55017.458333333336</c:v>
                </c:pt>
                <c:pt idx="107">
                  <c:v>55017.5</c:v>
                </c:pt>
                <c:pt idx="108">
                  <c:v>55017.541666666664</c:v>
                </c:pt>
                <c:pt idx="109">
                  <c:v>55017.583333333336</c:v>
                </c:pt>
                <c:pt idx="110">
                  <c:v>55017.625</c:v>
                </c:pt>
                <c:pt idx="111">
                  <c:v>55017.666666666664</c:v>
                </c:pt>
                <c:pt idx="112">
                  <c:v>55017.708333333336</c:v>
                </c:pt>
                <c:pt idx="113">
                  <c:v>55017.75</c:v>
                </c:pt>
                <c:pt idx="114">
                  <c:v>55017.791666666664</c:v>
                </c:pt>
                <c:pt idx="115">
                  <c:v>55017.833333333336</c:v>
                </c:pt>
                <c:pt idx="116">
                  <c:v>55017.875</c:v>
                </c:pt>
                <c:pt idx="117">
                  <c:v>55017.916666666664</c:v>
                </c:pt>
                <c:pt idx="118">
                  <c:v>55017.958333333336</c:v>
                </c:pt>
                <c:pt idx="119">
                  <c:v>55017</c:v>
                </c:pt>
                <c:pt idx="120">
                  <c:v>55018.041666666664</c:v>
                </c:pt>
                <c:pt idx="121">
                  <c:v>55018.083333333336</c:v>
                </c:pt>
                <c:pt idx="122">
                  <c:v>55018.125</c:v>
                </c:pt>
                <c:pt idx="123">
                  <c:v>55018.166666666664</c:v>
                </c:pt>
                <c:pt idx="124">
                  <c:v>55018.208333333336</c:v>
                </c:pt>
                <c:pt idx="125">
                  <c:v>55018.25</c:v>
                </c:pt>
                <c:pt idx="126">
                  <c:v>55018.291666666664</c:v>
                </c:pt>
                <c:pt idx="127">
                  <c:v>55018.333333333336</c:v>
                </c:pt>
                <c:pt idx="128">
                  <c:v>55018.375</c:v>
                </c:pt>
                <c:pt idx="129">
                  <c:v>55018.416666666664</c:v>
                </c:pt>
                <c:pt idx="130">
                  <c:v>55018.458333333336</c:v>
                </c:pt>
                <c:pt idx="131">
                  <c:v>55018.5</c:v>
                </c:pt>
                <c:pt idx="132">
                  <c:v>55018.541666666664</c:v>
                </c:pt>
                <c:pt idx="133">
                  <c:v>55018.583333333336</c:v>
                </c:pt>
                <c:pt idx="134">
                  <c:v>55018.625</c:v>
                </c:pt>
                <c:pt idx="135">
                  <c:v>55018.666666666664</c:v>
                </c:pt>
                <c:pt idx="136">
                  <c:v>55018.708333333336</c:v>
                </c:pt>
                <c:pt idx="137">
                  <c:v>55018.75</c:v>
                </c:pt>
                <c:pt idx="138">
                  <c:v>55018.791666666664</c:v>
                </c:pt>
                <c:pt idx="139">
                  <c:v>55018.833333333336</c:v>
                </c:pt>
                <c:pt idx="140">
                  <c:v>55018.875</c:v>
                </c:pt>
                <c:pt idx="141">
                  <c:v>55018.916666666664</c:v>
                </c:pt>
                <c:pt idx="142">
                  <c:v>55018.958333333336</c:v>
                </c:pt>
                <c:pt idx="143">
                  <c:v>55018</c:v>
                </c:pt>
                <c:pt idx="144">
                  <c:v>55019.041666666664</c:v>
                </c:pt>
                <c:pt idx="145">
                  <c:v>55019.083333333336</c:v>
                </c:pt>
                <c:pt idx="146">
                  <c:v>55019.125</c:v>
                </c:pt>
                <c:pt idx="147">
                  <c:v>55019.166666666664</c:v>
                </c:pt>
                <c:pt idx="148">
                  <c:v>55019.208333333336</c:v>
                </c:pt>
                <c:pt idx="149">
                  <c:v>55019.25</c:v>
                </c:pt>
                <c:pt idx="150">
                  <c:v>55019.291666666664</c:v>
                </c:pt>
                <c:pt idx="151">
                  <c:v>55019.333333333336</c:v>
                </c:pt>
                <c:pt idx="152">
                  <c:v>55019.375</c:v>
                </c:pt>
                <c:pt idx="153">
                  <c:v>55019.416666666664</c:v>
                </c:pt>
                <c:pt idx="154">
                  <c:v>55019.458333333336</c:v>
                </c:pt>
                <c:pt idx="155">
                  <c:v>55019.5</c:v>
                </c:pt>
                <c:pt idx="156">
                  <c:v>55019.541666666664</c:v>
                </c:pt>
                <c:pt idx="157">
                  <c:v>55019.583333333336</c:v>
                </c:pt>
                <c:pt idx="158">
                  <c:v>55019.625</c:v>
                </c:pt>
                <c:pt idx="159">
                  <c:v>55019.666666666664</c:v>
                </c:pt>
                <c:pt idx="160">
                  <c:v>55019.708333333336</c:v>
                </c:pt>
                <c:pt idx="161">
                  <c:v>55019.75</c:v>
                </c:pt>
                <c:pt idx="162">
                  <c:v>55019.791666666664</c:v>
                </c:pt>
                <c:pt idx="163">
                  <c:v>55019.833333333336</c:v>
                </c:pt>
                <c:pt idx="164">
                  <c:v>55019.875</c:v>
                </c:pt>
                <c:pt idx="165">
                  <c:v>55019.916666666664</c:v>
                </c:pt>
                <c:pt idx="166">
                  <c:v>55019.958333333336</c:v>
                </c:pt>
                <c:pt idx="167">
                  <c:v>55019</c:v>
                </c:pt>
              </c:numCache>
            </c:numRef>
          </c:cat>
          <c:val>
            <c:numRef>
              <c:f>'Abbildung 24'!$E$44:$E$211</c:f>
              <c:numCache>
                <c:formatCode>0</c:formatCode>
                <c:ptCount val="168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  <c:pt idx="7">
                  <c:v>0.4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0.4</c:v>
                </c:pt>
                <c:pt idx="17">
                  <c:v>0.4</c:v>
                </c:pt>
                <c:pt idx="18">
                  <c:v>0.4</c:v>
                </c:pt>
                <c:pt idx="19">
                  <c:v>0.4</c:v>
                </c:pt>
                <c:pt idx="20">
                  <c:v>0.4</c:v>
                </c:pt>
                <c:pt idx="21">
                  <c:v>0.4</c:v>
                </c:pt>
                <c:pt idx="22">
                  <c:v>0.4</c:v>
                </c:pt>
                <c:pt idx="23">
                  <c:v>0.4</c:v>
                </c:pt>
                <c:pt idx="24">
                  <c:v>0.4</c:v>
                </c:pt>
                <c:pt idx="25">
                  <c:v>0.4</c:v>
                </c:pt>
                <c:pt idx="26">
                  <c:v>0.4</c:v>
                </c:pt>
                <c:pt idx="27">
                  <c:v>0.4</c:v>
                </c:pt>
                <c:pt idx="28">
                  <c:v>0.4</c:v>
                </c:pt>
                <c:pt idx="29">
                  <c:v>0.4</c:v>
                </c:pt>
                <c:pt idx="30">
                  <c:v>0.5</c:v>
                </c:pt>
                <c:pt idx="31">
                  <c:v>0.4</c:v>
                </c:pt>
                <c:pt idx="32">
                  <c:v>0.4</c:v>
                </c:pt>
                <c:pt idx="33">
                  <c:v>0.4</c:v>
                </c:pt>
                <c:pt idx="34">
                  <c:v>0.4</c:v>
                </c:pt>
                <c:pt idx="35">
                  <c:v>0.4</c:v>
                </c:pt>
                <c:pt idx="36">
                  <c:v>0.4</c:v>
                </c:pt>
                <c:pt idx="37">
                  <c:v>0.4</c:v>
                </c:pt>
                <c:pt idx="38">
                  <c:v>0.4</c:v>
                </c:pt>
                <c:pt idx="39">
                  <c:v>0.4</c:v>
                </c:pt>
                <c:pt idx="40">
                  <c:v>0.4</c:v>
                </c:pt>
                <c:pt idx="41">
                  <c:v>0.4</c:v>
                </c:pt>
                <c:pt idx="42">
                  <c:v>0.4</c:v>
                </c:pt>
                <c:pt idx="43">
                  <c:v>0.4</c:v>
                </c:pt>
                <c:pt idx="44">
                  <c:v>0.4</c:v>
                </c:pt>
                <c:pt idx="45">
                  <c:v>0.4</c:v>
                </c:pt>
                <c:pt idx="46">
                  <c:v>0.4</c:v>
                </c:pt>
                <c:pt idx="47">
                  <c:v>0.4</c:v>
                </c:pt>
                <c:pt idx="48">
                  <c:v>0.4</c:v>
                </c:pt>
                <c:pt idx="49">
                  <c:v>0.4</c:v>
                </c:pt>
                <c:pt idx="50">
                  <c:v>0.4</c:v>
                </c:pt>
                <c:pt idx="51">
                  <c:v>0.5</c:v>
                </c:pt>
                <c:pt idx="52">
                  <c:v>0.4</c:v>
                </c:pt>
                <c:pt idx="53">
                  <c:v>0.4</c:v>
                </c:pt>
                <c:pt idx="54">
                  <c:v>0.5</c:v>
                </c:pt>
                <c:pt idx="55">
                  <c:v>0.4</c:v>
                </c:pt>
                <c:pt idx="56">
                  <c:v>0.4</c:v>
                </c:pt>
                <c:pt idx="57">
                  <c:v>0.4</c:v>
                </c:pt>
                <c:pt idx="58">
                  <c:v>0.4</c:v>
                </c:pt>
                <c:pt idx="59">
                  <c:v>0.4</c:v>
                </c:pt>
                <c:pt idx="60">
                  <c:v>0.4</c:v>
                </c:pt>
                <c:pt idx="61">
                  <c:v>0.4</c:v>
                </c:pt>
                <c:pt idx="62">
                  <c:v>0.4</c:v>
                </c:pt>
                <c:pt idx="63">
                  <c:v>0.4</c:v>
                </c:pt>
                <c:pt idx="64">
                  <c:v>0.4</c:v>
                </c:pt>
                <c:pt idx="65">
                  <c:v>0.4</c:v>
                </c:pt>
                <c:pt idx="66">
                  <c:v>0.4</c:v>
                </c:pt>
                <c:pt idx="67">
                  <c:v>0.4</c:v>
                </c:pt>
                <c:pt idx="68">
                  <c:v>0.4</c:v>
                </c:pt>
                <c:pt idx="69">
                  <c:v>0.4</c:v>
                </c:pt>
                <c:pt idx="70">
                  <c:v>0.4</c:v>
                </c:pt>
                <c:pt idx="71">
                  <c:v>0.4</c:v>
                </c:pt>
                <c:pt idx="72">
                  <c:v>0.4</c:v>
                </c:pt>
                <c:pt idx="73">
                  <c:v>0.4</c:v>
                </c:pt>
                <c:pt idx="74">
                  <c:v>0.4</c:v>
                </c:pt>
                <c:pt idx="75">
                  <c:v>0.4</c:v>
                </c:pt>
                <c:pt idx="76">
                  <c:v>0.4</c:v>
                </c:pt>
                <c:pt idx="77">
                  <c:v>0.4</c:v>
                </c:pt>
                <c:pt idx="78">
                  <c:v>0.4</c:v>
                </c:pt>
                <c:pt idx="79">
                  <c:v>0.4</c:v>
                </c:pt>
                <c:pt idx="80">
                  <c:v>0.4</c:v>
                </c:pt>
                <c:pt idx="81">
                  <c:v>0.4</c:v>
                </c:pt>
                <c:pt idx="82">
                  <c:v>0.4</c:v>
                </c:pt>
                <c:pt idx="83">
                  <c:v>0.4</c:v>
                </c:pt>
                <c:pt idx="84">
                  <c:v>0.4</c:v>
                </c:pt>
                <c:pt idx="85">
                  <c:v>0.4</c:v>
                </c:pt>
                <c:pt idx="86">
                  <c:v>0.4</c:v>
                </c:pt>
                <c:pt idx="87">
                  <c:v>0.4</c:v>
                </c:pt>
                <c:pt idx="88">
                  <c:v>0.4</c:v>
                </c:pt>
                <c:pt idx="89">
                  <c:v>0.4</c:v>
                </c:pt>
                <c:pt idx="90">
                  <c:v>0.4</c:v>
                </c:pt>
                <c:pt idx="91">
                  <c:v>0.4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0.4</c:v>
                </c:pt>
                <c:pt idx="97">
                  <c:v>0.4</c:v>
                </c:pt>
                <c:pt idx="98">
                  <c:v>0.5</c:v>
                </c:pt>
                <c:pt idx="99">
                  <c:v>0.4</c:v>
                </c:pt>
                <c:pt idx="100">
                  <c:v>0.4</c:v>
                </c:pt>
                <c:pt idx="101">
                  <c:v>0.4</c:v>
                </c:pt>
                <c:pt idx="102">
                  <c:v>0.5</c:v>
                </c:pt>
                <c:pt idx="103">
                  <c:v>0.5</c:v>
                </c:pt>
                <c:pt idx="104">
                  <c:v>0.4</c:v>
                </c:pt>
                <c:pt idx="105">
                  <c:v>0.4</c:v>
                </c:pt>
                <c:pt idx="106">
                  <c:v>0.4</c:v>
                </c:pt>
                <c:pt idx="107">
                  <c:v>0.4</c:v>
                </c:pt>
                <c:pt idx="108">
                  <c:v>0.4</c:v>
                </c:pt>
                <c:pt idx="109">
                  <c:v>0.4</c:v>
                </c:pt>
                <c:pt idx="110">
                  <c:v>0.4</c:v>
                </c:pt>
                <c:pt idx="111">
                  <c:v>0.4</c:v>
                </c:pt>
                <c:pt idx="112">
                  <c:v>0.4</c:v>
                </c:pt>
                <c:pt idx="113">
                  <c:v>0.4</c:v>
                </c:pt>
                <c:pt idx="114">
                  <c:v>0.5</c:v>
                </c:pt>
                <c:pt idx="115">
                  <c:v>0.4</c:v>
                </c:pt>
                <c:pt idx="116">
                  <c:v>0.5</c:v>
                </c:pt>
                <c:pt idx="117">
                  <c:v>0.4</c:v>
                </c:pt>
                <c:pt idx="118">
                  <c:v>0.4</c:v>
                </c:pt>
                <c:pt idx="119">
                  <c:v>0.4</c:v>
                </c:pt>
                <c:pt idx="120">
                  <c:v>0.5</c:v>
                </c:pt>
                <c:pt idx="121">
                  <c:v>0.5</c:v>
                </c:pt>
                <c:pt idx="122">
                  <c:v>0.5</c:v>
                </c:pt>
                <c:pt idx="123">
                  <c:v>0.5</c:v>
                </c:pt>
                <c:pt idx="124">
                  <c:v>0.5</c:v>
                </c:pt>
                <c:pt idx="125">
                  <c:v>0.5</c:v>
                </c:pt>
                <c:pt idx="126">
                  <c:v>0.5</c:v>
                </c:pt>
                <c:pt idx="127">
                  <c:v>0.5</c:v>
                </c:pt>
                <c:pt idx="128">
                  <c:v>0.4</c:v>
                </c:pt>
                <c:pt idx="129">
                  <c:v>0.4</c:v>
                </c:pt>
                <c:pt idx="130">
                  <c:v>0.4</c:v>
                </c:pt>
                <c:pt idx="131">
                  <c:v>0.4</c:v>
                </c:pt>
                <c:pt idx="132">
                  <c:v>0.4</c:v>
                </c:pt>
                <c:pt idx="133">
                  <c:v>0.4</c:v>
                </c:pt>
                <c:pt idx="134">
                  <c:v>0.4</c:v>
                </c:pt>
                <c:pt idx="135">
                  <c:v>0.4</c:v>
                </c:pt>
                <c:pt idx="136">
                  <c:v>0.4</c:v>
                </c:pt>
                <c:pt idx="137">
                  <c:v>0.4</c:v>
                </c:pt>
                <c:pt idx="138">
                  <c:v>0.4</c:v>
                </c:pt>
                <c:pt idx="139">
                  <c:v>0.5</c:v>
                </c:pt>
                <c:pt idx="140">
                  <c:v>0.4</c:v>
                </c:pt>
                <c:pt idx="141">
                  <c:v>0.4</c:v>
                </c:pt>
                <c:pt idx="142">
                  <c:v>0.4</c:v>
                </c:pt>
                <c:pt idx="143">
                  <c:v>0.4</c:v>
                </c:pt>
                <c:pt idx="144">
                  <c:v>0.4</c:v>
                </c:pt>
                <c:pt idx="145">
                  <c:v>0.4</c:v>
                </c:pt>
                <c:pt idx="146">
                  <c:v>0.4</c:v>
                </c:pt>
                <c:pt idx="147">
                  <c:v>0.4</c:v>
                </c:pt>
                <c:pt idx="148">
                  <c:v>0.4</c:v>
                </c:pt>
                <c:pt idx="149">
                  <c:v>0.4</c:v>
                </c:pt>
                <c:pt idx="150">
                  <c:v>0.4</c:v>
                </c:pt>
                <c:pt idx="151">
                  <c:v>0.4</c:v>
                </c:pt>
                <c:pt idx="152">
                  <c:v>0.4</c:v>
                </c:pt>
                <c:pt idx="153">
                  <c:v>0.4</c:v>
                </c:pt>
                <c:pt idx="154">
                  <c:v>0.4</c:v>
                </c:pt>
                <c:pt idx="155">
                  <c:v>0.4</c:v>
                </c:pt>
                <c:pt idx="156">
                  <c:v>0.4</c:v>
                </c:pt>
                <c:pt idx="157">
                  <c:v>0.4</c:v>
                </c:pt>
                <c:pt idx="158">
                  <c:v>0.4</c:v>
                </c:pt>
                <c:pt idx="159">
                  <c:v>0.4</c:v>
                </c:pt>
                <c:pt idx="160">
                  <c:v>0.4</c:v>
                </c:pt>
                <c:pt idx="161">
                  <c:v>0.4</c:v>
                </c:pt>
                <c:pt idx="162">
                  <c:v>0.4</c:v>
                </c:pt>
                <c:pt idx="163">
                  <c:v>0.4</c:v>
                </c:pt>
                <c:pt idx="164">
                  <c:v>0.5</c:v>
                </c:pt>
                <c:pt idx="165">
                  <c:v>0.5</c:v>
                </c:pt>
                <c:pt idx="166">
                  <c:v>0.4</c:v>
                </c:pt>
                <c:pt idx="167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AC-4C64-A88E-757FC9DCEDA8}"/>
            </c:ext>
          </c:extLst>
        </c:ser>
        <c:ser>
          <c:idx val="3"/>
          <c:order val="2"/>
          <c:tx>
            <c:strRef>
              <c:f>'Abbildung 24'!$F$43</c:f>
              <c:strCache>
                <c:ptCount val="1"/>
                <c:pt idx="0">
                  <c:v>Wind Onshore</c:v>
                </c:pt>
              </c:strCache>
            </c:strRef>
          </c:tx>
          <c:spPr>
            <a:solidFill>
              <a:srgbClr val="94BB1B"/>
            </a:solidFill>
            <a:ln>
              <a:noFill/>
            </a:ln>
            <a:effectLst/>
          </c:spPr>
          <c:cat>
            <c:numRef>
              <c:f>'Abbildung 24'!$B$44:$B$211</c:f>
              <c:numCache>
                <c:formatCode>hh:mm\ dd/mm/yyyy</c:formatCode>
                <c:ptCount val="168"/>
                <c:pt idx="0">
                  <c:v>55013.041666666664</c:v>
                </c:pt>
                <c:pt idx="1">
                  <c:v>55013.083333333336</c:v>
                </c:pt>
                <c:pt idx="2">
                  <c:v>55013.125</c:v>
                </c:pt>
                <c:pt idx="3">
                  <c:v>55013.166666666664</c:v>
                </c:pt>
                <c:pt idx="4">
                  <c:v>55013.208333333336</c:v>
                </c:pt>
                <c:pt idx="5">
                  <c:v>55013.25</c:v>
                </c:pt>
                <c:pt idx="6">
                  <c:v>55013.291666666664</c:v>
                </c:pt>
                <c:pt idx="7">
                  <c:v>55013.333333333336</c:v>
                </c:pt>
                <c:pt idx="8">
                  <c:v>55013.375</c:v>
                </c:pt>
                <c:pt idx="9">
                  <c:v>55013.416666666664</c:v>
                </c:pt>
                <c:pt idx="10">
                  <c:v>55013.458333333336</c:v>
                </c:pt>
                <c:pt idx="11">
                  <c:v>55013.5</c:v>
                </c:pt>
                <c:pt idx="12">
                  <c:v>55013.541666666664</c:v>
                </c:pt>
                <c:pt idx="13">
                  <c:v>55013.583333333336</c:v>
                </c:pt>
                <c:pt idx="14">
                  <c:v>55013.625</c:v>
                </c:pt>
                <c:pt idx="15">
                  <c:v>55013.666666666664</c:v>
                </c:pt>
                <c:pt idx="16">
                  <c:v>55013.708333333336</c:v>
                </c:pt>
                <c:pt idx="17">
                  <c:v>55013.75</c:v>
                </c:pt>
                <c:pt idx="18">
                  <c:v>55013.791666666664</c:v>
                </c:pt>
                <c:pt idx="19">
                  <c:v>55013.833333333336</c:v>
                </c:pt>
                <c:pt idx="20">
                  <c:v>55013.875</c:v>
                </c:pt>
                <c:pt idx="21">
                  <c:v>55013.916666666664</c:v>
                </c:pt>
                <c:pt idx="22">
                  <c:v>55013.958333333336</c:v>
                </c:pt>
                <c:pt idx="23">
                  <c:v>55013</c:v>
                </c:pt>
                <c:pt idx="24">
                  <c:v>55014.041666666664</c:v>
                </c:pt>
                <c:pt idx="25">
                  <c:v>55014.083333333336</c:v>
                </c:pt>
                <c:pt idx="26">
                  <c:v>55014.125</c:v>
                </c:pt>
                <c:pt idx="27">
                  <c:v>55014.166666666664</c:v>
                </c:pt>
                <c:pt idx="28">
                  <c:v>55014.208333333336</c:v>
                </c:pt>
                <c:pt idx="29">
                  <c:v>55014.25</c:v>
                </c:pt>
                <c:pt idx="30">
                  <c:v>55014.291666666664</c:v>
                </c:pt>
                <c:pt idx="31">
                  <c:v>55014.333333333336</c:v>
                </c:pt>
                <c:pt idx="32">
                  <c:v>55014.375</c:v>
                </c:pt>
                <c:pt idx="33">
                  <c:v>55014.416666666664</c:v>
                </c:pt>
                <c:pt idx="34">
                  <c:v>55014.458333333336</c:v>
                </c:pt>
                <c:pt idx="35">
                  <c:v>55014.5</c:v>
                </c:pt>
                <c:pt idx="36">
                  <c:v>55014.541666666664</c:v>
                </c:pt>
                <c:pt idx="37">
                  <c:v>55014.583333333336</c:v>
                </c:pt>
                <c:pt idx="38">
                  <c:v>55014.625</c:v>
                </c:pt>
                <c:pt idx="39">
                  <c:v>55014.666666666664</c:v>
                </c:pt>
                <c:pt idx="40">
                  <c:v>55014.708333333336</c:v>
                </c:pt>
                <c:pt idx="41">
                  <c:v>55014.75</c:v>
                </c:pt>
                <c:pt idx="42">
                  <c:v>55014.791666666664</c:v>
                </c:pt>
                <c:pt idx="43">
                  <c:v>55014.833333333336</c:v>
                </c:pt>
                <c:pt idx="44">
                  <c:v>55014.875</c:v>
                </c:pt>
                <c:pt idx="45">
                  <c:v>55014.916666666664</c:v>
                </c:pt>
                <c:pt idx="46">
                  <c:v>55014.958333333336</c:v>
                </c:pt>
                <c:pt idx="47">
                  <c:v>55014</c:v>
                </c:pt>
                <c:pt idx="48">
                  <c:v>55015.041666666664</c:v>
                </c:pt>
                <c:pt idx="49">
                  <c:v>55015.083333333336</c:v>
                </c:pt>
                <c:pt idx="50">
                  <c:v>55015.125</c:v>
                </c:pt>
                <c:pt idx="51">
                  <c:v>55015.166666666664</c:v>
                </c:pt>
                <c:pt idx="52">
                  <c:v>55015.208333333336</c:v>
                </c:pt>
                <c:pt idx="53">
                  <c:v>55015.25</c:v>
                </c:pt>
                <c:pt idx="54">
                  <c:v>55015.291666666664</c:v>
                </c:pt>
                <c:pt idx="55">
                  <c:v>55015.333333333336</c:v>
                </c:pt>
                <c:pt idx="56">
                  <c:v>55015.375</c:v>
                </c:pt>
                <c:pt idx="57">
                  <c:v>55015.416666666664</c:v>
                </c:pt>
                <c:pt idx="58">
                  <c:v>55015.458333333336</c:v>
                </c:pt>
                <c:pt idx="59">
                  <c:v>55015.5</c:v>
                </c:pt>
                <c:pt idx="60">
                  <c:v>55015.541666666664</c:v>
                </c:pt>
                <c:pt idx="61">
                  <c:v>55015.583333333336</c:v>
                </c:pt>
                <c:pt idx="62">
                  <c:v>55015.625</c:v>
                </c:pt>
                <c:pt idx="63">
                  <c:v>55015.666666666664</c:v>
                </c:pt>
                <c:pt idx="64">
                  <c:v>55015.708333333336</c:v>
                </c:pt>
                <c:pt idx="65">
                  <c:v>55015.75</c:v>
                </c:pt>
                <c:pt idx="66">
                  <c:v>55015.791666666664</c:v>
                </c:pt>
                <c:pt idx="67">
                  <c:v>55015.833333333336</c:v>
                </c:pt>
                <c:pt idx="68">
                  <c:v>55015.875</c:v>
                </c:pt>
                <c:pt idx="69">
                  <c:v>55015.916666666664</c:v>
                </c:pt>
                <c:pt idx="70">
                  <c:v>55015.958333333336</c:v>
                </c:pt>
                <c:pt idx="71">
                  <c:v>55015</c:v>
                </c:pt>
                <c:pt idx="72">
                  <c:v>55016.041666666664</c:v>
                </c:pt>
                <c:pt idx="73">
                  <c:v>55016.083333333336</c:v>
                </c:pt>
                <c:pt idx="74">
                  <c:v>55016.125</c:v>
                </c:pt>
                <c:pt idx="75">
                  <c:v>55016.166666666664</c:v>
                </c:pt>
                <c:pt idx="76">
                  <c:v>55016.208333333336</c:v>
                </c:pt>
                <c:pt idx="77">
                  <c:v>55016.25</c:v>
                </c:pt>
                <c:pt idx="78">
                  <c:v>55016.291666666664</c:v>
                </c:pt>
                <c:pt idx="79">
                  <c:v>55016.333333333336</c:v>
                </c:pt>
                <c:pt idx="80">
                  <c:v>55016.375</c:v>
                </c:pt>
                <c:pt idx="81">
                  <c:v>55016.416666666664</c:v>
                </c:pt>
                <c:pt idx="82">
                  <c:v>55016.458333333336</c:v>
                </c:pt>
                <c:pt idx="83">
                  <c:v>55016.5</c:v>
                </c:pt>
                <c:pt idx="84">
                  <c:v>55016.541666666664</c:v>
                </c:pt>
                <c:pt idx="85">
                  <c:v>55016.583333333336</c:v>
                </c:pt>
                <c:pt idx="86">
                  <c:v>55016.625</c:v>
                </c:pt>
                <c:pt idx="87">
                  <c:v>55016.666666666664</c:v>
                </c:pt>
                <c:pt idx="88">
                  <c:v>55016.708333333336</c:v>
                </c:pt>
                <c:pt idx="89">
                  <c:v>55016.75</c:v>
                </c:pt>
                <c:pt idx="90">
                  <c:v>55016.791666666664</c:v>
                </c:pt>
                <c:pt idx="91">
                  <c:v>55016.833333333336</c:v>
                </c:pt>
                <c:pt idx="92">
                  <c:v>55016.875</c:v>
                </c:pt>
                <c:pt idx="93">
                  <c:v>55016.916666666664</c:v>
                </c:pt>
                <c:pt idx="94">
                  <c:v>55016.958333333336</c:v>
                </c:pt>
                <c:pt idx="95">
                  <c:v>55016</c:v>
                </c:pt>
                <c:pt idx="96">
                  <c:v>55017.041666666664</c:v>
                </c:pt>
                <c:pt idx="97">
                  <c:v>55017.083333333336</c:v>
                </c:pt>
                <c:pt idx="98">
                  <c:v>55017.125</c:v>
                </c:pt>
                <c:pt idx="99">
                  <c:v>55017.166666666664</c:v>
                </c:pt>
                <c:pt idx="100">
                  <c:v>55017.208333333336</c:v>
                </c:pt>
                <c:pt idx="101">
                  <c:v>55017.25</c:v>
                </c:pt>
                <c:pt idx="102">
                  <c:v>55017.291666666664</c:v>
                </c:pt>
                <c:pt idx="103">
                  <c:v>55017.333333333336</c:v>
                </c:pt>
                <c:pt idx="104">
                  <c:v>55017.375</c:v>
                </c:pt>
                <c:pt idx="105">
                  <c:v>55017.416666666664</c:v>
                </c:pt>
                <c:pt idx="106">
                  <c:v>55017.458333333336</c:v>
                </c:pt>
                <c:pt idx="107">
                  <c:v>55017.5</c:v>
                </c:pt>
                <c:pt idx="108">
                  <c:v>55017.541666666664</c:v>
                </c:pt>
                <c:pt idx="109">
                  <c:v>55017.583333333336</c:v>
                </c:pt>
                <c:pt idx="110">
                  <c:v>55017.625</c:v>
                </c:pt>
                <c:pt idx="111">
                  <c:v>55017.666666666664</c:v>
                </c:pt>
                <c:pt idx="112">
                  <c:v>55017.708333333336</c:v>
                </c:pt>
                <c:pt idx="113">
                  <c:v>55017.75</c:v>
                </c:pt>
                <c:pt idx="114">
                  <c:v>55017.791666666664</c:v>
                </c:pt>
                <c:pt idx="115">
                  <c:v>55017.833333333336</c:v>
                </c:pt>
                <c:pt idx="116">
                  <c:v>55017.875</c:v>
                </c:pt>
                <c:pt idx="117">
                  <c:v>55017.916666666664</c:v>
                </c:pt>
                <c:pt idx="118">
                  <c:v>55017.958333333336</c:v>
                </c:pt>
                <c:pt idx="119">
                  <c:v>55017</c:v>
                </c:pt>
                <c:pt idx="120">
                  <c:v>55018.041666666664</c:v>
                </c:pt>
                <c:pt idx="121">
                  <c:v>55018.083333333336</c:v>
                </c:pt>
                <c:pt idx="122">
                  <c:v>55018.125</c:v>
                </c:pt>
                <c:pt idx="123">
                  <c:v>55018.166666666664</c:v>
                </c:pt>
                <c:pt idx="124">
                  <c:v>55018.208333333336</c:v>
                </c:pt>
                <c:pt idx="125">
                  <c:v>55018.25</c:v>
                </c:pt>
                <c:pt idx="126">
                  <c:v>55018.291666666664</c:v>
                </c:pt>
                <c:pt idx="127">
                  <c:v>55018.333333333336</c:v>
                </c:pt>
                <c:pt idx="128">
                  <c:v>55018.375</c:v>
                </c:pt>
                <c:pt idx="129">
                  <c:v>55018.416666666664</c:v>
                </c:pt>
                <c:pt idx="130">
                  <c:v>55018.458333333336</c:v>
                </c:pt>
                <c:pt idx="131">
                  <c:v>55018.5</c:v>
                </c:pt>
                <c:pt idx="132">
                  <c:v>55018.541666666664</c:v>
                </c:pt>
                <c:pt idx="133">
                  <c:v>55018.583333333336</c:v>
                </c:pt>
                <c:pt idx="134">
                  <c:v>55018.625</c:v>
                </c:pt>
                <c:pt idx="135">
                  <c:v>55018.666666666664</c:v>
                </c:pt>
                <c:pt idx="136">
                  <c:v>55018.708333333336</c:v>
                </c:pt>
                <c:pt idx="137">
                  <c:v>55018.75</c:v>
                </c:pt>
                <c:pt idx="138">
                  <c:v>55018.791666666664</c:v>
                </c:pt>
                <c:pt idx="139">
                  <c:v>55018.833333333336</c:v>
                </c:pt>
                <c:pt idx="140">
                  <c:v>55018.875</c:v>
                </c:pt>
                <c:pt idx="141">
                  <c:v>55018.916666666664</c:v>
                </c:pt>
                <c:pt idx="142">
                  <c:v>55018.958333333336</c:v>
                </c:pt>
                <c:pt idx="143">
                  <c:v>55018</c:v>
                </c:pt>
                <c:pt idx="144">
                  <c:v>55019.041666666664</c:v>
                </c:pt>
                <c:pt idx="145">
                  <c:v>55019.083333333336</c:v>
                </c:pt>
                <c:pt idx="146">
                  <c:v>55019.125</c:v>
                </c:pt>
                <c:pt idx="147">
                  <c:v>55019.166666666664</c:v>
                </c:pt>
                <c:pt idx="148">
                  <c:v>55019.208333333336</c:v>
                </c:pt>
                <c:pt idx="149">
                  <c:v>55019.25</c:v>
                </c:pt>
                <c:pt idx="150">
                  <c:v>55019.291666666664</c:v>
                </c:pt>
                <c:pt idx="151">
                  <c:v>55019.333333333336</c:v>
                </c:pt>
                <c:pt idx="152">
                  <c:v>55019.375</c:v>
                </c:pt>
                <c:pt idx="153">
                  <c:v>55019.416666666664</c:v>
                </c:pt>
                <c:pt idx="154">
                  <c:v>55019.458333333336</c:v>
                </c:pt>
                <c:pt idx="155">
                  <c:v>55019.5</c:v>
                </c:pt>
                <c:pt idx="156">
                  <c:v>55019.541666666664</c:v>
                </c:pt>
                <c:pt idx="157">
                  <c:v>55019.583333333336</c:v>
                </c:pt>
                <c:pt idx="158">
                  <c:v>55019.625</c:v>
                </c:pt>
                <c:pt idx="159">
                  <c:v>55019.666666666664</c:v>
                </c:pt>
                <c:pt idx="160">
                  <c:v>55019.708333333336</c:v>
                </c:pt>
                <c:pt idx="161">
                  <c:v>55019.75</c:v>
                </c:pt>
                <c:pt idx="162">
                  <c:v>55019.791666666664</c:v>
                </c:pt>
                <c:pt idx="163">
                  <c:v>55019.833333333336</c:v>
                </c:pt>
                <c:pt idx="164">
                  <c:v>55019.875</c:v>
                </c:pt>
                <c:pt idx="165">
                  <c:v>55019.916666666664</c:v>
                </c:pt>
                <c:pt idx="166">
                  <c:v>55019.958333333336</c:v>
                </c:pt>
                <c:pt idx="167">
                  <c:v>55019</c:v>
                </c:pt>
              </c:numCache>
            </c:numRef>
          </c:cat>
          <c:val>
            <c:numRef>
              <c:f>'Abbildung 24'!$F$44:$F$211</c:f>
              <c:numCache>
                <c:formatCode>0</c:formatCode>
                <c:ptCount val="1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0.1</c:v>
                </c:pt>
                <c:pt idx="48">
                  <c:v>0.2</c:v>
                </c:pt>
                <c:pt idx="49">
                  <c:v>0.4</c:v>
                </c:pt>
                <c:pt idx="50">
                  <c:v>0.5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0.4</c:v>
                </c:pt>
                <c:pt idx="56">
                  <c:v>0.2</c:v>
                </c:pt>
                <c:pt idx="57">
                  <c:v>0.1</c:v>
                </c:pt>
                <c:pt idx="58">
                  <c:v>0.1</c:v>
                </c:pt>
                <c:pt idx="59">
                  <c:v>0.2</c:v>
                </c:pt>
                <c:pt idx="60">
                  <c:v>0.2</c:v>
                </c:pt>
                <c:pt idx="61">
                  <c:v>0.2</c:v>
                </c:pt>
                <c:pt idx="62">
                  <c:v>0.3</c:v>
                </c:pt>
                <c:pt idx="63">
                  <c:v>0.4</c:v>
                </c:pt>
                <c:pt idx="64">
                  <c:v>0.4</c:v>
                </c:pt>
                <c:pt idx="65">
                  <c:v>0.5</c:v>
                </c:pt>
                <c:pt idx="66">
                  <c:v>0.4</c:v>
                </c:pt>
                <c:pt idx="67">
                  <c:v>0.3</c:v>
                </c:pt>
                <c:pt idx="68">
                  <c:v>0.3</c:v>
                </c:pt>
                <c:pt idx="69">
                  <c:v>0.4</c:v>
                </c:pt>
                <c:pt idx="70">
                  <c:v>0.3</c:v>
                </c:pt>
                <c:pt idx="71">
                  <c:v>0.2</c:v>
                </c:pt>
                <c:pt idx="72">
                  <c:v>0.1</c:v>
                </c:pt>
                <c:pt idx="73">
                  <c:v>0.1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0.1</c:v>
                </c:pt>
                <c:pt idx="117">
                  <c:v>0.1</c:v>
                </c:pt>
                <c:pt idx="118">
                  <c:v>0.1</c:v>
                </c:pt>
                <c:pt idx="119">
                  <c:v>0.1</c:v>
                </c:pt>
                <c:pt idx="120">
                  <c:v>0.1</c:v>
                </c:pt>
                <c:pt idx="121">
                  <c:v>0.2</c:v>
                </c:pt>
                <c:pt idx="122">
                  <c:v>0.2</c:v>
                </c:pt>
                <c:pt idx="123">
                  <c:v>0.2</c:v>
                </c:pt>
                <c:pt idx="124">
                  <c:v>0.3</c:v>
                </c:pt>
                <c:pt idx="125">
                  <c:v>0.4</c:v>
                </c:pt>
                <c:pt idx="126">
                  <c:v>0.5</c:v>
                </c:pt>
                <c:pt idx="127">
                  <c:v>0.3</c:v>
                </c:pt>
                <c:pt idx="128">
                  <c:v>0.1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0.1</c:v>
                </c:pt>
                <c:pt idx="143">
                  <c:v>0.2</c:v>
                </c:pt>
                <c:pt idx="144">
                  <c:v>0.3</c:v>
                </c:pt>
                <c:pt idx="145">
                  <c:v>0.3</c:v>
                </c:pt>
                <c:pt idx="146">
                  <c:v>0.4</c:v>
                </c:pt>
                <c:pt idx="147">
                  <c:v>0.4</c:v>
                </c:pt>
                <c:pt idx="148">
                  <c:v>0.3</c:v>
                </c:pt>
                <c:pt idx="149">
                  <c:v>0.3</c:v>
                </c:pt>
                <c:pt idx="150">
                  <c:v>0.3</c:v>
                </c:pt>
                <c:pt idx="151">
                  <c:v>0.2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0.1</c:v>
                </c:pt>
                <c:pt idx="167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AC-4C64-A88E-757FC9DCEDA8}"/>
            </c:ext>
          </c:extLst>
        </c:ser>
        <c:ser>
          <c:idx val="4"/>
          <c:order val="3"/>
          <c:tx>
            <c:strRef>
              <c:f>'Abbildung 24'!$G$43</c:f>
              <c:strCache>
                <c:ptCount val="1"/>
                <c:pt idx="0">
                  <c:v>PV ohne Batterie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cat>
            <c:numRef>
              <c:f>'Abbildung 24'!$B$44:$B$211</c:f>
              <c:numCache>
                <c:formatCode>hh:mm\ dd/mm/yyyy</c:formatCode>
                <c:ptCount val="168"/>
                <c:pt idx="0">
                  <c:v>55013.041666666664</c:v>
                </c:pt>
                <c:pt idx="1">
                  <c:v>55013.083333333336</c:v>
                </c:pt>
                <c:pt idx="2">
                  <c:v>55013.125</c:v>
                </c:pt>
                <c:pt idx="3">
                  <c:v>55013.166666666664</c:v>
                </c:pt>
                <c:pt idx="4">
                  <c:v>55013.208333333336</c:v>
                </c:pt>
                <c:pt idx="5">
                  <c:v>55013.25</c:v>
                </c:pt>
                <c:pt idx="6">
                  <c:v>55013.291666666664</c:v>
                </c:pt>
                <c:pt idx="7">
                  <c:v>55013.333333333336</c:v>
                </c:pt>
                <c:pt idx="8">
                  <c:v>55013.375</c:v>
                </c:pt>
                <c:pt idx="9">
                  <c:v>55013.416666666664</c:v>
                </c:pt>
                <c:pt idx="10">
                  <c:v>55013.458333333336</c:v>
                </c:pt>
                <c:pt idx="11">
                  <c:v>55013.5</c:v>
                </c:pt>
                <c:pt idx="12">
                  <c:v>55013.541666666664</c:v>
                </c:pt>
                <c:pt idx="13">
                  <c:v>55013.583333333336</c:v>
                </c:pt>
                <c:pt idx="14">
                  <c:v>55013.625</c:v>
                </c:pt>
                <c:pt idx="15">
                  <c:v>55013.666666666664</c:v>
                </c:pt>
                <c:pt idx="16">
                  <c:v>55013.708333333336</c:v>
                </c:pt>
                <c:pt idx="17">
                  <c:v>55013.75</c:v>
                </c:pt>
                <c:pt idx="18">
                  <c:v>55013.791666666664</c:v>
                </c:pt>
                <c:pt idx="19">
                  <c:v>55013.833333333336</c:v>
                </c:pt>
                <c:pt idx="20">
                  <c:v>55013.875</c:v>
                </c:pt>
                <c:pt idx="21">
                  <c:v>55013.916666666664</c:v>
                </c:pt>
                <c:pt idx="22">
                  <c:v>55013.958333333336</c:v>
                </c:pt>
                <c:pt idx="23">
                  <c:v>55013</c:v>
                </c:pt>
                <c:pt idx="24">
                  <c:v>55014.041666666664</c:v>
                </c:pt>
                <c:pt idx="25">
                  <c:v>55014.083333333336</c:v>
                </c:pt>
                <c:pt idx="26">
                  <c:v>55014.125</c:v>
                </c:pt>
                <c:pt idx="27">
                  <c:v>55014.166666666664</c:v>
                </c:pt>
                <c:pt idx="28">
                  <c:v>55014.208333333336</c:v>
                </c:pt>
                <c:pt idx="29">
                  <c:v>55014.25</c:v>
                </c:pt>
                <c:pt idx="30">
                  <c:v>55014.291666666664</c:v>
                </c:pt>
                <c:pt idx="31">
                  <c:v>55014.333333333336</c:v>
                </c:pt>
                <c:pt idx="32">
                  <c:v>55014.375</c:v>
                </c:pt>
                <c:pt idx="33">
                  <c:v>55014.416666666664</c:v>
                </c:pt>
                <c:pt idx="34">
                  <c:v>55014.458333333336</c:v>
                </c:pt>
                <c:pt idx="35">
                  <c:v>55014.5</c:v>
                </c:pt>
                <c:pt idx="36">
                  <c:v>55014.541666666664</c:v>
                </c:pt>
                <c:pt idx="37">
                  <c:v>55014.583333333336</c:v>
                </c:pt>
                <c:pt idx="38">
                  <c:v>55014.625</c:v>
                </c:pt>
                <c:pt idx="39">
                  <c:v>55014.666666666664</c:v>
                </c:pt>
                <c:pt idx="40">
                  <c:v>55014.708333333336</c:v>
                </c:pt>
                <c:pt idx="41">
                  <c:v>55014.75</c:v>
                </c:pt>
                <c:pt idx="42">
                  <c:v>55014.791666666664</c:v>
                </c:pt>
                <c:pt idx="43">
                  <c:v>55014.833333333336</c:v>
                </c:pt>
                <c:pt idx="44">
                  <c:v>55014.875</c:v>
                </c:pt>
                <c:pt idx="45">
                  <c:v>55014.916666666664</c:v>
                </c:pt>
                <c:pt idx="46">
                  <c:v>55014.958333333336</c:v>
                </c:pt>
                <c:pt idx="47">
                  <c:v>55014</c:v>
                </c:pt>
                <c:pt idx="48">
                  <c:v>55015.041666666664</c:v>
                </c:pt>
                <c:pt idx="49">
                  <c:v>55015.083333333336</c:v>
                </c:pt>
                <c:pt idx="50">
                  <c:v>55015.125</c:v>
                </c:pt>
                <c:pt idx="51">
                  <c:v>55015.166666666664</c:v>
                </c:pt>
                <c:pt idx="52">
                  <c:v>55015.208333333336</c:v>
                </c:pt>
                <c:pt idx="53">
                  <c:v>55015.25</c:v>
                </c:pt>
                <c:pt idx="54">
                  <c:v>55015.291666666664</c:v>
                </c:pt>
                <c:pt idx="55">
                  <c:v>55015.333333333336</c:v>
                </c:pt>
                <c:pt idx="56">
                  <c:v>55015.375</c:v>
                </c:pt>
                <c:pt idx="57">
                  <c:v>55015.416666666664</c:v>
                </c:pt>
                <c:pt idx="58">
                  <c:v>55015.458333333336</c:v>
                </c:pt>
                <c:pt idx="59">
                  <c:v>55015.5</c:v>
                </c:pt>
                <c:pt idx="60">
                  <c:v>55015.541666666664</c:v>
                </c:pt>
                <c:pt idx="61">
                  <c:v>55015.583333333336</c:v>
                </c:pt>
                <c:pt idx="62">
                  <c:v>55015.625</c:v>
                </c:pt>
                <c:pt idx="63">
                  <c:v>55015.666666666664</c:v>
                </c:pt>
                <c:pt idx="64">
                  <c:v>55015.708333333336</c:v>
                </c:pt>
                <c:pt idx="65">
                  <c:v>55015.75</c:v>
                </c:pt>
                <c:pt idx="66">
                  <c:v>55015.791666666664</c:v>
                </c:pt>
                <c:pt idx="67">
                  <c:v>55015.833333333336</c:v>
                </c:pt>
                <c:pt idx="68">
                  <c:v>55015.875</c:v>
                </c:pt>
                <c:pt idx="69">
                  <c:v>55015.916666666664</c:v>
                </c:pt>
                <c:pt idx="70">
                  <c:v>55015.958333333336</c:v>
                </c:pt>
                <c:pt idx="71">
                  <c:v>55015</c:v>
                </c:pt>
                <c:pt idx="72">
                  <c:v>55016.041666666664</c:v>
                </c:pt>
                <c:pt idx="73">
                  <c:v>55016.083333333336</c:v>
                </c:pt>
                <c:pt idx="74">
                  <c:v>55016.125</c:v>
                </c:pt>
                <c:pt idx="75">
                  <c:v>55016.166666666664</c:v>
                </c:pt>
                <c:pt idx="76">
                  <c:v>55016.208333333336</c:v>
                </c:pt>
                <c:pt idx="77">
                  <c:v>55016.25</c:v>
                </c:pt>
                <c:pt idx="78">
                  <c:v>55016.291666666664</c:v>
                </c:pt>
                <c:pt idx="79">
                  <c:v>55016.333333333336</c:v>
                </c:pt>
                <c:pt idx="80">
                  <c:v>55016.375</c:v>
                </c:pt>
                <c:pt idx="81">
                  <c:v>55016.416666666664</c:v>
                </c:pt>
                <c:pt idx="82">
                  <c:v>55016.458333333336</c:v>
                </c:pt>
                <c:pt idx="83">
                  <c:v>55016.5</c:v>
                </c:pt>
                <c:pt idx="84">
                  <c:v>55016.541666666664</c:v>
                </c:pt>
                <c:pt idx="85">
                  <c:v>55016.583333333336</c:v>
                </c:pt>
                <c:pt idx="86">
                  <c:v>55016.625</c:v>
                </c:pt>
                <c:pt idx="87">
                  <c:v>55016.666666666664</c:v>
                </c:pt>
                <c:pt idx="88">
                  <c:v>55016.708333333336</c:v>
                </c:pt>
                <c:pt idx="89">
                  <c:v>55016.75</c:v>
                </c:pt>
                <c:pt idx="90">
                  <c:v>55016.791666666664</c:v>
                </c:pt>
                <c:pt idx="91">
                  <c:v>55016.833333333336</c:v>
                </c:pt>
                <c:pt idx="92">
                  <c:v>55016.875</c:v>
                </c:pt>
                <c:pt idx="93">
                  <c:v>55016.916666666664</c:v>
                </c:pt>
                <c:pt idx="94">
                  <c:v>55016.958333333336</c:v>
                </c:pt>
                <c:pt idx="95">
                  <c:v>55016</c:v>
                </c:pt>
                <c:pt idx="96">
                  <c:v>55017.041666666664</c:v>
                </c:pt>
                <c:pt idx="97">
                  <c:v>55017.083333333336</c:v>
                </c:pt>
                <c:pt idx="98">
                  <c:v>55017.125</c:v>
                </c:pt>
                <c:pt idx="99">
                  <c:v>55017.166666666664</c:v>
                </c:pt>
                <c:pt idx="100">
                  <c:v>55017.208333333336</c:v>
                </c:pt>
                <c:pt idx="101">
                  <c:v>55017.25</c:v>
                </c:pt>
                <c:pt idx="102">
                  <c:v>55017.291666666664</c:v>
                </c:pt>
                <c:pt idx="103">
                  <c:v>55017.333333333336</c:v>
                </c:pt>
                <c:pt idx="104">
                  <c:v>55017.375</c:v>
                </c:pt>
                <c:pt idx="105">
                  <c:v>55017.416666666664</c:v>
                </c:pt>
                <c:pt idx="106">
                  <c:v>55017.458333333336</c:v>
                </c:pt>
                <c:pt idx="107">
                  <c:v>55017.5</c:v>
                </c:pt>
                <c:pt idx="108">
                  <c:v>55017.541666666664</c:v>
                </c:pt>
                <c:pt idx="109">
                  <c:v>55017.583333333336</c:v>
                </c:pt>
                <c:pt idx="110">
                  <c:v>55017.625</c:v>
                </c:pt>
                <c:pt idx="111">
                  <c:v>55017.666666666664</c:v>
                </c:pt>
                <c:pt idx="112">
                  <c:v>55017.708333333336</c:v>
                </c:pt>
                <c:pt idx="113">
                  <c:v>55017.75</c:v>
                </c:pt>
                <c:pt idx="114">
                  <c:v>55017.791666666664</c:v>
                </c:pt>
                <c:pt idx="115">
                  <c:v>55017.833333333336</c:v>
                </c:pt>
                <c:pt idx="116">
                  <c:v>55017.875</c:v>
                </c:pt>
                <c:pt idx="117">
                  <c:v>55017.916666666664</c:v>
                </c:pt>
                <c:pt idx="118">
                  <c:v>55017.958333333336</c:v>
                </c:pt>
                <c:pt idx="119">
                  <c:v>55017</c:v>
                </c:pt>
                <c:pt idx="120">
                  <c:v>55018.041666666664</c:v>
                </c:pt>
                <c:pt idx="121">
                  <c:v>55018.083333333336</c:v>
                </c:pt>
                <c:pt idx="122">
                  <c:v>55018.125</c:v>
                </c:pt>
                <c:pt idx="123">
                  <c:v>55018.166666666664</c:v>
                </c:pt>
                <c:pt idx="124">
                  <c:v>55018.208333333336</c:v>
                </c:pt>
                <c:pt idx="125">
                  <c:v>55018.25</c:v>
                </c:pt>
                <c:pt idx="126">
                  <c:v>55018.291666666664</c:v>
                </c:pt>
                <c:pt idx="127">
                  <c:v>55018.333333333336</c:v>
                </c:pt>
                <c:pt idx="128">
                  <c:v>55018.375</c:v>
                </c:pt>
                <c:pt idx="129">
                  <c:v>55018.416666666664</c:v>
                </c:pt>
                <c:pt idx="130">
                  <c:v>55018.458333333336</c:v>
                </c:pt>
                <c:pt idx="131">
                  <c:v>55018.5</c:v>
                </c:pt>
                <c:pt idx="132">
                  <c:v>55018.541666666664</c:v>
                </c:pt>
                <c:pt idx="133">
                  <c:v>55018.583333333336</c:v>
                </c:pt>
                <c:pt idx="134">
                  <c:v>55018.625</c:v>
                </c:pt>
                <c:pt idx="135">
                  <c:v>55018.666666666664</c:v>
                </c:pt>
                <c:pt idx="136">
                  <c:v>55018.708333333336</c:v>
                </c:pt>
                <c:pt idx="137">
                  <c:v>55018.75</c:v>
                </c:pt>
                <c:pt idx="138">
                  <c:v>55018.791666666664</c:v>
                </c:pt>
                <c:pt idx="139">
                  <c:v>55018.833333333336</c:v>
                </c:pt>
                <c:pt idx="140">
                  <c:v>55018.875</c:v>
                </c:pt>
                <c:pt idx="141">
                  <c:v>55018.916666666664</c:v>
                </c:pt>
                <c:pt idx="142">
                  <c:v>55018.958333333336</c:v>
                </c:pt>
                <c:pt idx="143">
                  <c:v>55018</c:v>
                </c:pt>
                <c:pt idx="144">
                  <c:v>55019.041666666664</c:v>
                </c:pt>
                <c:pt idx="145">
                  <c:v>55019.083333333336</c:v>
                </c:pt>
                <c:pt idx="146">
                  <c:v>55019.125</c:v>
                </c:pt>
                <c:pt idx="147">
                  <c:v>55019.166666666664</c:v>
                </c:pt>
                <c:pt idx="148">
                  <c:v>55019.208333333336</c:v>
                </c:pt>
                <c:pt idx="149">
                  <c:v>55019.25</c:v>
                </c:pt>
                <c:pt idx="150">
                  <c:v>55019.291666666664</c:v>
                </c:pt>
                <c:pt idx="151">
                  <c:v>55019.333333333336</c:v>
                </c:pt>
                <c:pt idx="152">
                  <c:v>55019.375</c:v>
                </c:pt>
                <c:pt idx="153">
                  <c:v>55019.416666666664</c:v>
                </c:pt>
                <c:pt idx="154">
                  <c:v>55019.458333333336</c:v>
                </c:pt>
                <c:pt idx="155">
                  <c:v>55019.5</c:v>
                </c:pt>
                <c:pt idx="156">
                  <c:v>55019.541666666664</c:v>
                </c:pt>
                <c:pt idx="157">
                  <c:v>55019.583333333336</c:v>
                </c:pt>
                <c:pt idx="158">
                  <c:v>55019.625</c:v>
                </c:pt>
                <c:pt idx="159">
                  <c:v>55019.666666666664</c:v>
                </c:pt>
                <c:pt idx="160">
                  <c:v>55019.708333333336</c:v>
                </c:pt>
                <c:pt idx="161">
                  <c:v>55019.75</c:v>
                </c:pt>
                <c:pt idx="162">
                  <c:v>55019.791666666664</c:v>
                </c:pt>
                <c:pt idx="163">
                  <c:v>55019.833333333336</c:v>
                </c:pt>
                <c:pt idx="164">
                  <c:v>55019.875</c:v>
                </c:pt>
                <c:pt idx="165">
                  <c:v>55019.916666666664</c:v>
                </c:pt>
                <c:pt idx="166">
                  <c:v>55019.958333333336</c:v>
                </c:pt>
                <c:pt idx="167">
                  <c:v>55019</c:v>
                </c:pt>
              </c:numCache>
            </c:numRef>
          </c:cat>
          <c:val>
            <c:numRef>
              <c:f>'Abbildung 24'!$G$44:$G$211</c:f>
              <c:numCache>
                <c:formatCode>0</c:formatCode>
                <c:ptCount val="1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0.5</c:v>
                </c:pt>
                <c:pt idx="8">
                  <c:v>1.2</c:v>
                </c:pt>
                <c:pt idx="9">
                  <c:v>2.1</c:v>
                </c:pt>
                <c:pt idx="10">
                  <c:v>3.1</c:v>
                </c:pt>
                <c:pt idx="11">
                  <c:v>3.6</c:v>
                </c:pt>
                <c:pt idx="12">
                  <c:v>4</c:v>
                </c:pt>
                <c:pt idx="13">
                  <c:v>4.2</c:v>
                </c:pt>
                <c:pt idx="14">
                  <c:v>4.3</c:v>
                </c:pt>
                <c:pt idx="15">
                  <c:v>4.3</c:v>
                </c:pt>
                <c:pt idx="16">
                  <c:v>3.8</c:v>
                </c:pt>
                <c:pt idx="17">
                  <c:v>3</c:v>
                </c:pt>
                <c:pt idx="18">
                  <c:v>1.7</c:v>
                </c:pt>
                <c:pt idx="19">
                  <c:v>0.6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0.8</c:v>
                </c:pt>
                <c:pt idx="32">
                  <c:v>1.9</c:v>
                </c:pt>
                <c:pt idx="33">
                  <c:v>3</c:v>
                </c:pt>
                <c:pt idx="34">
                  <c:v>3.9</c:v>
                </c:pt>
                <c:pt idx="35">
                  <c:v>4.3</c:v>
                </c:pt>
                <c:pt idx="36">
                  <c:v>4.4000000000000004</c:v>
                </c:pt>
                <c:pt idx="37">
                  <c:v>4.3</c:v>
                </c:pt>
                <c:pt idx="38">
                  <c:v>4.2</c:v>
                </c:pt>
                <c:pt idx="39">
                  <c:v>4</c:v>
                </c:pt>
                <c:pt idx="40">
                  <c:v>3.7</c:v>
                </c:pt>
                <c:pt idx="41">
                  <c:v>2.8</c:v>
                </c:pt>
                <c:pt idx="42">
                  <c:v>1.9</c:v>
                </c:pt>
                <c:pt idx="43">
                  <c:v>0.8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0.9</c:v>
                </c:pt>
                <c:pt idx="56">
                  <c:v>2.1</c:v>
                </c:pt>
                <c:pt idx="57">
                  <c:v>3.3</c:v>
                </c:pt>
                <c:pt idx="58">
                  <c:v>4.0999999999999996</c:v>
                </c:pt>
                <c:pt idx="59">
                  <c:v>4.5</c:v>
                </c:pt>
                <c:pt idx="60">
                  <c:v>4.7</c:v>
                </c:pt>
                <c:pt idx="61">
                  <c:v>4.8</c:v>
                </c:pt>
                <c:pt idx="62">
                  <c:v>4.9000000000000004</c:v>
                </c:pt>
                <c:pt idx="63">
                  <c:v>4.8</c:v>
                </c:pt>
                <c:pt idx="64">
                  <c:v>4.3</c:v>
                </c:pt>
                <c:pt idx="65">
                  <c:v>3.4</c:v>
                </c:pt>
                <c:pt idx="66">
                  <c:v>2</c:v>
                </c:pt>
                <c:pt idx="67">
                  <c:v>0.7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0.2</c:v>
                </c:pt>
                <c:pt idx="80">
                  <c:v>0.7</c:v>
                </c:pt>
                <c:pt idx="81">
                  <c:v>1.3</c:v>
                </c:pt>
                <c:pt idx="82">
                  <c:v>2</c:v>
                </c:pt>
                <c:pt idx="83">
                  <c:v>2.5</c:v>
                </c:pt>
                <c:pt idx="84">
                  <c:v>3.3</c:v>
                </c:pt>
                <c:pt idx="85">
                  <c:v>4.0999999999999996</c:v>
                </c:pt>
                <c:pt idx="86">
                  <c:v>4.4000000000000004</c:v>
                </c:pt>
                <c:pt idx="87">
                  <c:v>4.3</c:v>
                </c:pt>
                <c:pt idx="88">
                  <c:v>3.9</c:v>
                </c:pt>
                <c:pt idx="89">
                  <c:v>3</c:v>
                </c:pt>
                <c:pt idx="90">
                  <c:v>1.7</c:v>
                </c:pt>
                <c:pt idx="91">
                  <c:v>0.6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0.7</c:v>
                </c:pt>
                <c:pt idx="104">
                  <c:v>1.7</c:v>
                </c:pt>
                <c:pt idx="105">
                  <c:v>2.9</c:v>
                </c:pt>
                <c:pt idx="106">
                  <c:v>4.0999999999999996</c:v>
                </c:pt>
                <c:pt idx="107">
                  <c:v>4.5</c:v>
                </c:pt>
                <c:pt idx="108">
                  <c:v>4.7</c:v>
                </c:pt>
                <c:pt idx="109">
                  <c:v>4.8</c:v>
                </c:pt>
                <c:pt idx="110">
                  <c:v>4.9000000000000004</c:v>
                </c:pt>
                <c:pt idx="111">
                  <c:v>4.9000000000000004</c:v>
                </c:pt>
                <c:pt idx="112">
                  <c:v>4.4000000000000004</c:v>
                </c:pt>
                <c:pt idx="113">
                  <c:v>3.4</c:v>
                </c:pt>
                <c:pt idx="114">
                  <c:v>2.1</c:v>
                </c:pt>
                <c:pt idx="115">
                  <c:v>0.8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0.9</c:v>
                </c:pt>
                <c:pt idx="128">
                  <c:v>2.2000000000000002</c:v>
                </c:pt>
                <c:pt idx="129">
                  <c:v>3.3</c:v>
                </c:pt>
                <c:pt idx="130">
                  <c:v>4.2</c:v>
                </c:pt>
                <c:pt idx="131">
                  <c:v>4.5999999999999996</c:v>
                </c:pt>
                <c:pt idx="132">
                  <c:v>4.7</c:v>
                </c:pt>
                <c:pt idx="133">
                  <c:v>4.9000000000000004</c:v>
                </c:pt>
                <c:pt idx="134">
                  <c:v>5</c:v>
                </c:pt>
                <c:pt idx="135">
                  <c:v>4.9000000000000004</c:v>
                </c:pt>
                <c:pt idx="136">
                  <c:v>4.4000000000000004</c:v>
                </c:pt>
                <c:pt idx="137">
                  <c:v>3.4</c:v>
                </c:pt>
                <c:pt idx="138">
                  <c:v>2.1</c:v>
                </c:pt>
                <c:pt idx="139">
                  <c:v>0.7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0.8</c:v>
                </c:pt>
                <c:pt idx="152">
                  <c:v>2.2000000000000002</c:v>
                </c:pt>
                <c:pt idx="153">
                  <c:v>3.4</c:v>
                </c:pt>
                <c:pt idx="154">
                  <c:v>4.2</c:v>
                </c:pt>
                <c:pt idx="155">
                  <c:v>4.5999999999999996</c:v>
                </c:pt>
                <c:pt idx="156">
                  <c:v>4.8</c:v>
                </c:pt>
                <c:pt idx="157">
                  <c:v>4.9000000000000004</c:v>
                </c:pt>
                <c:pt idx="158">
                  <c:v>5</c:v>
                </c:pt>
                <c:pt idx="159">
                  <c:v>4.9000000000000004</c:v>
                </c:pt>
                <c:pt idx="160">
                  <c:v>4.4000000000000004</c:v>
                </c:pt>
                <c:pt idx="161">
                  <c:v>3.4</c:v>
                </c:pt>
                <c:pt idx="162">
                  <c:v>2.1</c:v>
                </c:pt>
                <c:pt idx="163">
                  <c:v>0.7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AC-4C64-A88E-757FC9DCEDA8}"/>
            </c:ext>
          </c:extLst>
        </c:ser>
        <c:ser>
          <c:idx val="5"/>
          <c:order val="4"/>
          <c:tx>
            <c:strRef>
              <c:f>'Abbildung 24'!$H$43</c:f>
              <c:strCache>
                <c:ptCount val="1"/>
                <c:pt idx="0">
                  <c:v>PV mit Batterie</c:v>
                </c:pt>
              </c:strCache>
            </c:strRef>
          </c:tx>
          <c:spPr>
            <a:solidFill>
              <a:srgbClr val="E0B900"/>
            </a:solidFill>
            <a:ln>
              <a:noFill/>
            </a:ln>
            <a:effectLst/>
          </c:spPr>
          <c:cat>
            <c:numRef>
              <c:f>'Abbildung 24'!$B$44:$B$211</c:f>
              <c:numCache>
                <c:formatCode>hh:mm\ dd/mm/yyyy</c:formatCode>
                <c:ptCount val="168"/>
                <c:pt idx="0">
                  <c:v>55013.041666666664</c:v>
                </c:pt>
                <c:pt idx="1">
                  <c:v>55013.083333333336</c:v>
                </c:pt>
                <c:pt idx="2">
                  <c:v>55013.125</c:v>
                </c:pt>
                <c:pt idx="3">
                  <c:v>55013.166666666664</c:v>
                </c:pt>
                <c:pt idx="4">
                  <c:v>55013.208333333336</c:v>
                </c:pt>
                <c:pt idx="5">
                  <c:v>55013.25</c:v>
                </c:pt>
                <c:pt idx="6">
                  <c:v>55013.291666666664</c:v>
                </c:pt>
                <c:pt idx="7">
                  <c:v>55013.333333333336</c:v>
                </c:pt>
                <c:pt idx="8">
                  <c:v>55013.375</c:v>
                </c:pt>
                <c:pt idx="9">
                  <c:v>55013.416666666664</c:v>
                </c:pt>
                <c:pt idx="10">
                  <c:v>55013.458333333336</c:v>
                </c:pt>
                <c:pt idx="11">
                  <c:v>55013.5</c:v>
                </c:pt>
                <c:pt idx="12">
                  <c:v>55013.541666666664</c:v>
                </c:pt>
                <c:pt idx="13">
                  <c:v>55013.583333333336</c:v>
                </c:pt>
                <c:pt idx="14">
                  <c:v>55013.625</c:v>
                </c:pt>
                <c:pt idx="15">
                  <c:v>55013.666666666664</c:v>
                </c:pt>
                <c:pt idx="16">
                  <c:v>55013.708333333336</c:v>
                </c:pt>
                <c:pt idx="17">
                  <c:v>55013.75</c:v>
                </c:pt>
                <c:pt idx="18">
                  <c:v>55013.791666666664</c:v>
                </c:pt>
                <c:pt idx="19">
                  <c:v>55013.833333333336</c:v>
                </c:pt>
                <c:pt idx="20">
                  <c:v>55013.875</c:v>
                </c:pt>
                <c:pt idx="21">
                  <c:v>55013.916666666664</c:v>
                </c:pt>
                <c:pt idx="22">
                  <c:v>55013.958333333336</c:v>
                </c:pt>
                <c:pt idx="23">
                  <c:v>55013</c:v>
                </c:pt>
                <c:pt idx="24">
                  <c:v>55014.041666666664</c:v>
                </c:pt>
                <c:pt idx="25">
                  <c:v>55014.083333333336</c:v>
                </c:pt>
                <c:pt idx="26">
                  <c:v>55014.125</c:v>
                </c:pt>
                <c:pt idx="27">
                  <c:v>55014.166666666664</c:v>
                </c:pt>
                <c:pt idx="28">
                  <c:v>55014.208333333336</c:v>
                </c:pt>
                <c:pt idx="29">
                  <c:v>55014.25</c:v>
                </c:pt>
                <c:pt idx="30">
                  <c:v>55014.291666666664</c:v>
                </c:pt>
                <c:pt idx="31">
                  <c:v>55014.333333333336</c:v>
                </c:pt>
                <c:pt idx="32">
                  <c:v>55014.375</c:v>
                </c:pt>
                <c:pt idx="33">
                  <c:v>55014.416666666664</c:v>
                </c:pt>
                <c:pt idx="34">
                  <c:v>55014.458333333336</c:v>
                </c:pt>
                <c:pt idx="35">
                  <c:v>55014.5</c:v>
                </c:pt>
                <c:pt idx="36">
                  <c:v>55014.541666666664</c:v>
                </c:pt>
                <c:pt idx="37">
                  <c:v>55014.583333333336</c:v>
                </c:pt>
                <c:pt idx="38">
                  <c:v>55014.625</c:v>
                </c:pt>
                <c:pt idx="39">
                  <c:v>55014.666666666664</c:v>
                </c:pt>
                <c:pt idx="40">
                  <c:v>55014.708333333336</c:v>
                </c:pt>
                <c:pt idx="41">
                  <c:v>55014.75</c:v>
                </c:pt>
                <c:pt idx="42">
                  <c:v>55014.791666666664</c:v>
                </c:pt>
                <c:pt idx="43">
                  <c:v>55014.833333333336</c:v>
                </c:pt>
                <c:pt idx="44">
                  <c:v>55014.875</c:v>
                </c:pt>
                <c:pt idx="45">
                  <c:v>55014.916666666664</c:v>
                </c:pt>
                <c:pt idx="46">
                  <c:v>55014.958333333336</c:v>
                </c:pt>
                <c:pt idx="47">
                  <c:v>55014</c:v>
                </c:pt>
                <c:pt idx="48">
                  <c:v>55015.041666666664</c:v>
                </c:pt>
                <c:pt idx="49">
                  <c:v>55015.083333333336</c:v>
                </c:pt>
                <c:pt idx="50">
                  <c:v>55015.125</c:v>
                </c:pt>
                <c:pt idx="51">
                  <c:v>55015.166666666664</c:v>
                </c:pt>
                <c:pt idx="52">
                  <c:v>55015.208333333336</c:v>
                </c:pt>
                <c:pt idx="53">
                  <c:v>55015.25</c:v>
                </c:pt>
                <c:pt idx="54">
                  <c:v>55015.291666666664</c:v>
                </c:pt>
                <c:pt idx="55">
                  <c:v>55015.333333333336</c:v>
                </c:pt>
                <c:pt idx="56">
                  <c:v>55015.375</c:v>
                </c:pt>
                <c:pt idx="57">
                  <c:v>55015.416666666664</c:v>
                </c:pt>
                <c:pt idx="58">
                  <c:v>55015.458333333336</c:v>
                </c:pt>
                <c:pt idx="59">
                  <c:v>55015.5</c:v>
                </c:pt>
                <c:pt idx="60">
                  <c:v>55015.541666666664</c:v>
                </c:pt>
                <c:pt idx="61">
                  <c:v>55015.583333333336</c:v>
                </c:pt>
                <c:pt idx="62">
                  <c:v>55015.625</c:v>
                </c:pt>
                <c:pt idx="63">
                  <c:v>55015.666666666664</c:v>
                </c:pt>
                <c:pt idx="64">
                  <c:v>55015.708333333336</c:v>
                </c:pt>
                <c:pt idx="65">
                  <c:v>55015.75</c:v>
                </c:pt>
                <c:pt idx="66">
                  <c:v>55015.791666666664</c:v>
                </c:pt>
                <c:pt idx="67">
                  <c:v>55015.833333333336</c:v>
                </c:pt>
                <c:pt idx="68">
                  <c:v>55015.875</c:v>
                </c:pt>
                <c:pt idx="69">
                  <c:v>55015.916666666664</c:v>
                </c:pt>
                <c:pt idx="70">
                  <c:v>55015.958333333336</c:v>
                </c:pt>
                <c:pt idx="71">
                  <c:v>55015</c:v>
                </c:pt>
                <c:pt idx="72">
                  <c:v>55016.041666666664</c:v>
                </c:pt>
                <c:pt idx="73">
                  <c:v>55016.083333333336</c:v>
                </c:pt>
                <c:pt idx="74">
                  <c:v>55016.125</c:v>
                </c:pt>
                <c:pt idx="75">
                  <c:v>55016.166666666664</c:v>
                </c:pt>
                <c:pt idx="76">
                  <c:v>55016.208333333336</c:v>
                </c:pt>
                <c:pt idx="77">
                  <c:v>55016.25</c:v>
                </c:pt>
                <c:pt idx="78">
                  <c:v>55016.291666666664</c:v>
                </c:pt>
                <c:pt idx="79">
                  <c:v>55016.333333333336</c:v>
                </c:pt>
                <c:pt idx="80">
                  <c:v>55016.375</c:v>
                </c:pt>
                <c:pt idx="81">
                  <c:v>55016.416666666664</c:v>
                </c:pt>
                <c:pt idx="82">
                  <c:v>55016.458333333336</c:v>
                </c:pt>
                <c:pt idx="83">
                  <c:v>55016.5</c:v>
                </c:pt>
                <c:pt idx="84">
                  <c:v>55016.541666666664</c:v>
                </c:pt>
                <c:pt idx="85">
                  <c:v>55016.583333333336</c:v>
                </c:pt>
                <c:pt idx="86">
                  <c:v>55016.625</c:v>
                </c:pt>
                <c:pt idx="87">
                  <c:v>55016.666666666664</c:v>
                </c:pt>
                <c:pt idx="88">
                  <c:v>55016.708333333336</c:v>
                </c:pt>
                <c:pt idx="89">
                  <c:v>55016.75</c:v>
                </c:pt>
                <c:pt idx="90">
                  <c:v>55016.791666666664</c:v>
                </c:pt>
                <c:pt idx="91">
                  <c:v>55016.833333333336</c:v>
                </c:pt>
                <c:pt idx="92">
                  <c:v>55016.875</c:v>
                </c:pt>
                <c:pt idx="93">
                  <c:v>55016.916666666664</c:v>
                </c:pt>
                <c:pt idx="94">
                  <c:v>55016.958333333336</c:v>
                </c:pt>
                <c:pt idx="95">
                  <c:v>55016</c:v>
                </c:pt>
                <c:pt idx="96">
                  <c:v>55017.041666666664</c:v>
                </c:pt>
                <c:pt idx="97">
                  <c:v>55017.083333333336</c:v>
                </c:pt>
                <c:pt idx="98">
                  <c:v>55017.125</c:v>
                </c:pt>
                <c:pt idx="99">
                  <c:v>55017.166666666664</c:v>
                </c:pt>
                <c:pt idx="100">
                  <c:v>55017.208333333336</c:v>
                </c:pt>
                <c:pt idx="101">
                  <c:v>55017.25</c:v>
                </c:pt>
                <c:pt idx="102">
                  <c:v>55017.291666666664</c:v>
                </c:pt>
                <c:pt idx="103">
                  <c:v>55017.333333333336</c:v>
                </c:pt>
                <c:pt idx="104">
                  <c:v>55017.375</c:v>
                </c:pt>
                <c:pt idx="105">
                  <c:v>55017.416666666664</c:v>
                </c:pt>
                <c:pt idx="106">
                  <c:v>55017.458333333336</c:v>
                </c:pt>
                <c:pt idx="107">
                  <c:v>55017.5</c:v>
                </c:pt>
                <c:pt idx="108">
                  <c:v>55017.541666666664</c:v>
                </c:pt>
                <c:pt idx="109">
                  <c:v>55017.583333333336</c:v>
                </c:pt>
                <c:pt idx="110">
                  <c:v>55017.625</c:v>
                </c:pt>
                <c:pt idx="111">
                  <c:v>55017.666666666664</c:v>
                </c:pt>
                <c:pt idx="112">
                  <c:v>55017.708333333336</c:v>
                </c:pt>
                <c:pt idx="113">
                  <c:v>55017.75</c:v>
                </c:pt>
                <c:pt idx="114">
                  <c:v>55017.791666666664</c:v>
                </c:pt>
                <c:pt idx="115">
                  <c:v>55017.833333333336</c:v>
                </c:pt>
                <c:pt idx="116">
                  <c:v>55017.875</c:v>
                </c:pt>
                <c:pt idx="117">
                  <c:v>55017.916666666664</c:v>
                </c:pt>
                <c:pt idx="118">
                  <c:v>55017.958333333336</c:v>
                </c:pt>
                <c:pt idx="119">
                  <c:v>55017</c:v>
                </c:pt>
                <c:pt idx="120">
                  <c:v>55018.041666666664</c:v>
                </c:pt>
                <c:pt idx="121">
                  <c:v>55018.083333333336</c:v>
                </c:pt>
                <c:pt idx="122">
                  <c:v>55018.125</c:v>
                </c:pt>
                <c:pt idx="123">
                  <c:v>55018.166666666664</c:v>
                </c:pt>
                <c:pt idx="124">
                  <c:v>55018.208333333336</c:v>
                </c:pt>
                <c:pt idx="125">
                  <c:v>55018.25</c:v>
                </c:pt>
                <c:pt idx="126">
                  <c:v>55018.291666666664</c:v>
                </c:pt>
                <c:pt idx="127">
                  <c:v>55018.333333333336</c:v>
                </c:pt>
                <c:pt idx="128">
                  <c:v>55018.375</c:v>
                </c:pt>
                <c:pt idx="129">
                  <c:v>55018.416666666664</c:v>
                </c:pt>
                <c:pt idx="130">
                  <c:v>55018.458333333336</c:v>
                </c:pt>
                <c:pt idx="131">
                  <c:v>55018.5</c:v>
                </c:pt>
                <c:pt idx="132">
                  <c:v>55018.541666666664</c:v>
                </c:pt>
                <c:pt idx="133">
                  <c:v>55018.583333333336</c:v>
                </c:pt>
                <c:pt idx="134">
                  <c:v>55018.625</c:v>
                </c:pt>
                <c:pt idx="135">
                  <c:v>55018.666666666664</c:v>
                </c:pt>
                <c:pt idx="136">
                  <c:v>55018.708333333336</c:v>
                </c:pt>
                <c:pt idx="137">
                  <c:v>55018.75</c:v>
                </c:pt>
                <c:pt idx="138">
                  <c:v>55018.791666666664</c:v>
                </c:pt>
                <c:pt idx="139">
                  <c:v>55018.833333333336</c:v>
                </c:pt>
                <c:pt idx="140">
                  <c:v>55018.875</c:v>
                </c:pt>
                <c:pt idx="141">
                  <c:v>55018.916666666664</c:v>
                </c:pt>
                <c:pt idx="142">
                  <c:v>55018.958333333336</c:v>
                </c:pt>
                <c:pt idx="143">
                  <c:v>55018</c:v>
                </c:pt>
                <c:pt idx="144">
                  <c:v>55019.041666666664</c:v>
                </c:pt>
                <c:pt idx="145">
                  <c:v>55019.083333333336</c:v>
                </c:pt>
                <c:pt idx="146">
                  <c:v>55019.125</c:v>
                </c:pt>
                <c:pt idx="147">
                  <c:v>55019.166666666664</c:v>
                </c:pt>
                <c:pt idx="148">
                  <c:v>55019.208333333336</c:v>
                </c:pt>
                <c:pt idx="149">
                  <c:v>55019.25</c:v>
                </c:pt>
                <c:pt idx="150">
                  <c:v>55019.291666666664</c:v>
                </c:pt>
                <c:pt idx="151">
                  <c:v>55019.333333333336</c:v>
                </c:pt>
                <c:pt idx="152">
                  <c:v>55019.375</c:v>
                </c:pt>
                <c:pt idx="153">
                  <c:v>55019.416666666664</c:v>
                </c:pt>
                <c:pt idx="154">
                  <c:v>55019.458333333336</c:v>
                </c:pt>
                <c:pt idx="155">
                  <c:v>55019.5</c:v>
                </c:pt>
                <c:pt idx="156">
                  <c:v>55019.541666666664</c:v>
                </c:pt>
                <c:pt idx="157">
                  <c:v>55019.583333333336</c:v>
                </c:pt>
                <c:pt idx="158">
                  <c:v>55019.625</c:v>
                </c:pt>
                <c:pt idx="159">
                  <c:v>55019.666666666664</c:v>
                </c:pt>
                <c:pt idx="160">
                  <c:v>55019.708333333336</c:v>
                </c:pt>
                <c:pt idx="161">
                  <c:v>55019.75</c:v>
                </c:pt>
                <c:pt idx="162">
                  <c:v>55019.791666666664</c:v>
                </c:pt>
                <c:pt idx="163">
                  <c:v>55019.833333333336</c:v>
                </c:pt>
                <c:pt idx="164">
                  <c:v>55019.875</c:v>
                </c:pt>
                <c:pt idx="165">
                  <c:v>55019.916666666664</c:v>
                </c:pt>
                <c:pt idx="166">
                  <c:v>55019.958333333336</c:v>
                </c:pt>
                <c:pt idx="167">
                  <c:v>55019</c:v>
                </c:pt>
              </c:numCache>
            </c:numRef>
          </c:cat>
          <c:val>
            <c:numRef>
              <c:f>'Abbildung 24'!$H$44:$H$211</c:f>
              <c:numCache>
                <c:formatCode>0</c:formatCode>
                <c:ptCount val="168"/>
                <c:pt idx="0">
                  <c:v>1.7</c:v>
                </c:pt>
                <c:pt idx="1">
                  <c:v>1.5</c:v>
                </c:pt>
                <c:pt idx="2">
                  <c:v>1.4</c:v>
                </c:pt>
                <c:pt idx="3">
                  <c:v>1.5</c:v>
                </c:pt>
                <c:pt idx="4">
                  <c:v>1.6</c:v>
                </c:pt>
                <c:pt idx="5">
                  <c:v>2.2999999999999998</c:v>
                </c:pt>
                <c:pt idx="6">
                  <c:v>2.2999999999999998</c:v>
                </c:pt>
                <c:pt idx="7">
                  <c:v>2</c:v>
                </c:pt>
                <c:pt idx="8">
                  <c:v>2</c:v>
                </c:pt>
                <c:pt idx="9">
                  <c:v>2.1</c:v>
                </c:pt>
                <c:pt idx="10">
                  <c:v>2.5</c:v>
                </c:pt>
                <c:pt idx="11">
                  <c:v>2.6</c:v>
                </c:pt>
                <c:pt idx="12">
                  <c:v>2.5</c:v>
                </c:pt>
                <c:pt idx="13">
                  <c:v>5.4</c:v>
                </c:pt>
                <c:pt idx="14">
                  <c:v>9.9</c:v>
                </c:pt>
                <c:pt idx="15">
                  <c:v>9.8000000000000007</c:v>
                </c:pt>
                <c:pt idx="16">
                  <c:v>8.8000000000000007</c:v>
                </c:pt>
                <c:pt idx="17">
                  <c:v>6.7</c:v>
                </c:pt>
                <c:pt idx="18">
                  <c:v>3.9</c:v>
                </c:pt>
                <c:pt idx="19">
                  <c:v>3.8</c:v>
                </c:pt>
                <c:pt idx="20">
                  <c:v>4</c:v>
                </c:pt>
                <c:pt idx="21">
                  <c:v>3.7</c:v>
                </c:pt>
                <c:pt idx="22">
                  <c:v>3</c:v>
                </c:pt>
                <c:pt idx="23">
                  <c:v>2.2999999999999998</c:v>
                </c:pt>
                <c:pt idx="24">
                  <c:v>1.7</c:v>
                </c:pt>
                <c:pt idx="25">
                  <c:v>1.6</c:v>
                </c:pt>
                <c:pt idx="26">
                  <c:v>1.5</c:v>
                </c:pt>
                <c:pt idx="27">
                  <c:v>1.6</c:v>
                </c:pt>
                <c:pt idx="28">
                  <c:v>1.7</c:v>
                </c:pt>
                <c:pt idx="29">
                  <c:v>2.2999999999999998</c:v>
                </c:pt>
                <c:pt idx="30">
                  <c:v>2.2999999999999998</c:v>
                </c:pt>
                <c:pt idx="31">
                  <c:v>2.1</c:v>
                </c:pt>
                <c:pt idx="32">
                  <c:v>2.1</c:v>
                </c:pt>
                <c:pt idx="33">
                  <c:v>2.2000000000000002</c:v>
                </c:pt>
                <c:pt idx="34">
                  <c:v>2.5</c:v>
                </c:pt>
                <c:pt idx="35">
                  <c:v>2.6</c:v>
                </c:pt>
                <c:pt idx="36">
                  <c:v>7.8</c:v>
                </c:pt>
                <c:pt idx="37">
                  <c:v>9.8000000000000007</c:v>
                </c:pt>
                <c:pt idx="38">
                  <c:v>9.6</c:v>
                </c:pt>
                <c:pt idx="39">
                  <c:v>9.1</c:v>
                </c:pt>
                <c:pt idx="40">
                  <c:v>8.3000000000000007</c:v>
                </c:pt>
                <c:pt idx="41">
                  <c:v>6.5</c:v>
                </c:pt>
                <c:pt idx="42">
                  <c:v>4.2</c:v>
                </c:pt>
                <c:pt idx="43">
                  <c:v>3.8</c:v>
                </c:pt>
                <c:pt idx="44">
                  <c:v>4</c:v>
                </c:pt>
                <c:pt idx="45">
                  <c:v>3.6</c:v>
                </c:pt>
                <c:pt idx="46">
                  <c:v>2.9</c:v>
                </c:pt>
                <c:pt idx="47">
                  <c:v>2.2999999999999998</c:v>
                </c:pt>
                <c:pt idx="48">
                  <c:v>1.7</c:v>
                </c:pt>
                <c:pt idx="49">
                  <c:v>1.5</c:v>
                </c:pt>
                <c:pt idx="50">
                  <c:v>1.4</c:v>
                </c:pt>
                <c:pt idx="51">
                  <c:v>1.5</c:v>
                </c:pt>
                <c:pt idx="52">
                  <c:v>1.6</c:v>
                </c:pt>
                <c:pt idx="53">
                  <c:v>2.2000000000000002</c:v>
                </c:pt>
                <c:pt idx="54">
                  <c:v>2.1</c:v>
                </c:pt>
                <c:pt idx="55">
                  <c:v>1.9</c:v>
                </c:pt>
                <c:pt idx="56">
                  <c:v>2</c:v>
                </c:pt>
                <c:pt idx="57">
                  <c:v>2.1</c:v>
                </c:pt>
                <c:pt idx="58">
                  <c:v>2.2999999999999998</c:v>
                </c:pt>
                <c:pt idx="59">
                  <c:v>3.8</c:v>
                </c:pt>
                <c:pt idx="60">
                  <c:v>10.7</c:v>
                </c:pt>
                <c:pt idx="61">
                  <c:v>11</c:v>
                </c:pt>
                <c:pt idx="62">
                  <c:v>11.2</c:v>
                </c:pt>
                <c:pt idx="63">
                  <c:v>11</c:v>
                </c:pt>
                <c:pt idx="64">
                  <c:v>9.8000000000000007</c:v>
                </c:pt>
                <c:pt idx="65">
                  <c:v>7.6</c:v>
                </c:pt>
                <c:pt idx="66">
                  <c:v>4.5999999999999996</c:v>
                </c:pt>
                <c:pt idx="67">
                  <c:v>3.6</c:v>
                </c:pt>
                <c:pt idx="68">
                  <c:v>3.8</c:v>
                </c:pt>
                <c:pt idx="69">
                  <c:v>3.5</c:v>
                </c:pt>
                <c:pt idx="70">
                  <c:v>2.8</c:v>
                </c:pt>
                <c:pt idx="71">
                  <c:v>2.2000000000000002</c:v>
                </c:pt>
                <c:pt idx="72">
                  <c:v>1.7</c:v>
                </c:pt>
                <c:pt idx="73">
                  <c:v>1.5</c:v>
                </c:pt>
                <c:pt idx="74">
                  <c:v>1.4</c:v>
                </c:pt>
                <c:pt idx="75">
                  <c:v>1.5</c:v>
                </c:pt>
                <c:pt idx="76">
                  <c:v>1.6</c:v>
                </c:pt>
                <c:pt idx="77">
                  <c:v>2.2999999999999998</c:v>
                </c:pt>
                <c:pt idx="78">
                  <c:v>2.2999999999999998</c:v>
                </c:pt>
                <c:pt idx="79">
                  <c:v>2.1</c:v>
                </c:pt>
                <c:pt idx="80">
                  <c:v>1.9</c:v>
                </c:pt>
                <c:pt idx="81">
                  <c:v>1.9</c:v>
                </c:pt>
                <c:pt idx="82">
                  <c:v>2.1</c:v>
                </c:pt>
                <c:pt idx="83">
                  <c:v>2.2000000000000002</c:v>
                </c:pt>
                <c:pt idx="84">
                  <c:v>2.2000000000000002</c:v>
                </c:pt>
                <c:pt idx="85">
                  <c:v>2.2000000000000002</c:v>
                </c:pt>
                <c:pt idx="86">
                  <c:v>9</c:v>
                </c:pt>
                <c:pt idx="87">
                  <c:v>9.9</c:v>
                </c:pt>
                <c:pt idx="88">
                  <c:v>8.8000000000000007</c:v>
                </c:pt>
                <c:pt idx="89">
                  <c:v>6.8</c:v>
                </c:pt>
                <c:pt idx="90">
                  <c:v>3.9</c:v>
                </c:pt>
                <c:pt idx="91">
                  <c:v>3.7</c:v>
                </c:pt>
                <c:pt idx="92">
                  <c:v>3.9</c:v>
                </c:pt>
                <c:pt idx="93">
                  <c:v>3.6</c:v>
                </c:pt>
                <c:pt idx="94">
                  <c:v>2.9</c:v>
                </c:pt>
                <c:pt idx="95">
                  <c:v>2.2999999999999998</c:v>
                </c:pt>
                <c:pt idx="96">
                  <c:v>1.8</c:v>
                </c:pt>
                <c:pt idx="97">
                  <c:v>1.6</c:v>
                </c:pt>
                <c:pt idx="98">
                  <c:v>1.5</c:v>
                </c:pt>
                <c:pt idx="99">
                  <c:v>1.6</c:v>
                </c:pt>
                <c:pt idx="100">
                  <c:v>1.7</c:v>
                </c:pt>
                <c:pt idx="101">
                  <c:v>2.2999999999999998</c:v>
                </c:pt>
                <c:pt idx="102">
                  <c:v>2.2000000000000002</c:v>
                </c:pt>
                <c:pt idx="103">
                  <c:v>2</c:v>
                </c:pt>
                <c:pt idx="104">
                  <c:v>2.1</c:v>
                </c:pt>
                <c:pt idx="105">
                  <c:v>2.2000000000000002</c:v>
                </c:pt>
                <c:pt idx="106">
                  <c:v>2.4</c:v>
                </c:pt>
                <c:pt idx="107">
                  <c:v>2.5</c:v>
                </c:pt>
                <c:pt idx="108">
                  <c:v>9.1999999999999993</c:v>
                </c:pt>
                <c:pt idx="109">
                  <c:v>11</c:v>
                </c:pt>
                <c:pt idx="110">
                  <c:v>11.3</c:v>
                </c:pt>
                <c:pt idx="111">
                  <c:v>11.1</c:v>
                </c:pt>
                <c:pt idx="112">
                  <c:v>10</c:v>
                </c:pt>
                <c:pt idx="113">
                  <c:v>7.8</c:v>
                </c:pt>
                <c:pt idx="114">
                  <c:v>4.8</c:v>
                </c:pt>
                <c:pt idx="115">
                  <c:v>3.6</c:v>
                </c:pt>
                <c:pt idx="116">
                  <c:v>3.8</c:v>
                </c:pt>
                <c:pt idx="117">
                  <c:v>3.5</c:v>
                </c:pt>
                <c:pt idx="118">
                  <c:v>2.8</c:v>
                </c:pt>
                <c:pt idx="119">
                  <c:v>2.2000000000000002</c:v>
                </c:pt>
                <c:pt idx="120">
                  <c:v>2.2000000000000002</c:v>
                </c:pt>
                <c:pt idx="121">
                  <c:v>2</c:v>
                </c:pt>
                <c:pt idx="122">
                  <c:v>1.8</c:v>
                </c:pt>
                <c:pt idx="123">
                  <c:v>1.9</c:v>
                </c:pt>
                <c:pt idx="124">
                  <c:v>1.9</c:v>
                </c:pt>
                <c:pt idx="125">
                  <c:v>2</c:v>
                </c:pt>
                <c:pt idx="126">
                  <c:v>2.1</c:v>
                </c:pt>
                <c:pt idx="127">
                  <c:v>2.4</c:v>
                </c:pt>
                <c:pt idx="128">
                  <c:v>3</c:v>
                </c:pt>
                <c:pt idx="129">
                  <c:v>3.3</c:v>
                </c:pt>
                <c:pt idx="130">
                  <c:v>3.5</c:v>
                </c:pt>
                <c:pt idx="131">
                  <c:v>3.5</c:v>
                </c:pt>
                <c:pt idx="132">
                  <c:v>7.2</c:v>
                </c:pt>
                <c:pt idx="133">
                  <c:v>11.2</c:v>
                </c:pt>
                <c:pt idx="134">
                  <c:v>11.4</c:v>
                </c:pt>
                <c:pt idx="135">
                  <c:v>11.2</c:v>
                </c:pt>
                <c:pt idx="136">
                  <c:v>10</c:v>
                </c:pt>
                <c:pt idx="137">
                  <c:v>7.8</c:v>
                </c:pt>
                <c:pt idx="138">
                  <c:v>4.7</c:v>
                </c:pt>
                <c:pt idx="139">
                  <c:v>4.4000000000000004</c:v>
                </c:pt>
                <c:pt idx="140">
                  <c:v>4.4000000000000004</c:v>
                </c:pt>
                <c:pt idx="141">
                  <c:v>4.3</c:v>
                </c:pt>
                <c:pt idx="142">
                  <c:v>3.8</c:v>
                </c:pt>
                <c:pt idx="143">
                  <c:v>2.9</c:v>
                </c:pt>
                <c:pt idx="144">
                  <c:v>2.2999999999999998</c:v>
                </c:pt>
                <c:pt idx="145">
                  <c:v>2</c:v>
                </c:pt>
                <c:pt idx="146">
                  <c:v>1.9</c:v>
                </c:pt>
                <c:pt idx="147">
                  <c:v>1.9</c:v>
                </c:pt>
                <c:pt idx="148">
                  <c:v>1.9</c:v>
                </c:pt>
                <c:pt idx="149">
                  <c:v>2</c:v>
                </c:pt>
                <c:pt idx="150">
                  <c:v>2</c:v>
                </c:pt>
                <c:pt idx="151">
                  <c:v>2.2000000000000002</c:v>
                </c:pt>
                <c:pt idx="152">
                  <c:v>2.9</c:v>
                </c:pt>
                <c:pt idx="153">
                  <c:v>3.2</c:v>
                </c:pt>
                <c:pt idx="154">
                  <c:v>3.4</c:v>
                </c:pt>
                <c:pt idx="155">
                  <c:v>3.5</c:v>
                </c:pt>
                <c:pt idx="156">
                  <c:v>4.8</c:v>
                </c:pt>
                <c:pt idx="157">
                  <c:v>11.3</c:v>
                </c:pt>
                <c:pt idx="158">
                  <c:v>11.5</c:v>
                </c:pt>
                <c:pt idx="159">
                  <c:v>11.3</c:v>
                </c:pt>
                <c:pt idx="160">
                  <c:v>10</c:v>
                </c:pt>
                <c:pt idx="161">
                  <c:v>7.7</c:v>
                </c:pt>
                <c:pt idx="162">
                  <c:v>4.7</c:v>
                </c:pt>
                <c:pt idx="163">
                  <c:v>4.5999999999999996</c:v>
                </c:pt>
                <c:pt idx="164">
                  <c:v>4.7</c:v>
                </c:pt>
                <c:pt idx="165">
                  <c:v>4.5999999999999996</c:v>
                </c:pt>
                <c:pt idx="166">
                  <c:v>4</c:v>
                </c:pt>
                <c:pt idx="167">
                  <c:v>3.1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FAC-4C64-A88E-757FC9DCEDA8}"/>
            </c:ext>
          </c:extLst>
        </c:ser>
        <c:ser>
          <c:idx val="6"/>
          <c:order val="5"/>
          <c:tx>
            <c:strRef>
              <c:f>'Abbildung 24'!$I$43</c:f>
              <c:strCache>
                <c:ptCount val="1"/>
                <c:pt idx="0">
                  <c:v>Speicherkraftwerke</c:v>
                </c:pt>
              </c:strCache>
            </c:strRef>
          </c:tx>
          <c:spPr>
            <a:solidFill>
              <a:srgbClr val="2D92D7"/>
            </a:solidFill>
            <a:ln>
              <a:noFill/>
            </a:ln>
            <a:effectLst/>
          </c:spPr>
          <c:cat>
            <c:numRef>
              <c:f>'Abbildung 24'!$B$44:$B$211</c:f>
              <c:numCache>
                <c:formatCode>hh:mm\ dd/mm/yyyy</c:formatCode>
                <c:ptCount val="168"/>
                <c:pt idx="0">
                  <c:v>55013.041666666664</c:v>
                </c:pt>
                <c:pt idx="1">
                  <c:v>55013.083333333336</c:v>
                </c:pt>
                <c:pt idx="2">
                  <c:v>55013.125</c:v>
                </c:pt>
                <c:pt idx="3">
                  <c:v>55013.166666666664</c:v>
                </c:pt>
                <c:pt idx="4">
                  <c:v>55013.208333333336</c:v>
                </c:pt>
                <c:pt idx="5">
                  <c:v>55013.25</c:v>
                </c:pt>
                <c:pt idx="6">
                  <c:v>55013.291666666664</c:v>
                </c:pt>
                <c:pt idx="7">
                  <c:v>55013.333333333336</c:v>
                </c:pt>
                <c:pt idx="8">
                  <c:v>55013.375</c:v>
                </c:pt>
                <c:pt idx="9">
                  <c:v>55013.416666666664</c:v>
                </c:pt>
                <c:pt idx="10">
                  <c:v>55013.458333333336</c:v>
                </c:pt>
                <c:pt idx="11">
                  <c:v>55013.5</c:v>
                </c:pt>
                <c:pt idx="12">
                  <c:v>55013.541666666664</c:v>
                </c:pt>
                <c:pt idx="13">
                  <c:v>55013.583333333336</c:v>
                </c:pt>
                <c:pt idx="14">
                  <c:v>55013.625</c:v>
                </c:pt>
                <c:pt idx="15">
                  <c:v>55013.666666666664</c:v>
                </c:pt>
                <c:pt idx="16">
                  <c:v>55013.708333333336</c:v>
                </c:pt>
                <c:pt idx="17">
                  <c:v>55013.75</c:v>
                </c:pt>
                <c:pt idx="18">
                  <c:v>55013.791666666664</c:v>
                </c:pt>
                <c:pt idx="19">
                  <c:v>55013.833333333336</c:v>
                </c:pt>
                <c:pt idx="20">
                  <c:v>55013.875</c:v>
                </c:pt>
                <c:pt idx="21">
                  <c:v>55013.916666666664</c:v>
                </c:pt>
                <c:pt idx="22">
                  <c:v>55013.958333333336</c:v>
                </c:pt>
                <c:pt idx="23">
                  <c:v>55013</c:v>
                </c:pt>
                <c:pt idx="24">
                  <c:v>55014.041666666664</c:v>
                </c:pt>
                <c:pt idx="25">
                  <c:v>55014.083333333336</c:v>
                </c:pt>
                <c:pt idx="26">
                  <c:v>55014.125</c:v>
                </c:pt>
                <c:pt idx="27">
                  <c:v>55014.166666666664</c:v>
                </c:pt>
                <c:pt idx="28">
                  <c:v>55014.208333333336</c:v>
                </c:pt>
                <c:pt idx="29">
                  <c:v>55014.25</c:v>
                </c:pt>
                <c:pt idx="30">
                  <c:v>55014.291666666664</c:v>
                </c:pt>
                <c:pt idx="31">
                  <c:v>55014.333333333336</c:v>
                </c:pt>
                <c:pt idx="32">
                  <c:v>55014.375</c:v>
                </c:pt>
                <c:pt idx="33">
                  <c:v>55014.416666666664</c:v>
                </c:pt>
                <c:pt idx="34">
                  <c:v>55014.458333333336</c:v>
                </c:pt>
                <c:pt idx="35">
                  <c:v>55014.5</c:v>
                </c:pt>
                <c:pt idx="36">
                  <c:v>55014.541666666664</c:v>
                </c:pt>
                <c:pt idx="37">
                  <c:v>55014.583333333336</c:v>
                </c:pt>
                <c:pt idx="38">
                  <c:v>55014.625</c:v>
                </c:pt>
                <c:pt idx="39">
                  <c:v>55014.666666666664</c:v>
                </c:pt>
                <c:pt idx="40">
                  <c:v>55014.708333333336</c:v>
                </c:pt>
                <c:pt idx="41">
                  <c:v>55014.75</c:v>
                </c:pt>
                <c:pt idx="42">
                  <c:v>55014.791666666664</c:v>
                </c:pt>
                <c:pt idx="43">
                  <c:v>55014.833333333336</c:v>
                </c:pt>
                <c:pt idx="44">
                  <c:v>55014.875</c:v>
                </c:pt>
                <c:pt idx="45">
                  <c:v>55014.916666666664</c:v>
                </c:pt>
                <c:pt idx="46">
                  <c:v>55014.958333333336</c:v>
                </c:pt>
                <c:pt idx="47">
                  <c:v>55014</c:v>
                </c:pt>
                <c:pt idx="48">
                  <c:v>55015.041666666664</c:v>
                </c:pt>
                <c:pt idx="49">
                  <c:v>55015.083333333336</c:v>
                </c:pt>
                <c:pt idx="50">
                  <c:v>55015.125</c:v>
                </c:pt>
                <c:pt idx="51">
                  <c:v>55015.166666666664</c:v>
                </c:pt>
                <c:pt idx="52">
                  <c:v>55015.208333333336</c:v>
                </c:pt>
                <c:pt idx="53">
                  <c:v>55015.25</c:v>
                </c:pt>
                <c:pt idx="54">
                  <c:v>55015.291666666664</c:v>
                </c:pt>
                <c:pt idx="55">
                  <c:v>55015.333333333336</c:v>
                </c:pt>
                <c:pt idx="56">
                  <c:v>55015.375</c:v>
                </c:pt>
                <c:pt idx="57">
                  <c:v>55015.416666666664</c:v>
                </c:pt>
                <c:pt idx="58">
                  <c:v>55015.458333333336</c:v>
                </c:pt>
                <c:pt idx="59">
                  <c:v>55015.5</c:v>
                </c:pt>
                <c:pt idx="60">
                  <c:v>55015.541666666664</c:v>
                </c:pt>
                <c:pt idx="61">
                  <c:v>55015.583333333336</c:v>
                </c:pt>
                <c:pt idx="62">
                  <c:v>55015.625</c:v>
                </c:pt>
                <c:pt idx="63">
                  <c:v>55015.666666666664</c:v>
                </c:pt>
                <c:pt idx="64">
                  <c:v>55015.708333333336</c:v>
                </c:pt>
                <c:pt idx="65">
                  <c:v>55015.75</c:v>
                </c:pt>
                <c:pt idx="66">
                  <c:v>55015.791666666664</c:v>
                </c:pt>
                <c:pt idx="67">
                  <c:v>55015.833333333336</c:v>
                </c:pt>
                <c:pt idx="68">
                  <c:v>55015.875</c:v>
                </c:pt>
                <c:pt idx="69">
                  <c:v>55015.916666666664</c:v>
                </c:pt>
                <c:pt idx="70">
                  <c:v>55015.958333333336</c:v>
                </c:pt>
                <c:pt idx="71">
                  <c:v>55015</c:v>
                </c:pt>
                <c:pt idx="72">
                  <c:v>55016.041666666664</c:v>
                </c:pt>
                <c:pt idx="73">
                  <c:v>55016.083333333336</c:v>
                </c:pt>
                <c:pt idx="74">
                  <c:v>55016.125</c:v>
                </c:pt>
                <c:pt idx="75">
                  <c:v>55016.166666666664</c:v>
                </c:pt>
                <c:pt idx="76">
                  <c:v>55016.208333333336</c:v>
                </c:pt>
                <c:pt idx="77">
                  <c:v>55016.25</c:v>
                </c:pt>
                <c:pt idx="78">
                  <c:v>55016.291666666664</c:v>
                </c:pt>
                <c:pt idx="79">
                  <c:v>55016.333333333336</c:v>
                </c:pt>
                <c:pt idx="80">
                  <c:v>55016.375</c:v>
                </c:pt>
                <c:pt idx="81">
                  <c:v>55016.416666666664</c:v>
                </c:pt>
                <c:pt idx="82">
                  <c:v>55016.458333333336</c:v>
                </c:pt>
                <c:pt idx="83">
                  <c:v>55016.5</c:v>
                </c:pt>
                <c:pt idx="84">
                  <c:v>55016.541666666664</c:v>
                </c:pt>
                <c:pt idx="85">
                  <c:v>55016.583333333336</c:v>
                </c:pt>
                <c:pt idx="86">
                  <c:v>55016.625</c:v>
                </c:pt>
                <c:pt idx="87">
                  <c:v>55016.666666666664</c:v>
                </c:pt>
                <c:pt idx="88">
                  <c:v>55016.708333333336</c:v>
                </c:pt>
                <c:pt idx="89">
                  <c:v>55016.75</c:v>
                </c:pt>
                <c:pt idx="90">
                  <c:v>55016.791666666664</c:v>
                </c:pt>
                <c:pt idx="91">
                  <c:v>55016.833333333336</c:v>
                </c:pt>
                <c:pt idx="92">
                  <c:v>55016.875</c:v>
                </c:pt>
                <c:pt idx="93">
                  <c:v>55016.916666666664</c:v>
                </c:pt>
                <c:pt idx="94">
                  <c:v>55016.958333333336</c:v>
                </c:pt>
                <c:pt idx="95">
                  <c:v>55016</c:v>
                </c:pt>
                <c:pt idx="96">
                  <c:v>55017.041666666664</c:v>
                </c:pt>
                <c:pt idx="97">
                  <c:v>55017.083333333336</c:v>
                </c:pt>
                <c:pt idx="98">
                  <c:v>55017.125</c:v>
                </c:pt>
                <c:pt idx="99">
                  <c:v>55017.166666666664</c:v>
                </c:pt>
                <c:pt idx="100">
                  <c:v>55017.208333333336</c:v>
                </c:pt>
                <c:pt idx="101">
                  <c:v>55017.25</c:v>
                </c:pt>
                <c:pt idx="102">
                  <c:v>55017.291666666664</c:v>
                </c:pt>
                <c:pt idx="103">
                  <c:v>55017.333333333336</c:v>
                </c:pt>
                <c:pt idx="104">
                  <c:v>55017.375</c:v>
                </c:pt>
                <c:pt idx="105">
                  <c:v>55017.416666666664</c:v>
                </c:pt>
                <c:pt idx="106">
                  <c:v>55017.458333333336</c:v>
                </c:pt>
                <c:pt idx="107">
                  <c:v>55017.5</c:v>
                </c:pt>
                <c:pt idx="108">
                  <c:v>55017.541666666664</c:v>
                </c:pt>
                <c:pt idx="109">
                  <c:v>55017.583333333336</c:v>
                </c:pt>
                <c:pt idx="110">
                  <c:v>55017.625</c:v>
                </c:pt>
                <c:pt idx="111">
                  <c:v>55017.666666666664</c:v>
                </c:pt>
                <c:pt idx="112">
                  <c:v>55017.708333333336</c:v>
                </c:pt>
                <c:pt idx="113">
                  <c:v>55017.75</c:v>
                </c:pt>
                <c:pt idx="114">
                  <c:v>55017.791666666664</c:v>
                </c:pt>
                <c:pt idx="115">
                  <c:v>55017.833333333336</c:v>
                </c:pt>
                <c:pt idx="116">
                  <c:v>55017.875</c:v>
                </c:pt>
                <c:pt idx="117">
                  <c:v>55017.916666666664</c:v>
                </c:pt>
                <c:pt idx="118">
                  <c:v>55017.958333333336</c:v>
                </c:pt>
                <c:pt idx="119">
                  <c:v>55017</c:v>
                </c:pt>
                <c:pt idx="120">
                  <c:v>55018.041666666664</c:v>
                </c:pt>
                <c:pt idx="121">
                  <c:v>55018.083333333336</c:v>
                </c:pt>
                <c:pt idx="122">
                  <c:v>55018.125</c:v>
                </c:pt>
                <c:pt idx="123">
                  <c:v>55018.166666666664</c:v>
                </c:pt>
                <c:pt idx="124">
                  <c:v>55018.208333333336</c:v>
                </c:pt>
                <c:pt idx="125">
                  <c:v>55018.25</c:v>
                </c:pt>
                <c:pt idx="126">
                  <c:v>55018.291666666664</c:v>
                </c:pt>
                <c:pt idx="127">
                  <c:v>55018.333333333336</c:v>
                </c:pt>
                <c:pt idx="128">
                  <c:v>55018.375</c:v>
                </c:pt>
                <c:pt idx="129">
                  <c:v>55018.416666666664</c:v>
                </c:pt>
                <c:pt idx="130">
                  <c:v>55018.458333333336</c:v>
                </c:pt>
                <c:pt idx="131">
                  <c:v>55018.5</c:v>
                </c:pt>
                <c:pt idx="132">
                  <c:v>55018.541666666664</c:v>
                </c:pt>
                <c:pt idx="133">
                  <c:v>55018.583333333336</c:v>
                </c:pt>
                <c:pt idx="134">
                  <c:v>55018.625</c:v>
                </c:pt>
                <c:pt idx="135">
                  <c:v>55018.666666666664</c:v>
                </c:pt>
                <c:pt idx="136">
                  <c:v>55018.708333333336</c:v>
                </c:pt>
                <c:pt idx="137">
                  <c:v>55018.75</c:v>
                </c:pt>
                <c:pt idx="138">
                  <c:v>55018.791666666664</c:v>
                </c:pt>
                <c:pt idx="139">
                  <c:v>55018.833333333336</c:v>
                </c:pt>
                <c:pt idx="140">
                  <c:v>55018.875</c:v>
                </c:pt>
                <c:pt idx="141">
                  <c:v>55018.916666666664</c:v>
                </c:pt>
                <c:pt idx="142">
                  <c:v>55018.958333333336</c:v>
                </c:pt>
                <c:pt idx="143">
                  <c:v>55018</c:v>
                </c:pt>
                <c:pt idx="144">
                  <c:v>55019.041666666664</c:v>
                </c:pt>
                <c:pt idx="145">
                  <c:v>55019.083333333336</c:v>
                </c:pt>
                <c:pt idx="146">
                  <c:v>55019.125</c:v>
                </c:pt>
                <c:pt idx="147">
                  <c:v>55019.166666666664</c:v>
                </c:pt>
                <c:pt idx="148">
                  <c:v>55019.208333333336</c:v>
                </c:pt>
                <c:pt idx="149">
                  <c:v>55019.25</c:v>
                </c:pt>
                <c:pt idx="150">
                  <c:v>55019.291666666664</c:v>
                </c:pt>
                <c:pt idx="151">
                  <c:v>55019.333333333336</c:v>
                </c:pt>
                <c:pt idx="152">
                  <c:v>55019.375</c:v>
                </c:pt>
                <c:pt idx="153">
                  <c:v>55019.416666666664</c:v>
                </c:pt>
                <c:pt idx="154">
                  <c:v>55019.458333333336</c:v>
                </c:pt>
                <c:pt idx="155">
                  <c:v>55019.5</c:v>
                </c:pt>
                <c:pt idx="156">
                  <c:v>55019.541666666664</c:v>
                </c:pt>
                <c:pt idx="157">
                  <c:v>55019.583333333336</c:v>
                </c:pt>
                <c:pt idx="158">
                  <c:v>55019.625</c:v>
                </c:pt>
                <c:pt idx="159">
                  <c:v>55019.666666666664</c:v>
                </c:pt>
                <c:pt idx="160">
                  <c:v>55019.708333333336</c:v>
                </c:pt>
                <c:pt idx="161">
                  <c:v>55019.75</c:v>
                </c:pt>
                <c:pt idx="162">
                  <c:v>55019.791666666664</c:v>
                </c:pt>
                <c:pt idx="163">
                  <c:v>55019.833333333336</c:v>
                </c:pt>
                <c:pt idx="164">
                  <c:v>55019.875</c:v>
                </c:pt>
                <c:pt idx="165">
                  <c:v>55019.916666666664</c:v>
                </c:pt>
                <c:pt idx="166">
                  <c:v>55019.958333333336</c:v>
                </c:pt>
                <c:pt idx="167">
                  <c:v>55019</c:v>
                </c:pt>
              </c:numCache>
            </c:numRef>
          </c:cat>
          <c:val>
            <c:numRef>
              <c:f>'Abbildung 24'!$I$44:$I$211</c:f>
              <c:numCache>
                <c:formatCode>0</c:formatCode>
                <c:ptCount val="168"/>
                <c:pt idx="0">
                  <c:v>2.8</c:v>
                </c:pt>
                <c:pt idx="1">
                  <c:v>2.6</c:v>
                </c:pt>
                <c:pt idx="2">
                  <c:v>3</c:v>
                </c:pt>
                <c:pt idx="3">
                  <c:v>2.7</c:v>
                </c:pt>
                <c:pt idx="4">
                  <c:v>2.9</c:v>
                </c:pt>
                <c:pt idx="5">
                  <c:v>3.1</c:v>
                </c:pt>
                <c:pt idx="6">
                  <c:v>3.6</c:v>
                </c:pt>
                <c:pt idx="7">
                  <c:v>3.5</c:v>
                </c:pt>
                <c:pt idx="8">
                  <c:v>3.4</c:v>
                </c:pt>
                <c:pt idx="9">
                  <c:v>3</c:v>
                </c:pt>
                <c:pt idx="10">
                  <c:v>3</c:v>
                </c:pt>
                <c:pt idx="11">
                  <c:v>1.5</c:v>
                </c:pt>
                <c:pt idx="12">
                  <c:v>2.1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</c:v>
                </c:pt>
                <c:pt idx="19">
                  <c:v>3.3</c:v>
                </c:pt>
                <c:pt idx="20">
                  <c:v>3.2</c:v>
                </c:pt>
                <c:pt idx="21">
                  <c:v>3.5</c:v>
                </c:pt>
                <c:pt idx="22">
                  <c:v>3.6</c:v>
                </c:pt>
                <c:pt idx="23">
                  <c:v>3.6</c:v>
                </c:pt>
                <c:pt idx="24">
                  <c:v>3.4</c:v>
                </c:pt>
                <c:pt idx="25">
                  <c:v>3.1</c:v>
                </c:pt>
                <c:pt idx="26">
                  <c:v>3.5</c:v>
                </c:pt>
                <c:pt idx="27">
                  <c:v>3.1</c:v>
                </c:pt>
                <c:pt idx="28">
                  <c:v>3.6</c:v>
                </c:pt>
                <c:pt idx="29">
                  <c:v>3.5</c:v>
                </c:pt>
                <c:pt idx="30">
                  <c:v>3.9</c:v>
                </c:pt>
                <c:pt idx="31">
                  <c:v>3.4</c:v>
                </c:pt>
                <c:pt idx="32">
                  <c:v>3.8</c:v>
                </c:pt>
                <c:pt idx="33">
                  <c:v>3.4</c:v>
                </c:pt>
                <c:pt idx="34">
                  <c:v>3</c:v>
                </c:pt>
                <c:pt idx="35">
                  <c:v>2.5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0.2</c:v>
                </c:pt>
                <c:pt idx="42">
                  <c:v>1.5</c:v>
                </c:pt>
                <c:pt idx="43">
                  <c:v>3.3</c:v>
                </c:pt>
                <c:pt idx="44">
                  <c:v>3.2</c:v>
                </c:pt>
                <c:pt idx="45">
                  <c:v>3.1</c:v>
                </c:pt>
                <c:pt idx="46">
                  <c:v>3.6</c:v>
                </c:pt>
                <c:pt idx="47">
                  <c:v>3.5</c:v>
                </c:pt>
                <c:pt idx="48">
                  <c:v>3.5</c:v>
                </c:pt>
                <c:pt idx="49">
                  <c:v>3.4</c:v>
                </c:pt>
                <c:pt idx="50">
                  <c:v>3.3</c:v>
                </c:pt>
                <c:pt idx="51">
                  <c:v>4.2</c:v>
                </c:pt>
                <c:pt idx="52">
                  <c:v>2.6</c:v>
                </c:pt>
                <c:pt idx="53">
                  <c:v>3.7</c:v>
                </c:pt>
                <c:pt idx="54">
                  <c:v>4</c:v>
                </c:pt>
                <c:pt idx="55">
                  <c:v>3.5</c:v>
                </c:pt>
                <c:pt idx="56">
                  <c:v>3.6</c:v>
                </c:pt>
                <c:pt idx="57">
                  <c:v>0.8</c:v>
                </c:pt>
                <c:pt idx="58">
                  <c:v>2.7</c:v>
                </c:pt>
                <c:pt idx="59">
                  <c:v>0.6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3.4</c:v>
                </c:pt>
                <c:pt idx="67">
                  <c:v>3.4</c:v>
                </c:pt>
                <c:pt idx="68">
                  <c:v>3.4</c:v>
                </c:pt>
                <c:pt idx="69">
                  <c:v>3.4</c:v>
                </c:pt>
                <c:pt idx="70">
                  <c:v>3</c:v>
                </c:pt>
                <c:pt idx="71">
                  <c:v>3.5</c:v>
                </c:pt>
                <c:pt idx="72">
                  <c:v>3.6</c:v>
                </c:pt>
                <c:pt idx="73">
                  <c:v>3.5</c:v>
                </c:pt>
                <c:pt idx="74">
                  <c:v>3.2</c:v>
                </c:pt>
                <c:pt idx="75">
                  <c:v>3.6</c:v>
                </c:pt>
                <c:pt idx="76">
                  <c:v>3.7</c:v>
                </c:pt>
                <c:pt idx="77">
                  <c:v>3.5</c:v>
                </c:pt>
                <c:pt idx="78">
                  <c:v>3.1</c:v>
                </c:pt>
                <c:pt idx="79">
                  <c:v>3.6</c:v>
                </c:pt>
                <c:pt idx="80">
                  <c:v>3.1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2.9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3.1</c:v>
                </c:pt>
                <c:pt idx="91">
                  <c:v>3</c:v>
                </c:pt>
                <c:pt idx="92">
                  <c:v>4.3</c:v>
                </c:pt>
                <c:pt idx="93">
                  <c:v>4.3</c:v>
                </c:pt>
                <c:pt idx="94">
                  <c:v>3.9</c:v>
                </c:pt>
                <c:pt idx="95">
                  <c:v>4</c:v>
                </c:pt>
                <c:pt idx="96">
                  <c:v>3.8</c:v>
                </c:pt>
                <c:pt idx="97">
                  <c:v>3.7</c:v>
                </c:pt>
                <c:pt idx="98">
                  <c:v>4.2</c:v>
                </c:pt>
                <c:pt idx="99">
                  <c:v>3.6</c:v>
                </c:pt>
                <c:pt idx="100">
                  <c:v>3.6</c:v>
                </c:pt>
                <c:pt idx="101">
                  <c:v>3.8</c:v>
                </c:pt>
                <c:pt idx="102">
                  <c:v>5</c:v>
                </c:pt>
                <c:pt idx="103">
                  <c:v>5.6</c:v>
                </c:pt>
                <c:pt idx="104">
                  <c:v>3.3</c:v>
                </c:pt>
                <c:pt idx="105">
                  <c:v>3.1</c:v>
                </c:pt>
                <c:pt idx="106">
                  <c:v>2.4</c:v>
                </c:pt>
                <c:pt idx="107">
                  <c:v>2.2999999999999998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3.9</c:v>
                </c:pt>
                <c:pt idx="115">
                  <c:v>3.5</c:v>
                </c:pt>
                <c:pt idx="116">
                  <c:v>4.7</c:v>
                </c:pt>
                <c:pt idx="117">
                  <c:v>3.3</c:v>
                </c:pt>
                <c:pt idx="118">
                  <c:v>3.4</c:v>
                </c:pt>
                <c:pt idx="119">
                  <c:v>3.2</c:v>
                </c:pt>
                <c:pt idx="120">
                  <c:v>4.2</c:v>
                </c:pt>
                <c:pt idx="121">
                  <c:v>4.5</c:v>
                </c:pt>
                <c:pt idx="122">
                  <c:v>4.2</c:v>
                </c:pt>
                <c:pt idx="123">
                  <c:v>4</c:v>
                </c:pt>
                <c:pt idx="124">
                  <c:v>4.0999999999999996</c:v>
                </c:pt>
                <c:pt idx="125">
                  <c:v>4.9000000000000004</c:v>
                </c:pt>
                <c:pt idx="126">
                  <c:v>4.5999999999999996</c:v>
                </c:pt>
                <c:pt idx="127">
                  <c:v>4</c:v>
                </c:pt>
                <c:pt idx="128">
                  <c:v>3.8</c:v>
                </c:pt>
                <c:pt idx="129">
                  <c:v>2.9</c:v>
                </c:pt>
                <c:pt idx="130">
                  <c:v>0.8</c:v>
                </c:pt>
                <c:pt idx="131">
                  <c:v>0.3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1.7</c:v>
                </c:pt>
                <c:pt idx="139">
                  <c:v>4.5999999999999996</c:v>
                </c:pt>
                <c:pt idx="140">
                  <c:v>3.5</c:v>
                </c:pt>
                <c:pt idx="141">
                  <c:v>3.2</c:v>
                </c:pt>
                <c:pt idx="142">
                  <c:v>3.8</c:v>
                </c:pt>
                <c:pt idx="143">
                  <c:v>2.2999999999999998</c:v>
                </c:pt>
                <c:pt idx="144">
                  <c:v>2.9</c:v>
                </c:pt>
                <c:pt idx="145">
                  <c:v>2.6</c:v>
                </c:pt>
                <c:pt idx="146">
                  <c:v>2.1</c:v>
                </c:pt>
                <c:pt idx="147">
                  <c:v>3.2</c:v>
                </c:pt>
                <c:pt idx="148">
                  <c:v>3.4</c:v>
                </c:pt>
                <c:pt idx="149">
                  <c:v>3.1</c:v>
                </c:pt>
                <c:pt idx="150">
                  <c:v>3.8</c:v>
                </c:pt>
                <c:pt idx="151">
                  <c:v>2.9</c:v>
                </c:pt>
                <c:pt idx="152">
                  <c:v>3.5</c:v>
                </c:pt>
                <c:pt idx="153">
                  <c:v>1.7</c:v>
                </c:pt>
                <c:pt idx="154">
                  <c:v>0.1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1.7</c:v>
                </c:pt>
                <c:pt idx="163">
                  <c:v>3</c:v>
                </c:pt>
                <c:pt idx="164">
                  <c:v>4.7</c:v>
                </c:pt>
                <c:pt idx="165">
                  <c:v>4.3</c:v>
                </c:pt>
                <c:pt idx="166">
                  <c:v>3.2</c:v>
                </c:pt>
                <c:pt idx="167">
                  <c:v>3.1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FAC-4C64-A88E-757FC9DCEDA8}"/>
            </c:ext>
          </c:extLst>
        </c:ser>
        <c:ser>
          <c:idx val="7"/>
          <c:order val="6"/>
          <c:tx>
            <c:strRef>
              <c:f>'Abbildung 24'!$J$43</c:f>
              <c:strCache>
                <c:ptCount val="1"/>
                <c:pt idx="0">
                  <c:v>Pumpspeicher</c:v>
                </c:pt>
              </c:strCache>
            </c:strRef>
          </c:tx>
          <c:spPr>
            <a:solidFill>
              <a:srgbClr val="77B7E3"/>
            </a:solidFill>
            <a:ln>
              <a:noFill/>
            </a:ln>
            <a:effectLst/>
          </c:spPr>
          <c:cat>
            <c:numRef>
              <c:f>'Abbildung 24'!$B$44:$B$211</c:f>
              <c:numCache>
                <c:formatCode>hh:mm\ dd/mm/yyyy</c:formatCode>
                <c:ptCount val="168"/>
                <c:pt idx="0">
                  <c:v>55013.041666666664</c:v>
                </c:pt>
                <c:pt idx="1">
                  <c:v>55013.083333333336</c:v>
                </c:pt>
                <c:pt idx="2">
                  <c:v>55013.125</c:v>
                </c:pt>
                <c:pt idx="3">
                  <c:v>55013.166666666664</c:v>
                </c:pt>
                <c:pt idx="4">
                  <c:v>55013.208333333336</c:v>
                </c:pt>
                <c:pt idx="5">
                  <c:v>55013.25</c:v>
                </c:pt>
                <c:pt idx="6">
                  <c:v>55013.291666666664</c:v>
                </c:pt>
                <c:pt idx="7">
                  <c:v>55013.333333333336</c:v>
                </c:pt>
                <c:pt idx="8">
                  <c:v>55013.375</c:v>
                </c:pt>
                <c:pt idx="9">
                  <c:v>55013.416666666664</c:v>
                </c:pt>
                <c:pt idx="10">
                  <c:v>55013.458333333336</c:v>
                </c:pt>
                <c:pt idx="11">
                  <c:v>55013.5</c:v>
                </c:pt>
                <c:pt idx="12">
                  <c:v>55013.541666666664</c:v>
                </c:pt>
                <c:pt idx="13">
                  <c:v>55013.583333333336</c:v>
                </c:pt>
                <c:pt idx="14">
                  <c:v>55013.625</c:v>
                </c:pt>
                <c:pt idx="15">
                  <c:v>55013.666666666664</c:v>
                </c:pt>
                <c:pt idx="16">
                  <c:v>55013.708333333336</c:v>
                </c:pt>
                <c:pt idx="17">
                  <c:v>55013.75</c:v>
                </c:pt>
                <c:pt idx="18">
                  <c:v>55013.791666666664</c:v>
                </c:pt>
                <c:pt idx="19">
                  <c:v>55013.833333333336</c:v>
                </c:pt>
                <c:pt idx="20">
                  <c:v>55013.875</c:v>
                </c:pt>
                <c:pt idx="21">
                  <c:v>55013.916666666664</c:v>
                </c:pt>
                <c:pt idx="22">
                  <c:v>55013.958333333336</c:v>
                </c:pt>
                <c:pt idx="23">
                  <c:v>55013</c:v>
                </c:pt>
                <c:pt idx="24">
                  <c:v>55014.041666666664</c:v>
                </c:pt>
                <c:pt idx="25">
                  <c:v>55014.083333333336</c:v>
                </c:pt>
                <c:pt idx="26">
                  <c:v>55014.125</c:v>
                </c:pt>
                <c:pt idx="27">
                  <c:v>55014.166666666664</c:v>
                </c:pt>
                <c:pt idx="28">
                  <c:v>55014.208333333336</c:v>
                </c:pt>
                <c:pt idx="29">
                  <c:v>55014.25</c:v>
                </c:pt>
                <c:pt idx="30">
                  <c:v>55014.291666666664</c:v>
                </c:pt>
                <c:pt idx="31">
                  <c:v>55014.333333333336</c:v>
                </c:pt>
                <c:pt idx="32">
                  <c:v>55014.375</c:v>
                </c:pt>
                <c:pt idx="33">
                  <c:v>55014.416666666664</c:v>
                </c:pt>
                <c:pt idx="34">
                  <c:v>55014.458333333336</c:v>
                </c:pt>
                <c:pt idx="35">
                  <c:v>55014.5</c:v>
                </c:pt>
                <c:pt idx="36">
                  <c:v>55014.541666666664</c:v>
                </c:pt>
                <c:pt idx="37">
                  <c:v>55014.583333333336</c:v>
                </c:pt>
                <c:pt idx="38">
                  <c:v>55014.625</c:v>
                </c:pt>
                <c:pt idx="39">
                  <c:v>55014.666666666664</c:v>
                </c:pt>
                <c:pt idx="40">
                  <c:v>55014.708333333336</c:v>
                </c:pt>
                <c:pt idx="41">
                  <c:v>55014.75</c:v>
                </c:pt>
                <c:pt idx="42">
                  <c:v>55014.791666666664</c:v>
                </c:pt>
                <c:pt idx="43">
                  <c:v>55014.833333333336</c:v>
                </c:pt>
                <c:pt idx="44">
                  <c:v>55014.875</c:v>
                </c:pt>
                <c:pt idx="45">
                  <c:v>55014.916666666664</c:v>
                </c:pt>
                <c:pt idx="46">
                  <c:v>55014.958333333336</c:v>
                </c:pt>
                <c:pt idx="47">
                  <c:v>55014</c:v>
                </c:pt>
                <c:pt idx="48">
                  <c:v>55015.041666666664</c:v>
                </c:pt>
                <c:pt idx="49">
                  <c:v>55015.083333333336</c:v>
                </c:pt>
                <c:pt idx="50">
                  <c:v>55015.125</c:v>
                </c:pt>
                <c:pt idx="51">
                  <c:v>55015.166666666664</c:v>
                </c:pt>
                <c:pt idx="52">
                  <c:v>55015.208333333336</c:v>
                </c:pt>
                <c:pt idx="53">
                  <c:v>55015.25</c:v>
                </c:pt>
                <c:pt idx="54">
                  <c:v>55015.291666666664</c:v>
                </c:pt>
                <c:pt idx="55">
                  <c:v>55015.333333333336</c:v>
                </c:pt>
                <c:pt idx="56">
                  <c:v>55015.375</c:v>
                </c:pt>
                <c:pt idx="57">
                  <c:v>55015.416666666664</c:v>
                </c:pt>
                <c:pt idx="58">
                  <c:v>55015.458333333336</c:v>
                </c:pt>
                <c:pt idx="59">
                  <c:v>55015.5</c:v>
                </c:pt>
                <c:pt idx="60">
                  <c:v>55015.541666666664</c:v>
                </c:pt>
                <c:pt idx="61">
                  <c:v>55015.583333333336</c:v>
                </c:pt>
                <c:pt idx="62">
                  <c:v>55015.625</c:v>
                </c:pt>
                <c:pt idx="63">
                  <c:v>55015.666666666664</c:v>
                </c:pt>
                <c:pt idx="64">
                  <c:v>55015.708333333336</c:v>
                </c:pt>
                <c:pt idx="65">
                  <c:v>55015.75</c:v>
                </c:pt>
                <c:pt idx="66">
                  <c:v>55015.791666666664</c:v>
                </c:pt>
                <c:pt idx="67">
                  <c:v>55015.833333333336</c:v>
                </c:pt>
                <c:pt idx="68">
                  <c:v>55015.875</c:v>
                </c:pt>
                <c:pt idx="69">
                  <c:v>55015.916666666664</c:v>
                </c:pt>
                <c:pt idx="70">
                  <c:v>55015.958333333336</c:v>
                </c:pt>
                <c:pt idx="71">
                  <c:v>55015</c:v>
                </c:pt>
                <c:pt idx="72">
                  <c:v>55016.041666666664</c:v>
                </c:pt>
                <c:pt idx="73">
                  <c:v>55016.083333333336</c:v>
                </c:pt>
                <c:pt idx="74">
                  <c:v>55016.125</c:v>
                </c:pt>
                <c:pt idx="75">
                  <c:v>55016.166666666664</c:v>
                </c:pt>
                <c:pt idx="76">
                  <c:v>55016.208333333336</c:v>
                </c:pt>
                <c:pt idx="77">
                  <c:v>55016.25</c:v>
                </c:pt>
                <c:pt idx="78">
                  <c:v>55016.291666666664</c:v>
                </c:pt>
                <c:pt idx="79">
                  <c:v>55016.333333333336</c:v>
                </c:pt>
                <c:pt idx="80">
                  <c:v>55016.375</c:v>
                </c:pt>
                <c:pt idx="81">
                  <c:v>55016.416666666664</c:v>
                </c:pt>
                <c:pt idx="82">
                  <c:v>55016.458333333336</c:v>
                </c:pt>
                <c:pt idx="83">
                  <c:v>55016.5</c:v>
                </c:pt>
                <c:pt idx="84">
                  <c:v>55016.541666666664</c:v>
                </c:pt>
                <c:pt idx="85">
                  <c:v>55016.583333333336</c:v>
                </c:pt>
                <c:pt idx="86">
                  <c:v>55016.625</c:v>
                </c:pt>
                <c:pt idx="87">
                  <c:v>55016.666666666664</c:v>
                </c:pt>
                <c:pt idx="88">
                  <c:v>55016.708333333336</c:v>
                </c:pt>
                <c:pt idx="89">
                  <c:v>55016.75</c:v>
                </c:pt>
                <c:pt idx="90">
                  <c:v>55016.791666666664</c:v>
                </c:pt>
                <c:pt idx="91">
                  <c:v>55016.833333333336</c:v>
                </c:pt>
                <c:pt idx="92">
                  <c:v>55016.875</c:v>
                </c:pt>
                <c:pt idx="93">
                  <c:v>55016.916666666664</c:v>
                </c:pt>
                <c:pt idx="94">
                  <c:v>55016.958333333336</c:v>
                </c:pt>
                <c:pt idx="95">
                  <c:v>55016</c:v>
                </c:pt>
                <c:pt idx="96">
                  <c:v>55017.041666666664</c:v>
                </c:pt>
                <c:pt idx="97">
                  <c:v>55017.083333333336</c:v>
                </c:pt>
                <c:pt idx="98">
                  <c:v>55017.125</c:v>
                </c:pt>
                <c:pt idx="99">
                  <c:v>55017.166666666664</c:v>
                </c:pt>
                <c:pt idx="100">
                  <c:v>55017.208333333336</c:v>
                </c:pt>
                <c:pt idx="101">
                  <c:v>55017.25</c:v>
                </c:pt>
                <c:pt idx="102">
                  <c:v>55017.291666666664</c:v>
                </c:pt>
                <c:pt idx="103">
                  <c:v>55017.333333333336</c:v>
                </c:pt>
                <c:pt idx="104">
                  <c:v>55017.375</c:v>
                </c:pt>
                <c:pt idx="105">
                  <c:v>55017.416666666664</c:v>
                </c:pt>
                <c:pt idx="106">
                  <c:v>55017.458333333336</c:v>
                </c:pt>
                <c:pt idx="107">
                  <c:v>55017.5</c:v>
                </c:pt>
                <c:pt idx="108">
                  <c:v>55017.541666666664</c:v>
                </c:pt>
                <c:pt idx="109">
                  <c:v>55017.583333333336</c:v>
                </c:pt>
                <c:pt idx="110">
                  <c:v>55017.625</c:v>
                </c:pt>
                <c:pt idx="111">
                  <c:v>55017.666666666664</c:v>
                </c:pt>
                <c:pt idx="112">
                  <c:v>55017.708333333336</c:v>
                </c:pt>
                <c:pt idx="113">
                  <c:v>55017.75</c:v>
                </c:pt>
                <c:pt idx="114">
                  <c:v>55017.791666666664</c:v>
                </c:pt>
                <c:pt idx="115">
                  <c:v>55017.833333333336</c:v>
                </c:pt>
                <c:pt idx="116">
                  <c:v>55017.875</c:v>
                </c:pt>
                <c:pt idx="117">
                  <c:v>55017.916666666664</c:v>
                </c:pt>
                <c:pt idx="118">
                  <c:v>55017.958333333336</c:v>
                </c:pt>
                <c:pt idx="119">
                  <c:v>55017</c:v>
                </c:pt>
                <c:pt idx="120">
                  <c:v>55018.041666666664</c:v>
                </c:pt>
                <c:pt idx="121">
                  <c:v>55018.083333333336</c:v>
                </c:pt>
                <c:pt idx="122">
                  <c:v>55018.125</c:v>
                </c:pt>
                <c:pt idx="123">
                  <c:v>55018.166666666664</c:v>
                </c:pt>
                <c:pt idx="124">
                  <c:v>55018.208333333336</c:v>
                </c:pt>
                <c:pt idx="125">
                  <c:v>55018.25</c:v>
                </c:pt>
                <c:pt idx="126">
                  <c:v>55018.291666666664</c:v>
                </c:pt>
                <c:pt idx="127">
                  <c:v>55018.333333333336</c:v>
                </c:pt>
                <c:pt idx="128">
                  <c:v>55018.375</c:v>
                </c:pt>
                <c:pt idx="129">
                  <c:v>55018.416666666664</c:v>
                </c:pt>
                <c:pt idx="130">
                  <c:v>55018.458333333336</c:v>
                </c:pt>
                <c:pt idx="131">
                  <c:v>55018.5</c:v>
                </c:pt>
                <c:pt idx="132">
                  <c:v>55018.541666666664</c:v>
                </c:pt>
                <c:pt idx="133">
                  <c:v>55018.583333333336</c:v>
                </c:pt>
                <c:pt idx="134">
                  <c:v>55018.625</c:v>
                </c:pt>
                <c:pt idx="135">
                  <c:v>55018.666666666664</c:v>
                </c:pt>
                <c:pt idx="136">
                  <c:v>55018.708333333336</c:v>
                </c:pt>
                <c:pt idx="137">
                  <c:v>55018.75</c:v>
                </c:pt>
                <c:pt idx="138">
                  <c:v>55018.791666666664</c:v>
                </c:pt>
                <c:pt idx="139">
                  <c:v>55018.833333333336</c:v>
                </c:pt>
                <c:pt idx="140">
                  <c:v>55018.875</c:v>
                </c:pt>
                <c:pt idx="141">
                  <c:v>55018.916666666664</c:v>
                </c:pt>
                <c:pt idx="142">
                  <c:v>55018.958333333336</c:v>
                </c:pt>
                <c:pt idx="143">
                  <c:v>55018</c:v>
                </c:pt>
                <c:pt idx="144">
                  <c:v>55019.041666666664</c:v>
                </c:pt>
                <c:pt idx="145">
                  <c:v>55019.083333333336</c:v>
                </c:pt>
                <c:pt idx="146">
                  <c:v>55019.125</c:v>
                </c:pt>
                <c:pt idx="147">
                  <c:v>55019.166666666664</c:v>
                </c:pt>
                <c:pt idx="148">
                  <c:v>55019.208333333336</c:v>
                </c:pt>
                <c:pt idx="149">
                  <c:v>55019.25</c:v>
                </c:pt>
                <c:pt idx="150">
                  <c:v>55019.291666666664</c:v>
                </c:pt>
                <c:pt idx="151">
                  <c:v>55019.333333333336</c:v>
                </c:pt>
                <c:pt idx="152">
                  <c:v>55019.375</c:v>
                </c:pt>
                <c:pt idx="153">
                  <c:v>55019.416666666664</c:v>
                </c:pt>
                <c:pt idx="154">
                  <c:v>55019.458333333336</c:v>
                </c:pt>
                <c:pt idx="155">
                  <c:v>55019.5</c:v>
                </c:pt>
                <c:pt idx="156">
                  <c:v>55019.541666666664</c:v>
                </c:pt>
                <c:pt idx="157">
                  <c:v>55019.583333333336</c:v>
                </c:pt>
                <c:pt idx="158">
                  <c:v>55019.625</c:v>
                </c:pt>
                <c:pt idx="159">
                  <c:v>55019.666666666664</c:v>
                </c:pt>
                <c:pt idx="160">
                  <c:v>55019.708333333336</c:v>
                </c:pt>
                <c:pt idx="161">
                  <c:v>55019.75</c:v>
                </c:pt>
                <c:pt idx="162">
                  <c:v>55019.791666666664</c:v>
                </c:pt>
                <c:pt idx="163">
                  <c:v>55019.833333333336</c:v>
                </c:pt>
                <c:pt idx="164">
                  <c:v>55019.875</c:v>
                </c:pt>
                <c:pt idx="165">
                  <c:v>55019.916666666664</c:v>
                </c:pt>
                <c:pt idx="166">
                  <c:v>55019.958333333336</c:v>
                </c:pt>
                <c:pt idx="167">
                  <c:v>55019</c:v>
                </c:pt>
              </c:numCache>
            </c:numRef>
          </c:cat>
          <c:val>
            <c:numRef>
              <c:f>'Abbildung 24'!$J$44:$J$211</c:f>
              <c:numCache>
                <c:formatCode>0</c:formatCode>
                <c:ptCount val="168"/>
                <c:pt idx="0">
                  <c:v>2.9</c:v>
                </c:pt>
                <c:pt idx="1">
                  <c:v>1.4</c:v>
                </c:pt>
                <c:pt idx="2">
                  <c:v>2.1</c:v>
                </c:pt>
                <c:pt idx="3">
                  <c:v>0.7</c:v>
                </c:pt>
                <c:pt idx="4">
                  <c:v>2.7</c:v>
                </c:pt>
                <c:pt idx="5">
                  <c:v>2.6</c:v>
                </c:pt>
                <c:pt idx="6">
                  <c:v>2.5</c:v>
                </c:pt>
                <c:pt idx="7">
                  <c:v>2.5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2.9</c:v>
                </c:pt>
                <c:pt idx="21">
                  <c:v>2.1</c:v>
                </c:pt>
                <c:pt idx="22">
                  <c:v>1.4</c:v>
                </c:pt>
                <c:pt idx="23">
                  <c:v>2.7</c:v>
                </c:pt>
                <c:pt idx="24">
                  <c:v>2.7</c:v>
                </c:pt>
                <c:pt idx="25">
                  <c:v>3.3</c:v>
                </c:pt>
                <c:pt idx="26">
                  <c:v>2.4</c:v>
                </c:pt>
                <c:pt idx="27">
                  <c:v>2.6</c:v>
                </c:pt>
                <c:pt idx="28">
                  <c:v>1.9</c:v>
                </c:pt>
                <c:pt idx="29">
                  <c:v>2.6</c:v>
                </c:pt>
                <c:pt idx="30">
                  <c:v>2.6</c:v>
                </c:pt>
                <c:pt idx="31">
                  <c:v>2.5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2.9</c:v>
                </c:pt>
                <c:pt idx="44">
                  <c:v>3.6</c:v>
                </c:pt>
                <c:pt idx="45">
                  <c:v>3.5</c:v>
                </c:pt>
                <c:pt idx="46">
                  <c:v>2.1</c:v>
                </c:pt>
                <c:pt idx="47">
                  <c:v>2.7</c:v>
                </c:pt>
                <c:pt idx="48">
                  <c:v>2.5</c:v>
                </c:pt>
                <c:pt idx="49">
                  <c:v>1.9</c:v>
                </c:pt>
                <c:pt idx="50">
                  <c:v>1</c:v>
                </c:pt>
                <c:pt idx="51">
                  <c:v>0</c:v>
                </c:pt>
                <c:pt idx="52">
                  <c:v>0.7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0.7</c:v>
                </c:pt>
                <c:pt idx="74">
                  <c:v>1.2</c:v>
                </c:pt>
                <c:pt idx="75">
                  <c:v>1.4</c:v>
                </c:pt>
                <c:pt idx="76">
                  <c:v>1.2</c:v>
                </c:pt>
                <c:pt idx="77">
                  <c:v>1.4</c:v>
                </c:pt>
                <c:pt idx="78">
                  <c:v>2.9</c:v>
                </c:pt>
                <c:pt idx="79">
                  <c:v>2.1</c:v>
                </c:pt>
                <c:pt idx="80">
                  <c:v>2.8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3.6</c:v>
                </c:pt>
                <c:pt idx="92">
                  <c:v>3.6</c:v>
                </c:pt>
                <c:pt idx="93">
                  <c:v>3.5</c:v>
                </c:pt>
                <c:pt idx="94">
                  <c:v>3.5</c:v>
                </c:pt>
                <c:pt idx="95">
                  <c:v>3.5</c:v>
                </c:pt>
                <c:pt idx="96">
                  <c:v>3.4</c:v>
                </c:pt>
                <c:pt idx="97">
                  <c:v>3.4</c:v>
                </c:pt>
                <c:pt idx="98">
                  <c:v>3.3</c:v>
                </c:pt>
                <c:pt idx="99">
                  <c:v>3.3</c:v>
                </c:pt>
                <c:pt idx="100">
                  <c:v>2.6</c:v>
                </c:pt>
                <c:pt idx="101">
                  <c:v>3.3</c:v>
                </c:pt>
                <c:pt idx="102">
                  <c:v>3.2</c:v>
                </c:pt>
                <c:pt idx="103">
                  <c:v>3.2</c:v>
                </c:pt>
                <c:pt idx="104">
                  <c:v>3.2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2.9</c:v>
                </c:pt>
                <c:pt idx="116">
                  <c:v>3.6</c:v>
                </c:pt>
                <c:pt idx="117">
                  <c:v>3.5</c:v>
                </c:pt>
                <c:pt idx="118">
                  <c:v>2.1</c:v>
                </c:pt>
                <c:pt idx="119">
                  <c:v>2.7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0.1</c:v>
                </c:pt>
                <c:pt idx="140">
                  <c:v>2.9</c:v>
                </c:pt>
                <c:pt idx="141">
                  <c:v>2.1</c:v>
                </c:pt>
                <c:pt idx="142">
                  <c:v>0</c:v>
                </c:pt>
                <c:pt idx="143">
                  <c:v>3.6</c:v>
                </c:pt>
                <c:pt idx="144">
                  <c:v>2.8</c:v>
                </c:pt>
                <c:pt idx="145">
                  <c:v>3.5</c:v>
                </c:pt>
                <c:pt idx="146">
                  <c:v>3.4</c:v>
                </c:pt>
                <c:pt idx="147">
                  <c:v>3.3</c:v>
                </c:pt>
                <c:pt idx="148">
                  <c:v>3.3</c:v>
                </c:pt>
                <c:pt idx="149">
                  <c:v>3.2</c:v>
                </c:pt>
                <c:pt idx="150">
                  <c:v>3.1</c:v>
                </c:pt>
                <c:pt idx="151">
                  <c:v>3.1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3.5</c:v>
                </c:pt>
                <c:pt idx="164">
                  <c:v>3.4</c:v>
                </c:pt>
                <c:pt idx="165">
                  <c:v>3.4</c:v>
                </c:pt>
                <c:pt idx="166">
                  <c:v>3.3</c:v>
                </c:pt>
                <c:pt idx="167">
                  <c:v>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FAC-4C64-A88E-757FC9DCEDA8}"/>
            </c:ext>
          </c:extLst>
        </c:ser>
        <c:ser>
          <c:idx val="8"/>
          <c:order val="7"/>
          <c:tx>
            <c:strRef>
              <c:f>'Abbildung 24'!$K$43</c:f>
              <c:strCache>
                <c:ptCount val="1"/>
                <c:pt idx="0">
                  <c:v>Import</c:v>
                </c:pt>
              </c:strCache>
            </c:strRef>
          </c:tx>
          <c:spPr>
            <a:solidFill>
              <a:srgbClr val="C3C3C3"/>
            </a:solidFill>
            <a:ln>
              <a:noFill/>
            </a:ln>
            <a:effectLst/>
          </c:spPr>
          <c:cat>
            <c:numRef>
              <c:f>'Abbildung 24'!$B$44:$B$211</c:f>
              <c:numCache>
                <c:formatCode>hh:mm\ dd/mm/yyyy</c:formatCode>
                <c:ptCount val="168"/>
                <c:pt idx="0">
                  <c:v>55013.041666666664</c:v>
                </c:pt>
                <c:pt idx="1">
                  <c:v>55013.083333333336</c:v>
                </c:pt>
                <c:pt idx="2">
                  <c:v>55013.125</c:v>
                </c:pt>
                <c:pt idx="3">
                  <c:v>55013.166666666664</c:v>
                </c:pt>
                <c:pt idx="4">
                  <c:v>55013.208333333336</c:v>
                </c:pt>
                <c:pt idx="5">
                  <c:v>55013.25</c:v>
                </c:pt>
                <c:pt idx="6">
                  <c:v>55013.291666666664</c:v>
                </c:pt>
                <c:pt idx="7">
                  <c:v>55013.333333333336</c:v>
                </c:pt>
                <c:pt idx="8">
                  <c:v>55013.375</c:v>
                </c:pt>
                <c:pt idx="9">
                  <c:v>55013.416666666664</c:v>
                </c:pt>
                <c:pt idx="10">
                  <c:v>55013.458333333336</c:v>
                </c:pt>
                <c:pt idx="11">
                  <c:v>55013.5</c:v>
                </c:pt>
                <c:pt idx="12">
                  <c:v>55013.541666666664</c:v>
                </c:pt>
                <c:pt idx="13">
                  <c:v>55013.583333333336</c:v>
                </c:pt>
                <c:pt idx="14">
                  <c:v>55013.625</c:v>
                </c:pt>
                <c:pt idx="15">
                  <c:v>55013.666666666664</c:v>
                </c:pt>
                <c:pt idx="16">
                  <c:v>55013.708333333336</c:v>
                </c:pt>
                <c:pt idx="17">
                  <c:v>55013.75</c:v>
                </c:pt>
                <c:pt idx="18">
                  <c:v>55013.791666666664</c:v>
                </c:pt>
                <c:pt idx="19">
                  <c:v>55013.833333333336</c:v>
                </c:pt>
                <c:pt idx="20">
                  <c:v>55013.875</c:v>
                </c:pt>
                <c:pt idx="21">
                  <c:v>55013.916666666664</c:v>
                </c:pt>
                <c:pt idx="22">
                  <c:v>55013.958333333336</c:v>
                </c:pt>
                <c:pt idx="23">
                  <c:v>55013</c:v>
                </c:pt>
                <c:pt idx="24">
                  <c:v>55014.041666666664</c:v>
                </c:pt>
                <c:pt idx="25">
                  <c:v>55014.083333333336</c:v>
                </c:pt>
                <c:pt idx="26">
                  <c:v>55014.125</c:v>
                </c:pt>
                <c:pt idx="27">
                  <c:v>55014.166666666664</c:v>
                </c:pt>
                <c:pt idx="28">
                  <c:v>55014.208333333336</c:v>
                </c:pt>
                <c:pt idx="29">
                  <c:v>55014.25</c:v>
                </c:pt>
                <c:pt idx="30">
                  <c:v>55014.291666666664</c:v>
                </c:pt>
                <c:pt idx="31">
                  <c:v>55014.333333333336</c:v>
                </c:pt>
                <c:pt idx="32">
                  <c:v>55014.375</c:v>
                </c:pt>
                <c:pt idx="33">
                  <c:v>55014.416666666664</c:v>
                </c:pt>
                <c:pt idx="34">
                  <c:v>55014.458333333336</c:v>
                </c:pt>
                <c:pt idx="35">
                  <c:v>55014.5</c:v>
                </c:pt>
                <c:pt idx="36">
                  <c:v>55014.541666666664</c:v>
                </c:pt>
                <c:pt idx="37">
                  <c:v>55014.583333333336</c:v>
                </c:pt>
                <c:pt idx="38">
                  <c:v>55014.625</c:v>
                </c:pt>
                <c:pt idx="39">
                  <c:v>55014.666666666664</c:v>
                </c:pt>
                <c:pt idx="40">
                  <c:v>55014.708333333336</c:v>
                </c:pt>
                <c:pt idx="41">
                  <c:v>55014.75</c:v>
                </c:pt>
                <c:pt idx="42">
                  <c:v>55014.791666666664</c:v>
                </c:pt>
                <c:pt idx="43">
                  <c:v>55014.833333333336</c:v>
                </c:pt>
                <c:pt idx="44">
                  <c:v>55014.875</c:v>
                </c:pt>
                <c:pt idx="45">
                  <c:v>55014.916666666664</c:v>
                </c:pt>
                <c:pt idx="46">
                  <c:v>55014.958333333336</c:v>
                </c:pt>
                <c:pt idx="47">
                  <c:v>55014</c:v>
                </c:pt>
                <c:pt idx="48">
                  <c:v>55015.041666666664</c:v>
                </c:pt>
                <c:pt idx="49">
                  <c:v>55015.083333333336</c:v>
                </c:pt>
                <c:pt idx="50">
                  <c:v>55015.125</c:v>
                </c:pt>
                <c:pt idx="51">
                  <c:v>55015.166666666664</c:v>
                </c:pt>
                <c:pt idx="52">
                  <c:v>55015.208333333336</c:v>
                </c:pt>
                <c:pt idx="53">
                  <c:v>55015.25</c:v>
                </c:pt>
                <c:pt idx="54">
                  <c:v>55015.291666666664</c:v>
                </c:pt>
                <c:pt idx="55">
                  <c:v>55015.333333333336</c:v>
                </c:pt>
                <c:pt idx="56">
                  <c:v>55015.375</c:v>
                </c:pt>
                <c:pt idx="57">
                  <c:v>55015.416666666664</c:v>
                </c:pt>
                <c:pt idx="58">
                  <c:v>55015.458333333336</c:v>
                </c:pt>
                <c:pt idx="59">
                  <c:v>55015.5</c:v>
                </c:pt>
                <c:pt idx="60">
                  <c:v>55015.541666666664</c:v>
                </c:pt>
                <c:pt idx="61">
                  <c:v>55015.583333333336</c:v>
                </c:pt>
                <c:pt idx="62">
                  <c:v>55015.625</c:v>
                </c:pt>
                <c:pt idx="63">
                  <c:v>55015.666666666664</c:v>
                </c:pt>
                <c:pt idx="64">
                  <c:v>55015.708333333336</c:v>
                </c:pt>
                <c:pt idx="65">
                  <c:v>55015.75</c:v>
                </c:pt>
                <c:pt idx="66">
                  <c:v>55015.791666666664</c:v>
                </c:pt>
                <c:pt idx="67">
                  <c:v>55015.833333333336</c:v>
                </c:pt>
                <c:pt idx="68">
                  <c:v>55015.875</c:v>
                </c:pt>
                <c:pt idx="69">
                  <c:v>55015.916666666664</c:v>
                </c:pt>
                <c:pt idx="70">
                  <c:v>55015.958333333336</c:v>
                </c:pt>
                <c:pt idx="71">
                  <c:v>55015</c:v>
                </c:pt>
                <c:pt idx="72">
                  <c:v>55016.041666666664</c:v>
                </c:pt>
                <c:pt idx="73">
                  <c:v>55016.083333333336</c:v>
                </c:pt>
                <c:pt idx="74">
                  <c:v>55016.125</c:v>
                </c:pt>
                <c:pt idx="75">
                  <c:v>55016.166666666664</c:v>
                </c:pt>
                <c:pt idx="76">
                  <c:v>55016.208333333336</c:v>
                </c:pt>
                <c:pt idx="77">
                  <c:v>55016.25</c:v>
                </c:pt>
                <c:pt idx="78">
                  <c:v>55016.291666666664</c:v>
                </c:pt>
                <c:pt idx="79">
                  <c:v>55016.333333333336</c:v>
                </c:pt>
                <c:pt idx="80">
                  <c:v>55016.375</c:v>
                </c:pt>
                <c:pt idx="81">
                  <c:v>55016.416666666664</c:v>
                </c:pt>
                <c:pt idx="82">
                  <c:v>55016.458333333336</c:v>
                </c:pt>
                <c:pt idx="83">
                  <c:v>55016.5</c:v>
                </c:pt>
                <c:pt idx="84">
                  <c:v>55016.541666666664</c:v>
                </c:pt>
                <c:pt idx="85">
                  <c:v>55016.583333333336</c:v>
                </c:pt>
                <c:pt idx="86">
                  <c:v>55016.625</c:v>
                </c:pt>
                <c:pt idx="87">
                  <c:v>55016.666666666664</c:v>
                </c:pt>
                <c:pt idx="88">
                  <c:v>55016.708333333336</c:v>
                </c:pt>
                <c:pt idx="89">
                  <c:v>55016.75</c:v>
                </c:pt>
                <c:pt idx="90">
                  <c:v>55016.791666666664</c:v>
                </c:pt>
                <c:pt idx="91">
                  <c:v>55016.833333333336</c:v>
                </c:pt>
                <c:pt idx="92">
                  <c:v>55016.875</c:v>
                </c:pt>
                <c:pt idx="93">
                  <c:v>55016.916666666664</c:v>
                </c:pt>
                <c:pt idx="94">
                  <c:v>55016.958333333336</c:v>
                </c:pt>
                <c:pt idx="95">
                  <c:v>55016</c:v>
                </c:pt>
                <c:pt idx="96">
                  <c:v>55017.041666666664</c:v>
                </c:pt>
                <c:pt idx="97">
                  <c:v>55017.083333333336</c:v>
                </c:pt>
                <c:pt idx="98">
                  <c:v>55017.125</c:v>
                </c:pt>
                <c:pt idx="99">
                  <c:v>55017.166666666664</c:v>
                </c:pt>
                <c:pt idx="100">
                  <c:v>55017.208333333336</c:v>
                </c:pt>
                <c:pt idx="101">
                  <c:v>55017.25</c:v>
                </c:pt>
                <c:pt idx="102">
                  <c:v>55017.291666666664</c:v>
                </c:pt>
                <c:pt idx="103">
                  <c:v>55017.333333333336</c:v>
                </c:pt>
                <c:pt idx="104">
                  <c:v>55017.375</c:v>
                </c:pt>
                <c:pt idx="105">
                  <c:v>55017.416666666664</c:v>
                </c:pt>
                <c:pt idx="106">
                  <c:v>55017.458333333336</c:v>
                </c:pt>
                <c:pt idx="107">
                  <c:v>55017.5</c:v>
                </c:pt>
                <c:pt idx="108">
                  <c:v>55017.541666666664</c:v>
                </c:pt>
                <c:pt idx="109">
                  <c:v>55017.583333333336</c:v>
                </c:pt>
                <c:pt idx="110">
                  <c:v>55017.625</c:v>
                </c:pt>
                <c:pt idx="111">
                  <c:v>55017.666666666664</c:v>
                </c:pt>
                <c:pt idx="112">
                  <c:v>55017.708333333336</c:v>
                </c:pt>
                <c:pt idx="113">
                  <c:v>55017.75</c:v>
                </c:pt>
                <c:pt idx="114">
                  <c:v>55017.791666666664</c:v>
                </c:pt>
                <c:pt idx="115">
                  <c:v>55017.833333333336</c:v>
                </c:pt>
                <c:pt idx="116">
                  <c:v>55017.875</c:v>
                </c:pt>
                <c:pt idx="117">
                  <c:v>55017.916666666664</c:v>
                </c:pt>
                <c:pt idx="118">
                  <c:v>55017.958333333336</c:v>
                </c:pt>
                <c:pt idx="119">
                  <c:v>55017</c:v>
                </c:pt>
                <c:pt idx="120">
                  <c:v>55018.041666666664</c:v>
                </c:pt>
                <c:pt idx="121">
                  <c:v>55018.083333333336</c:v>
                </c:pt>
                <c:pt idx="122">
                  <c:v>55018.125</c:v>
                </c:pt>
                <c:pt idx="123">
                  <c:v>55018.166666666664</c:v>
                </c:pt>
                <c:pt idx="124">
                  <c:v>55018.208333333336</c:v>
                </c:pt>
                <c:pt idx="125">
                  <c:v>55018.25</c:v>
                </c:pt>
                <c:pt idx="126">
                  <c:v>55018.291666666664</c:v>
                </c:pt>
                <c:pt idx="127">
                  <c:v>55018.333333333336</c:v>
                </c:pt>
                <c:pt idx="128">
                  <c:v>55018.375</c:v>
                </c:pt>
                <c:pt idx="129">
                  <c:v>55018.416666666664</c:v>
                </c:pt>
                <c:pt idx="130">
                  <c:v>55018.458333333336</c:v>
                </c:pt>
                <c:pt idx="131">
                  <c:v>55018.5</c:v>
                </c:pt>
                <c:pt idx="132">
                  <c:v>55018.541666666664</c:v>
                </c:pt>
                <c:pt idx="133">
                  <c:v>55018.583333333336</c:v>
                </c:pt>
                <c:pt idx="134">
                  <c:v>55018.625</c:v>
                </c:pt>
                <c:pt idx="135">
                  <c:v>55018.666666666664</c:v>
                </c:pt>
                <c:pt idx="136">
                  <c:v>55018.708333333336</c:v>
                </c:pt>
                <c:pt idx="137">
                  <c:v>55018.75</c:v>
                </c:pt>
                <c:pt idx="138">
                  <c:v>55018.791666666664</c:v>
                </c:pt>
                <c:pt idx="139">
                  <c:v>55018.833333333336</c:v>
                </c:pt>
                <c:pt idx="140">
                  <c:v>55018.875</c:v>
                </c:pt>
                <c:pt idx="141">
                  <c:v>55018.916666666664</c:v>
                </c:pt>
                <c:pt idx="142">
                  <c:v>55018.958333333336</c:v>
                </c:pt>
                <c:pt idx="143">
                  <c:v>55018</c:v>
                </c:pt>
                <c:pt idx="144">
                  <c:v>55019.041666666664</c:v>
                </c:pt>
                <c:pt idx="145">
                  <c:v>55019.083333333336</c:v>
                </c:pt>
                <c:pt idx="146">
                  <c:v>55019.125</c:v>
                </c:pt>
                <c:pt idx="147">
                  <c:v>55019.166666666664</c:v>
                </c:pt>
                <c:pt idx="148">
                  <c:v>55019.208333333336</c:v>
                </c:pt>
                <c:pt idx="149">
                  <c:v>55019.25</c:v>
                </c:pt>
                <c:pt idx="150">
                  <c:v>55019.291666666664</c:v>
                </c:pt>
                <c:pt idx="151">
                  <c:v>55019.333333333336</c:v>
                </c:pt>
                <c:pt idx="152">
                  <c:v>55019.375</c:v>
                </c:pt>
                <c:pt idx="153">
                  <c:v>55019.416666666664</c:v>
                </c:pt>
                <c:pt idx="154">
                  <c:v>55019.458333333336</c:v>
                </c:pt>
                <c:pt idx="155">
                  <c:v>55019.5</c:v>
                </c:pt>
                <c:pt idx="156">
                  <c:v>55019.541666666664</c:v>
                </c:pt>
                <c:pt idx="157">
                  <c:v>55019.583333333336</c:v>
                </c:pt>
                <c:pt idx="158">
                  <c:v>55019.625</c:v>
                </c:pt>
                <c:pt idx="159">
                  <c:v>55019.666666666664</c:v>
                </c:pt>
                <c:pt idx="160">
                  <c:v>55019.708333333336</c:v>
                </c:pt>
                <c:pt idx="161">
                  <c:v>55019.75</c:v>
                </c:pt>
                <c:pt idx="162">
                  <c:v>55019.791666666664</c:v>
                </c:pt>
                <c:pt idx="163">
                  <c:v>55019.833333333336</c:v>
                </c:pt>
                <c:pt idx="164">
                  <c:v>55019.875</c:v>
                </c:pt>
                <c:pt idx="165">
                  <c:v>55019.916666666664</c:v>
                </c:pt>
                <c:pt idx="166">
                  <c:v>55019.958333333336</c:v>
                </c:pt>
                <c:pt idx="167">
                  <c:v>55019</c:v>
                </c:pt>
              </c:numCache>
            </c:numRef>
          </c:cat>
          <c:val>
            <c:numRef>
              <c:f>'Abbildung 24'!$K$44:$K$211</c:f>
              <c:numCache>
                <c:formatCode>0</c:formatCode>
                <c:ptCount val="1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1.1000000000000001</c:v>
                </c:pt>
                <c:pt idx="9">
                  <c:v>1.6</c:v>
                </c:pt>
                <c:pt idx="10">
                  <c:v>0.6</c:v>
                </c:pt>
                <c:pt idx="11">
                  <c:v>0.2</c:v>
                </c:pt>
                <c:pt idx="12">
                  <c:v>0.2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0.5</c:v>
                </c:pt>
                <c:pt idx="19">
                  <c:v>0.6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0.2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0.4</c:v>
                </c:pt>
                <c:pt idx="56">
                  <c:v>0.9</c:v>
                </c:pt>
                <c:pt idx="57">
                  <c:v>0.2</c:v>
                </c:pt>
                <c:pt idx="58">
                  <c:v>0.2</c:v>
                </c:pt>
                <c:pt idx="59">
                  <c:v>0.2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1.4</c:v>
                </c:pt>
                <c:pt idx="68">
                  <c:v>2.1</c:v>
                </c:pt>
                <c:pt idx="69">
                  <c:v>2.2000000000000002</c:v>
                </c:pt>
                <c:pt idx="70">
                  <c:v>2.1</c:v>
                </c:pt>
                <c:pt idx="71">
                  <c:v>2.7</c:v>
                </c:pt>
                <c:pt idx="72">
                  <c:v>2.5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1.6</c:v>
                </c:pt>
                <c:pt idx="82">
                  <c:v>1.1000000000000001</c:v>
                </c:pt>
                <c:pt idx="83">
                  <c:v>1.2</c:v>
                </c:pt>
                <c:pt idx="84">
                  <c:v>0.4</c:v>
                </c:pt>
                <c:pt idx="85">
                  <c:v>0.2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0.4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0.2</c:v>
                </c:pt>
                <c:pt idx="107">
                  <c:v>0.2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0.2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FAC-4C64-A88E-757FC9DCED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2813712"/>
        <c:axId val="645662784"/>
      </c:areaChart>
      <c:lineChart>
        <c:grouping val="standard"/>
        <c:varyColors val="0"/>
        <c:ser>
          <c:idx val="9"/>
          <c:order val="8"/>
          <c:tx>
            <c:strRef>
              <c:f>'Abbildung 24'!$L$43</c:f>
              <c:strCache>
                <c:ptCount val="1"/>
                <c:pt idx="0">
                  <c:v>Summe Verbrauch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'Abbildung 24'!$L$44:$L$211</c:f>
              <c:numCache>
                <c:formatCode>0</c:formatCode>
                <c:ptCount val="168"/>
                <c:pt idx="0">
                  <c:v>6.7</c:v>
                </c:pt>
                <c:pt idx="1">
                  <c:v>6.5</c:v>
                </c:pt>
                <c:pt idx="2">
                  <c:v>6.4</c:v>
                </c:pt>
                <c:pt idx="3">
                  <c:v>6.3</c:v>
                </c:pt>
                <c:pt idx="4">
                  <c:v>6.7</c:v>
                </c:pt>
                <c:pt idx="5">
                  <c:v>6.9</c:v>
                </c:pt>
                <c:pt idx="6">
                  <c:v>6.3</c:v>
                </c:pt>
                <c:pt idx="7">
                  <c:v>7.9</c:v>
                </c:pt>
                <c:pt idx="8">
                  <c:v>10.1</c:v>
                </c:pt>
                <c:pt idx="9">
                  <c:v>11.2</c:v>
                </c:pt>
                <c:pt idx="10">
                  <c:v>11.5</c:v>
                </c:pt>
                <c:pt idx="11">
                  <c:v>10.4</c:v>
                </c:pt>
                <c:pt idx="12">
                  <c:v>11.3</c:v>
                </c:pt>
                <c:pt idx="13">
                  <c:v>11.2</c:v>
                </c:pt>
                <c:pt idx="14">
                  <c:v>14.4</c:v>
                </c:pt>
                <c:pt idx="15">
                  <c:v>14.3</c:v>
                </c:pt>
                <c:pt idx="16">
                  <c:v>13.6</c:v>
                </c:pt>
                <c:pt idx="17">
                  <c:v>11.4</c:v>
                </c:pt>
                <c:pt idx="18">
                  <c:v>11.5</c:v>
                </c:pt>
                <c:pt idx="19">
                  <c:v>10.7</c:v>
                </c:pt>
                <c:pt idx="20">
                  <c:v>8.6</c:v>
                </c:pt>
                <c:pt idx="21">
                  <c:v>7.2</c:v>
                </c:pt>
                <c:pt idx="22">
                  <c:v>6.4</c:v>
                </c:pt>
                <c:pt idx="23">
                  <c:v>7.5</c:v>
                </c:pt>
                <c:pt idx="24">
                  <c:v>7.4</c:v>
                </c:pt>
                <c:pt idx="25">
                  <c:v>7.1</c:v>
                </c:pt>
                <c:pt idx="26">
                  <c:v>5.7</c:v>
                </c:pt>
                <c:pt idx="27">
                  <c:v>5.5</c:v>
                </c:pt>
                <c:pt idx="28">
                  <c:v>5.7</c:v>
                </c:pt>
                <c:pt idx="29">
                  <c:v>7.2</c:v>
                </c:pt>
                <c:pt idx="30">
                  <c:v>6.4</c:v>
                </c:pt>
                <c:pt idx="31">
                  <c:v>6.8</c:v>
                </c:pt>
                <c:pt idx="32">
                  <c:v>7.5</c:v>
                </c:pt>
                <c:pt idx="33">
                  <c:v>10.1</c:v>
                </c:pt>
                <c:pt idx="34">
                  <c:v>11.6</c:v>
                </c:pt>
                <c:pt idx="35">
                  <c:v>12.1</c:v>
                </c:pt>
                <c:pt idx="36">
                  <c:v>14.1</c:v>
                </c:pt>
                <c:pt idx="37">
                  <c:v>15.3</c:v>
                </c:pt>
                <c:pt idx="38">
                  <c:v>15</c:v>
                </c:pt>
                <c:pt idx="39">
                  <c:v>14.9</c:v>
                </c:pt>
                <c:pt idx="40">
                  <c:v>13.8</c:v>
                </c:pt>
                <c:pt idx="41">
                  <c:v>12.2</c:v>
                </c:pt>
                <c:pt idx="42">
                  <c:v>9.3000000000000007</c:v>
                </c:pt>
                <c:pt idx="43">
                  <c:v>7.3</c:v>
                </c:pt>
                <c:pt idx="44">
                  <c:v>7.4</c:v>
                </c:pt>
                <c:pt idx="45">
                  <c:v>7.3</c:v>
                </c:pt>
                <c:pt idx="46">
                  <c:v>6.5</c:v>
                </c:pt>
                <c:pt idx="47">
                  <c:v>6.3</c:v>
                </c:pt>
                <c:pt idx="48">
                  <c:v>6.2</c:v>
                </c:pt>
                <c:pt idx="49">
                  <c:v>7.1</c:v>
                </c:pt>
                <c:pt idx="50">
                  <c:v>5.7</c:v>
                </c:pt>
                <c:pt idx="51">
                  <c:v>7</c:v>
                </c:pt>
                <c:pt idx="52">
                  <c:v>5.7</c:v>
                </c:pt>
                <c:pt idx="53">
                  <c:v>7.6</c:v>
                </c:pt>
                <c:pt idx="54">
                  <c:v>6.7</c:v>
                </c:pt>
                <c:pt idx="55">
                  <c:v>9.3000000000000007</c:v>
                </c:pt>
                <c:pt idx="56">
                  <c:v>11</c:v>
                </c:pt>
                <c:pt idx="57">
                  <c:v>8.8000000000000007</c:v>
                </c:pt>
                <c:pt idx="58">
                  <c:v>11.8</c:v>
                </c:pt>
                <c:pt idx="59">
                  <c:v>11.7</c:v>
                </c:pt>
                <c:pt idx="60">
                  <c:v>15.1</c:v>
                </c:pt>
                <c:pt idx="61">
                  <c:v>15.4</c:v>
                </c:pt>
                <c:pt idx="62">
                  <c:v>15.8</c:v>
                </c:pt>
                <c:pt idx="63">
                  <c:v>15.4</c:v>
                </c:pt>
                <c:pt idx="64">
                  <c:v>14.5</c:v>
                </c:pt>
                <c:pt idx="65">
                  <c:v>13</c:v>
                </c:pt>
                <c:pt idx="66">
                  <c:v>11.8</c:v>
                </c:pt>
                <c:pt idx="67">
                  <c:v>11.8</c:v>
                </c:pt>
                <c:pt idx="68">
                  <c:v>11.8</c:v>
                </c:pt>
                <c:pt idx="69">
                  <c:v>11.7</c:v>
                </c:pt>
                <c:pt idx="70">
                  <c:v>10.5</c:v>
                </c:pt>
                <c:pt idx="71">
                  <c:v>10.9</c:v>
                </c:pt>
                <c:pt idx="72">
                  <c:v>10.1</c:v>
                </c:pt>
                <c:pt idx="73">
                  <c:v>5.9</c:v>
                </c:pt>
                <c:pt idx="74">
                  <c:v>5.8</c:v>
                </c:pt>
                <c:pt idx="75">
                  <c:v>5.5</c:v>
                </c:pt>
                <c:pt idx="76">
                  <c:v>6.8</c:v>
                </c:pt>
                <c:pt idx="77">
                  <c:v>7.2</c:v>
                </c:pt>
                <c:pt idx="78">
                  <c:v>7.7</c:v>
                </c:pt>
                <c:pt idx="79">
                  <c:v>7</c:v>
                </c:pt>
                <c:pt idx="80">
                  <c:v>8.1999999999999993</c:v>
                </c:pt>
                <c:pt idx="81">
                  <c:v>10.199999999999999</c:v>
                </c:pt>
                <c:pt idx="82">
                  <c:v>10.5</c:v>
                </c:pt>
                <c:pt idx="83">
                  <c:v>11.3</c:v>
                </c:pt>
                <c:pt idx="84">
                  <c:v>11.3</c:v>
                </c:pt>
                <c:pt idx="85">
                  <c:v>11.8</c:v>
                </c:pt>
                <c:pt idx="86">
                  <c:v>14.9</c:v>
                </c:pt>
                <c:pt idx="87">
                  <c:v>15</c:v>
                </c:pt>
                <c:pt idx="88">
                  <c:v>14.4</c:v>
                </c:pt>
                <c:pt idx="89">
                  <c:v>12</c:v>
                </c:pt>
                <c:pt idx="90">
                  <c:v>11.6</c:v>
                </c:pt>
                <c:pt idx="91">
                  <c:v>8.6</c:v>
                </c:pt>
                <c:pt idx="92">
                  <c:v>7.5</c:v>
                </c:pt>
                <c:pt idx="93">
                  <c:v>8.5</c:v>
                </c:pt>
                <c:pt idx="94">
                  <c:v>7.8</c:v>
                </c:pt>
                <c:pt idx="95">
                  <c:v>7.6</c:v>
                </c:pt>
                <c:pt idx="96">
                  <c:v>7.4</c:v>
                </c:pt>
                <c:pt idx="97">
                  <c:v>7.1</c:v>
                </c:pt>
                <c:pt idx="98">
                  <c:v>7</c:v>
                </c:pt>
                <c:pt idx="99">
                  <c:v>6.8</c:v>
                </c:pt>
                <c:pt idx="100">
                  <c:v>7</c:v>
                </c:pt>
                <c:pt idx="101">
                  <c:v>7.2</c:v>
                </c:pt>
                <c:pt idx="102">
                  <c:v>6.4</c:v>
                </c:pt>
                <c:pt idx="103">
                  <c:v>6.8</c:v>
                </c:pt>
                <c:pt idx="104">
                  <c:v>8.1</c:v>
                </c:pt>
                <c:pt idx="105">
                  <c:v>10.1</c:v>
                </c:pt>
                <c:pt idx="106">
                  <c:v>11.6</c:v>
                </c:pt>
                <c:pt idx="107">
                  <c:v>12.1</c:v>
                </c:pt>
                <c:pt idx="108">
                  <c:v>15.2</c:v>
                </c:pt>
                <c:pt idx="109">
                  <c:v>15.6</c:v>
                </c:pt>
                <c:pt idx="110">
                  <c:v>15.9</c:v>
                </c:pt>
                <c:pt idx="111">
                  <c:v>15.6</c:v>
                </c:pt>
                <c:pt idx="112">
                  <c:v>14.9</c:v>
                </c:pt>
                <c:pt idx="113">
                  <c:v>13</c:v>
                </c:pt>
                <c:pt idx="114">
                  <c:v>11.5</c:v>
                </c:pt>
                <c:pt idx="115">
                  <c:v>8.4</c:v>
                </c:pt>
                <c:pt idx="116">
                  <c:v>8.5</c:v>
                </c:pt>
                <c:pt idx="117">
                  <c:v>8.4</c:v>
                </c:pt>
                <c:pt idx="118">
                  <c:v>6.5</c:v>
                </c:pt>
                <c:pt idx="119">
                  <c:v>6.4</c:v>
                </c:pt>
                <c:pt idx="120">
                  <c:v>6.4</c:v>
                </c:pt>
                <c:pt idx="121">
                  <c:v>6.7</c:v>
                </c:pt>
                <c:pt idx="122">
                  <c:v>6.6</c:v>
                </c:pt>
                <c:pt idx="123">
                  <c:v>5.6</c:v>
                </c:pt>
                <c:pt idx="124">
                  <c:v>5.6</c:v>
                </c:pt>
                <c:pt idx="125">
                  <c:v>6.8</c:v>
                </c:pt>
                <c:pt idx="126">
                  <c:v>5.8</c:v>
                </c:pt>
                <c:pt idx="127">
                  <c:v>7.3</c:v>
                </c:pt>
                <c:pt idx="128">
                  <c:v>8.9</c:v>
                </c:pt>
                <c:pt idx="129">
                  <c:v>9.3000000000000007</c:v>
                </c:pt>
                <c:pt idx="130">
                  <c:v>10.8</c:v>
                </c:pt>
                <c:pt idx="131">
                  <c:v>11</c:v>
                </c:pt>
                <c:pt idx="132">
                  <c:v>13.6</c:v>
                </c:pt>
                <c:pt idx="133">
                  <c:v>15.5</c:v>
                </c:pt>
                <c:pt idx="134">
                  <c:v>15.9</c:v>
                </c:pt>
                <c:pt idx="135">
                  <c:v>15.6</c:v>
                </c:pt>
                <c:pt idx="136">
                  <c:v>13.9</c:v>
                </c:pt>
                <c:pt idx="137">
                  <c:v>12.8</c:v>
                </c:pt>
                <c:pt idx="138">
                  <c:v>10.1</c:v>
                </c:pt>
                <c:pt idx="139">
                  <c:v>8.9</c:v>
                </c:pt>
                <c:pt idx="140">
                  <c:v>7.7</c:v>
                </c:pt>
                <c:pt idx="141">
                  <c:v>7.6</c:v>
                </c:pt>
                <c:pt idx="142">
                  <c:v>7.7</c:v>
                </c:pt>
                <c:pt idx="143">
                  <c:v>6.8</c:v>
                </c:pt>
                <c:pt idx="144">
                  <c:v>6.2</c:v>
                </c:pt>
                <c:pt idx="145">
                  <c:v>5.9</c:v>
                </c:pt>
                <c:pt idx="146">
                  <c:v>5.7</c:v>
                </c:pt>
                <c:pt idx="147">
                  <c:v>5.4</c:v>
                </c:pt>
                <c:pt idx="148">
                  <c:v>5.4</c:v>
                </c:pt>
                <c:pt idx="149">
                  <c:v>5.3</c:v>
                </c:pt>
                <c:pt idx="150">
                  <c:v>5.4</c:v>
                </c:pt>
                <c:pt idx="151">
                  <c:v>5.7</c:v>
                </c:pt>
                <c:pt idx="152">
                  <c:v>8</c:v>
                </c:pt>
                <c:pt idx="153">
                  <c:v>7.8</c:v>
                </c:pt>
                <c:pt idx="154">
                  <c:v>8.4</c:v>
                </c:pt>
                <c:pt idx="155">
                  <c:v>8.8000000000000007</c:v>
                </c:pt>
                <c:pt idx="156">
                  <c:v>9.6</c:v>
                </c:pt>
                <c:pt idx="157">
                  <c:v>14.1</c:v>
                </c:pt>
                <c:pt idx="158">
                  <c:v>14.4</c:v>
                </c:pt>
                <c:pt idx="159">
                  <c:v>14.1</c:v>
                </c:pt>
                <c:pt idx="160">
                  <c:v>12.3</c:v>
                </c:pt>
                <c:pt idx="161">
                  <c:v>11.2</c:v>
                </c:pt>
                <c:pt idx="162">
                  <c:v>10</c:v>
                </c:pt>
                <c:pt idx="163">
                  <c:v>7.1</c:v>
                </c:pt>
                <c:pt idx="164">
                  <c:v>6.4</c:v>
                </c:pt>
                <c:pt idx="165">
                  <c:v>7.2</c:v>
                </c:pt>
                <c:pt idx="166">
                  <c:v>6.6</c:v>
                </c:pt>
                <c:pt idx="167">
                  <c:v>6.4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FAC-4C64-A88E-757FC9DCED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2813712"/>
        <c:axId val="645662784"/>
      </c:lineChart>
      <c:catAx>
        <c:axId val="822813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d/mm/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45662784"/>
        <c:crosses val="autoZero"/>
        <c:auto val="0"/>
        <c:lblAlgn val="ctr"/>
        <c:lblOffset val="100"/>
        <c:tickLblSkip val="24"/>
        <c:tickMarkSkip val="24"/>
        <c:noMultiLvlLbl val="0"/>
      </c:catAx>
      <c:valAx>
        <c:axId val="645662784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GWh/h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22813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75765371049189267"/>
          <c:w val="1"/>
          <c:h val="0.24234628950810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0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rgbClr val="ECECED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'Abbildung 24'!$M$42</c:f>
          <c:strCache>
            <c:ptCount val="1"/>
            <c:pt idx="0">
              <c:v>Nachfrage</c:v>
            </c:pt>
          </c:strCache>
        </c:strRef>
      </c:tx>
      <c:layout>
        <c:manualLayout>
          <c:xMode val="edge"/>
          <c:yMode val="edge"/>
          <c:x val="8.2112673611111117E-2"/>
          <c:y val="2.58921657185861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Franklin Gothic demi (Textkörper)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8.5482465277777767E-2"/>
          <c:y val="0.16081590117884559"/>
          <c:w val="0.85328854166666679"/>
          <c:h val="0.49273198886695374"/>
        </c:manualLayout>
      </c:layout>
      <c:areaChart>
        <c:grouping val="stacked"/>
        <c:varyColors val="0"/>
        <c:ser>
          <c:idx val="0"/>
          <c:order val="0"/>
          <c:tx>
            <c:strRef>
              <c:f>'Abbildung 24'!$M$43</c:f>
              <c:strCache>
                <c:ptCount val="1"/>
                <c:pt idx="0">
                  <c:v>Nachfrage (inflexibel)</c:v>
                </c:pt>
              </c:strCache>
            </c:strRef>
          </c:tx>
          <c:spPr>
            <a:solidFill>
              <a:srgbClr val="595959"/>
            </a:solidFill>
            <a:ln>
              <a:noFill/>
            </a:ln>
            <a:effectLst/>
          </c:spPr>
          <c:cat>
            <c:numRef>
              <c:f>'Abbildung 24'!$B$44:$B$211</c:f>
              <c:numCache>
                <c:formatCode>hh:mm\ dd/mm/yyyy</c:formatCode>
                <c:ptCount val="168"/>
                <c:pt idx="0">
                  <c:v>55013.041666666664</c:v>
                </c:pt>
                <c:pt idx="1">
                  <c:v>55013.083333333336</c:v>
                </c:pt>
                <c:pt idx="2">
                  <c:v>55013.125</c:v>
                </c:pt>
                <c:pt idx="3">
                  <c:v>55013.166666666664</c:v>
                </c:pt>
                <c:pt idx="4">
                  <c:v>55013.208333333336</c:v>
                </c:pt>
                <c:pt idx="5">
                  <c:v>55013.25</c:v>
                </c:pt>
                <c:pt idx="6">
                  <c:v>55013.291666666664</c:v>
                </c:pt>
                <c:pt idx="7">
                  <c:v>55013.333333333336</c:v>
                </c:pt>
                <c:pt idx="8">
                  <c:v>55013.375</c:v>
                </c:pt>
                <c:pt idx="9">
                  <c:v>55013.416666666664</c:v>
                </c:pt>
                <c:pt idx="10">
                  <c:v>55013.458333333336</c:v>
                </c:pt>
                <c:pt idx="11">
                  <c:v>55013.5</c:v>
                </c:pt>
                <c:pt idx="12">
                  <c:v>55013.541666666664</c:v>
                </c:pt>
                <c:pt idx="13">
                  <c:v>55013.583333333336</c:v>
                </c:pt>
                <c:pt idx="14">
                  <c:v>55013.625</c:v>
                </c:pt>
                <c:pt idx="15">
                  <c:v>55013.666666666664</c:v>
                </c:pt>
                <c:pt idx="16">
                  <c:v>55013.708333333336</c:v>
                </c:pt>
                <c:pt idx="17">
                  <c:v>55013.75</c:v>
                </c:pt>
                <c:pt idx="18">
                  <c:v>55013.791666666664</c:v>
                </c:pt>
                <c:pt idx="19">
                  <c:v>55013.833333333336</c:v>
                </c:pt>
                <c:pt idx="20">
                  <c:v>55013.875</c:v>
                </c:pt>
                <c:pt idx="21">
                  <c:v>55013.916666666664</c:v>
                </c:pt>
                <c:pt idx="22">
                  <c:v>55013.958333333336</c:v>
                </c:pt>
                <c:pt idx="23">
                  <c:v>55013</c:v>
                </c:pt>
                <c:pt idx="24">
                  <c:v>55014.041666666664</c:v>
                </c:pt>
                <c:pt idx="25">
                  <c:v>55014.083333333336</c:v>
                </c:pt>
                <c:pt idx="26">
                  <c:v>55014.125</c:v>
                </c:pt>
                <c:pt idx="27">
                  <c:v>55014.166666666664</c:v>
                </c:pt>
                <c:pt idx="28">
                  <c:v>55014.208333333336</c:v>
                </c:pt>
                <c:pt idx="29">
                  <c:v>55014.25</c:v>
                </c:pt>
                <c:pt idx="30">
                  <c:v>55014.291666666664</c:v>
                </c:pt>
                <c:pt idx="31">
                  <c:v>55014.333333333336</c:v>
                </c:pt>
                <c:pt idx="32">
                  <c:v>55014.375</c:v>
                </c:pt>
                <c:pt idx="33">
                  <c:v>55014.416666666664</c:v>
                </c:pt>
                <c:pt idx="34">
                  <c:v>55014.458333333336</c:v>
                </c:pt>
                <c:pt idx="35">
                  <c:v>55014.5</c:v>
                </c:pt>
                <c:pt idx="36">
                  <c:v>55014.541666666664</c:v>
                </c:pt>
                <c:pt idx="37">
                  <c:v>55014.583333333336</c:v>
                </c:pt>
                <c:pt idx="38">
                  <c:v>55014.625</c:v>
                </c:pt>
                <c:pt idx="39">
                  <c:v>55014.666666666664</c:v>
                </c:pt>
                <c:pt idx="40">
                  <c:v>55014.708333333336</c:v>
                </c:pt>
                <c:pt idx="41">
                  <c:v>55014.75</c:v>
                </c:pt>
                <c:pt idx="42">
                  <c:v>55014.791666666664</c:v>
                </c:pt>
                <c:pt idx="43">
                  <c:v>55014.833333333336</c:v>
                </c:pt>
                <c:pt idx="44">
                  <c:v>55014.875</c:v>
                </c:pt>
                <c:pt idx="45">
                  <c:v>55014.916666666664</c:v>
                </c:pt>
                <c:pt idx="46">
                  <c:v>55014.958333333336</c:v>
                </c:pt>
                <c:pt idx="47">
                  <c:v>55014</c:v>
                </c:pt>
                <c:pt idx="48">
                  <c:v>55015.041666666664</c:v>
                </c:pt>
                <c:pt idx="49">
                  <c:v>55015.083333333336</c:v>
                </c:pt>
                <c:pt idx="50">
                  <c:v>55015.125</c:v>
                </c:pt>
                <c:pt idx="51">
                  <c:v>55015.166666666664</c:v>
                </c:pt>
                <c:pt idx="52">
                  <c:v>55015.208333333336</c:v>
                </c:pt>
                <c:pt idx="53">
                  <c:v>55015.25</c:v>
                </c:pt>
                <c:pt idx="54">
                  <c:v>55015.291666666664</c:v>
                </c:pt>
                <c:pt idx="55">
                  <c:v>55015.333333333336</c:v>
                </c:pt>
                <c:pt idx="56">
                  <c:v>55015.375</c:v>
                </c:pt>
                <c:pt idx="57">
                  <c:v>55015.416666666664</c:v>
                </c:pt>
                <c:pt idx="58">
                  <c:v>55015.458333333336</c:v>
                </c:pt>
                <c:pt idx="59">
                  <c:v>55015.5</c:v>
                </c:pt>
                <c:pt idx="60">
                  <c:v>55015.541666666664</c:v>
                </c:pt>
                <c:pt idx="61">
                  <c:v>55015.583333333336</c:v>
                </c:pt>
                <c:pt idx="62">
                  <c:v>55015.625</c:v>
                </c:pt>
                <c:pt idx="63">
                  <c:v>55015.666666666664</c:v>
                </c:pt>
                <c:pt idx="64">
                  <c:v>55015.708333333336</c:v>
                </c:pt>
                <c:pt idx="65">
                  <c:v>55015.75</c:v>
                </c:pt>
                <c:pt idx="66">
                  <c:v>55015.791666666664</c:v>
                </c:pt>
                <c:pt idx="67">
                  <c:v>55015.833333333336</c:v>
                </c:pt>
                <c:pt idx="68">
                  <c:v>55015.875</c:v>
                </c:pt>
                <c:pt idx="69">
                  <c:v>55015.916666666664</c:v>
                </c:pt>
                <c:pt idx="70">
                  <c:v>55015.958333333336</c:v>
                </c:pt>
                <c:pt idx="71">
                  <c:v>55015</c:v>
                </c:pt>
                <c:pt idx="72">
                  <c:v>55016.041666666664</c:v>
                </c:pt>
                <c:pt idx="73">
                  <c:v>55016.083333333336</c:v>
                </c:pt>
                <c:pt idx="74">
                  <c:v>55016.125</c:v>
                </c:pt>
                <c:pt idx="75">
                  <c:v>55016.166666666664</c:v>
                </c:pt>
                <c:pt idx="76">
                  <c:v>55016.208333333336</c:v>
                </c:pt>
                <c:pt idx="77">
                  <c:v>55016.25</c:v>
                </c:pt>
                <c:pt idx="78">
                  <c:v>55016.291666666664</c:v>
                </c:pt>
                <c:pt idx="79">
                  <c:v>55016.333333333336</c:v>
                </c:pt>
                <c:pt idx="80">
                  <c:v>55016.375</c:v>
                </c:pt>
                <c:pt idx="81">
                  <c:v>55016.416666666664</c:v>
                </c:pt>
                <c:pt idx="82">
                  <c:v>55016.458333333336</c:v>
                </c:pt>
                <c:pt idx="83">
                  <c:v>55016.5</c:v>
                </c:pt>
                <c:pt idx="84">
                  <c:v>55016.541666666664</c:v>
                </c:pt>
                <c:pt idx="85">
                  <c:v>55016.583333333336</c:v>
                </c:pt>
                <c:pt idx="86">
                  <c:v>55016.625</c:v>
                </c:pt>
                <c:pt idx="87">
                  <c:v>55016.666666666664</c:v>
                </c:pt>
                <c:pt idx="88">
                  <c:v>55016.708333333336</c:v>
                </c:pt>
                <c:pt idx="89">
                  <c:v>55016.75</c:v>
                </c:pt>
                <c:pt idx="90">
                  <c:v>55016.791666666664</c:v>
                </c:pt>
                <c:pt idx="91">
                  <c:v>55016.833333333336</c:v>
                </c:pt>
                <c:pt idx="92">
                  <c:v>55016.875</c:v>
                </c:pt>
                <c:pt idx="93">
                  <c:v>55016.916666666664</c:v>
                </c:pt>
                <c:pt idx="94">
                  <c:v>55016.958333333336</c:v>
                </c:pt>
                <c:pt idx="95">
                  <c:v>55016</c:v>
                </c:pt>
                <c:pt idx="96">
                  <c:v>55017.041666666664</c:v>
                </c:pt>
                <c:pt idx="97">
                  <c:v>55017.083333333336</c:v>
                </c:pt>
                <c:pt idx="98">
                  <c:v>55017.125</c:v>
                </c:pt>
                <c:pt idx="99">
                  <c:v>55017.166666666664</c:v>
                </c:pt>
                <c:pt idx="100">
                  <c:v>55017.208333333336</c:v>
                </c:pt>
                <c:pt idx="101">
                  <c:v>55017.25</c:v>
                </c:pt>
                <c:pt idx="102">
                  <c:v>55017.291666666664</c:v>
                </c:pt>
                <c:pt idx="103">
                  <c:v>55017.333333333336</c:v>
                </c:pt>
                <c:pt idx="104">
                  <c:v>55017.375</c:v>
                </c:pt>
                <c:pt idx="105">
                  <c:v>55017.416666666664</c:v>
                </c:pt>
                <c:pt idx="106">
                  <c:v>55017.458333333336</c:v>
                </c:pt>
                <c:pt idx="107">
                  <c:v>55017.5</c:v>
                </c:pt>
                <c:pt idx="108">
                  <c:v>55017.541666666664</c:v>
                </c:pt>
                <c:pt idx="109">
                  <c:v>55017.583333333336</c:v>
                </c:pt>
                <c:pt idx="110">
                  <c:v>55017.625</c:v>
                </c:pt>
                <c:pt idx="111">
                  <c:v>55017.666666666664</c:v>
                </c:pt>
                <c:pt idx="112">
                  <c:v>55017.708333333336</c:v>
                </c:pt>
                <c:pt idx="113">
                  <c:v>55017.75</c:v>
                </c:pt>
                <c:pt idx="114">
                  <c:v>55017.791666666664</c:v>
                </c:pt>
                <c:pt idx="115">
                  <c:v>55017.833333333336</c:v>
                </c:pt>
                <c:pt idx="116">
                  <c:v>55017.875</c:v>
                </c:pt>
                <c:pt idx="117">
                  <c:v>55017.916666666664</c:v>
                </c:pt>
                <c:pt idx="118">
                  <c:v>55017.958333333336</c:v>
                </c:pt>
                <c:pt idx="119">
                  <c:v>55017</c:v>
                </c:pt>
                <c:pt idx="120">
                  <c:v>55018.041666666664</c:v>
                </c:pt>
                <c:pt idx="121">
                  <c:v>55018.083333333336</c:v>
                </c:pt>
                <c:pt idx="122">
                  <c:v>55018.125</c:v>
                </c:pt>
                <c:pt idx="123">
                  <c:v>55018.166666666664</c:v>
                </c:pt>
                <c:pt idx="124">
                  <c:v>55018.208333333336</c:v>
                </c:pt>
                <c:pt idx="125">
                  <c:v>55018.25</c:v>
                </c:pt>
                <c:pt idx="126">
                  <c:v>55018.291666666664</c:v>
                </c:pt>
                <c:pt idx="127">
                  <c:v>55018.333333333336</c:v>
                </c:pt>
                <c:pt idx="128">
                  <c:v>55018.375</c:v>
                </c:pt>
                <c:pt idx="129">
                  <c:v>55018.416666666664</c:v>
                </c:pt>
                <c:pt idx="130">
                  <c:v>55018.458333333336</c:v>
                </c:pt>
                <c:pt idx="131">
                  <c:v>55018.5</c:v>
                </c:pt>
                <c:pt idx="132">
                  <c:v>55018.541666666664</c:v>
                </c:pt>
                <c:pt idx="133">
                  <c:v>55018.583333333336</c:v>
                </c:pt>
                <c:pt idx="134">
                  <c:v>55018.625</c:v>
                </c:pt>
                <c:pt idx="135">
                  <c:v>55018.666666666664</c:v>
                </c:pt>
                <c:pt idx="136">
                  <c:v>55018.708333333336</c:v>
                </c:pt>
                <c:pt idx="137">
                  <c:v>55018.75</c:v>
                </c:pt>
                <c:pt idx="138">
                  <c:v>55018.791666666664</c:v>
                </c:pt>
                <c:pt idx="139">
                  <c:v>55018.833333333336</c:v>
                </c:pt>
                <c:pt idx="140">
                  <c:v>55018.875</c:v>
                </c:pt>
                <c:pt idx="141">
                  <c:v>55018.916666666664</c:v>
                </c:pt>
                <c:pt idx="142">
                  <c:v>55018.958333333336</c:v>
                </c:pt>
                <c:pt idx="143">
                  <c:v>55018</c:v>
                </c:pt>
                <c:pt idx="144">
                  <c:v>55019.041666666664</c:v>
                </c:pt>
                <c:pt idx="145">
                  <c:v>55019.083333333336</c:v>
                </c:pt>
                <c:pt idx="146">
                  <c:v>55019.125</c:v>
                </c:pt>
                <c:pt idx="147">
                  <c:v>55019.166666666664</c:v>
                </c:pt>
                <c:pt idx="148">
                  <c:v>55019.208333333336</c:v>
                </c:pt>
                <c:pt idx="149">
                  <c:v>55019.25</c:v>
                </c:pt>
                <c:pt idx="150">
                  <c:v>55019.291666666664</c:v>
                </c:pt>
                <c:pt idx="151">
                  <c:v>55019.333333333336</c:v>
                </c:pt>
                <c:pt idx="152">
                  <c:v>55019.375</c:v>
                </c:pt>
                <c:pt idx="153">
                  <c:v>55019.416666666664</c:v>
                </c:pt>
                <c:pt idx="154">
                  <c:v>55019.458333333336</c:v>
                </c:pt>
                <c:pt idx="155">
                  <c:v>55019.5</c:v>
                </c:pt>
                <c:pt idx="156">
                  <c:v>55019.541666666664</c:v>
                </c:pt>
                <c:pt idx="157">
                  <c:v>55019.583333333336</c:v>
                </c:pt>
                <c:pt idx="158">
                  <c:v>55019.625</c:v>
                </c:pt>
                <c:pt idx="159">
                  <c:v>55019.666666666664</c:v>
                </c:pt>
                <c:pt idx="160">
                  <c:v>55019.708333333336</c:v>
                </c:pt>
                <c:pt idx="161">
                  <c:v>55019.75</c:v>
                </c:pt>
                <c:pt idx="162">
                  <c:v>55019.791666666664</c:v>
                </c:pt>
                <c:pt idx="163">
                  <c:v>55019.833333333336</c:v>
                </c:pt>
                <c:pt idx="164">
                  <c:v>55019.875</c:v>
                </c:pt>
                <c:pt idx="165">
                  <c:v>55019.916666666664</c:v>
                </c:pt>
                <c:pt idx="166">
                  <c:v>55019.958333333336</c:v>
                </c:pt>
                <c:pt idx="167">
                  <c:v>55019</c:v>
                </c:pt>
              </c:numCache>
            </c:numRef>
          </c:cat>
          <c:val>
            <c:numRef>
              <c:f>'Abbildung 24'!$M$44:$M$211</c:f>
              <c:numCache>
                <c:formatCode>0</c:formatCode>
                <c:ptCount val="168"/>
                <c:pt idx="0">
                  <c:v>5.7</c:v>
                </c:pt>
                <c:pt idx="1">
                  <c:v>5.5</c:v>
                </c:pt>
                <c:pt idx="2">
                  <c:v>5.4</c:v>
                </c:pt>
                <c:pt idx="3">
                  <c:v>5.3</c:v>
                </c:pt>
                <c:pt idx="4">
                  <c:v>5.6</c:v>
                </c:pt>
                <c:pt idx="5">
                  <c:v>5.9</c:v>
                </c:pt>
                <c:pt idx="6">
                  <c:v>6.3</c:v>
                </c:pt>
                <c:pt idx="7">
                  <c:v>6.8</c:v>
                </c:pt>
                <c:pt idx="8">
                  <c:v>6.8</c:v>
                </c:pt>
                <c:pt idx="9">
                  <c:v>7.2</c:v>
                </c:pt>
                <c:pt idx="10">
                  <c:v>7.5</c:v>
                </c:pt>
                <c:pt idx="11">
                  <c:v>7.2</c:v>
                </c:pt>
                <c:pt idx="12">
                  <c:v>7.3</c:v>
                </c:pt>
                <c:pt idx="13">
                  <c:v>7.1</c:v>
                </c:pt>
                <c:pt idx="14">
                  <c:v>7</c:v>
                </c:pt>
                <c:pt idx="15">
                  <c:v>6.9</c:v>
                </c:pt>
                <c:pt idx="16">
                  <c:v>7.1</c:v>
                </c:pt>
                <c:pt idx="17">
                  <c:v>7.4</c:v>
                </c:pt>
                <c:pt idx="18">
                  <c:v>7.5</c:v>
                </c:pt>
                <c:pt idx="19">
                  <c:v>7.4</c:v>
                </c:pt>
                <c:pt idx="20">
                  <c:v>7.5</c:v>
                </c:pt>
                <c:pt idx="21">
                  <c:v>7.2</c:v>
                </c:pt>
                <c:pt idx="22">
                  <c:v>6.4</c:v>
                </c:pt>
                <c:pt idx="23">
                  <c:v>6.4</c:v>
                </c:pt>
                <c:pt idx="24">
                  <c:v>6.2</c:v>
                </c:pt>
                <c:pt idx="25">
                  <c:v>6</c:v>
                </c:pt>
                <c:pt idx="26">
                  <c:v>5.7</c:v>
                </c:pt>
                <c:pt idx="27">
                  <c:v>5.5</c:v>
                </c:pt>
                <c:pt idx="28">
                  <c:v>5.7</c:v>
                </c:pt>
                <c:pt idx="29">
                  <c:v>6</c:v>
                </c:pt>
                <c:pt idx="30">
                  <c:v>6.4</c:v>
                </c:pt>
                <c:pt idx="31">
                  <c:v>6.8</c:v>
                </c:pt>
                <c:pt idx="32">
                  <c:v>6.8</c:v>
                </c:pt>
                <c:pt idx="33">
                  <c:v>7.1</c:v>
                </c:pt>
                <c:pt idx="34">
                  <c:v>7.6</c:v>
                </c:pt>
                <c:pt idx="35">
                  <c:v>7.3</c:v>
                </c:pt>
                <c:pt idx="36">
                  <c:v>7.3</c:v>
                </c:pt>
                <c:pt idx="37">
                  <c:v>7.1</c:v>
                </c:pt>
                <c:pt idx="38">
                  <c:v>7</c:v>
                </c:pt>
                <c:pt idx="39">
                  <c:v>6.9</c:v>
                </c:pt>
                <c:pt idx="40">
                  <c:v>7.1</c:v>
                </c:pt>
                <c:pt idx="41">
                  <c:v>7.4</c:v>
                </c:pt>
                <c:pt idx="42">
                  <c:v>7.5</c:v>
                </c:pt>
                <c:pt idx="43">
                  <c:v>7.3</c:v>
                </c:pt>
                <c:pt idx="44">
                  <c:v>7.4</c:v>
                </c:pt>
                <c:pt idx="45">
                  <c:v>7.3</c:v>
                </c:pt>
                <c:pt idx="46">
                  <c:v>6.5</c:v>
                </c:pt>
                <c:pt idx="47">
                  <c:v>6.3</c:v>
                </c:pt>
                <c:pt idx="48">
                  <c:v>6.2</c:v>
                </c:pt>
                <c:pt idx="49">
                  <c:v>6</c:v>
                </c:pt>
                <c:pt idx="50">
                  <c:v>5.7</c:v>
                </c:pt>
                <c:pt idx="51">
                  <c:v>5.5</c:v>
                </c:pt>
                <c:pt idx="52">
                  <c:v>5.7</c:v>
                </c:pt>
                <c:pt idx="53">
                  <c:v>5.8</c:v>
                </c:pt>
                <c:pt idx="54">
                  <c:v>6</c:v>
                </c:pt>
                <c:pt idx="55">
                  <c:v>6.3</c:v>
                </c:pt>
                <c:pt idx="56">
                  <c:v>6.5</c:v>
                </c:pt>
                <c:pt idx="57">
                  <c:v>6.8</c:v>
                </c:pt>
                <c:pt idx="58">
                  <c:v>7.1</c:v>
                </c:pt>
                <c:pt idx="59">
                  <c:v>7</c:v>
                </c:pt>
                <c:pt idx="60">
                  <c:v>6.9</c:v>
                </c:pt>
                <c:pt idx="61">
                  <c:v>6.7</c:v>
                </c:pt>
                <c:pt idx="62">
                  <c:v>6.6</c:v>
                </c:pt>
                <c:pt idx="63">
                  <c:v>6.6</c:v>
                </c:pt>
                <c:pt idx="64">
                  <c:v>6.9</c:v>
                </c:pt>
                <c:pt idx="65">
                  <c:v>7.3</c:v>
                </c:pt>
                <c:pt idx="66">
                  <c:v>7.5</c:v>
                </c:pt>
                <c:pt idx="67">
                  <c:v>7.4</c:v>
                </c:pt>
                <c:pt idx="68">
                  <c:v>7.6</c:v>
                </c:pt>
                <c:pt idx="69">
                  <c:v>7.4</c:v>
                </c:pt>
                <c:pt idx="70">
                  <c:v>6.6</c:v>
                </c:pt>
                <c:pt idx="71">
                  <c:v>6.4</c:v>
                </c:pt>
                <c:pt idx="72">
                  <c:v>6.2</c:v>
                </c:pt>
                <c:pt idx="73">
                  <c:v>5.9</c:v>
                </c:pt>
                <c:pt idx="74">
                  <c:v>5.7</c:v>
                </c:pt>
                <c:pt idx="75">
                  <c:v>5.5</c:v>
                </c:pt>
                <c:pt idx="76">
                  <c:v>5.8</c:v>
                </c:pt>
                <c:pt idx="77">
                  <c:v>6.2</c:v>
                </c:pt>
                <c:pt idx="78">
                  <c:v>6.7</c:v>
                </c:pt>
                <c:pt idx="79">
                  <c:v>7</c:v>
                </c:pt>
                <c:pt idx="80">
                  <c:v>7.1</c:v>
                </c:pt>
                <c:pt idx="81">
                  <c:v>7.3</c:v>
                </c:pt>
                <c:pt idx="82">
                  <c:v>7.6</c:v>
                </c:pt>
                <c:pt idx="83">
                  <c:v>7.3</c:v>
                </c:pt>
                <c:pt idx="84">
                  <c:v>7.3</c:v>
                </c:pt>
                <c:pt idx="85">
                  <c:v>7.1</c:v>
                </c:pt>
                <c:pt idx="86">
                  <c:v>7</c:v>
                </c:pt>
                <c:pt idx="87">
                  <c:v>7</c:v>
                </c:pt>
                <c:pt idx="88">
                  <c:v>7.1</c:v>
                </c:pt>
                <c:pt idx="89">
                  <c:v>7.4</c:v>
                </c:pt>
                <c:pt idx="90">
                  <c:v>7.6</c:v>
                </c:pt>
                <c:pt idx="91">
                  <c:v>7.5</c:v>
                </c:pt>
                <c:pt idx="92">
                  <c:v>7.5</c:v>
                </c:pt>
                <c:pt idx="93">
                  <c:v>7.4</c:v>
                </c:pt>
                <c:pt idx="94">
                  <c:v>6.6</c:v>
                </c:pt>
                <c:pt idx="95">
                  <c:v>6.4</c:v>
                </c:pt>
                <c:pt idx="96">
                  <c:v>6.2</c:v>
                </c:pt>
                <c:pt idx="97">
                  <c:v>6</c:v>
                </c:pt>
                <c:pt idx="98">
                  <c:v>5.8</c:v>
                </c:pt>
                <c:pt idx="99">
                  <c:v>5.6</c:v>
                </c:pt>
                <c:pt idx="100">
                  <c:v>5.9</c:v>
                </c:pt>
                <c:pt idx="101">
                  <c:v>6.1</c:v>
                </c:pt>
                <c:pt idx="102">
                  <c:v>6.4</c:v>
                </c:pt>
                <c:pt idx="103">
                  <c:v>6.8</c:v>
                </c:pt>
                <c:pt idx="104">
                  <c:v>6.9</c:v>
                </c:pt>
                <c:pt idx="105">
                  <c:v>7.1</c:v>
                </c:pt>
                <c:pt idx="106">
                  <c:v>7.5</c:v>
                </c:pt>
                <c:pt idx="107">
                  <c:v>7.3</c:v>
                </c:pt>
                <c:pt idx="108">
                  <c:v>7.3</c:v>
                </c:pt>
                <c:pt idx="109">
                  <c:v>7.1</c:v>
                </c:pt>
                <c:pt idx="110">
                  <c:v>6.9</c:v>
                </c:pt>
                <c:pt idx="111">
                  <c:v>6.7</c:v>
                </c:pt>
                <c:pt idx="112">
                  <c:v>6.9</c:v>
                </c:pt>
                <c:pt idx="113">
                  <c:v>7.2</c:v>
                </c:pt>
                <c:pt idx="114">
                  <c:v>7.5</c:v>
                </c:pt>
                <c:pt idx="115">
                  <c:v>7.3</c:v>
                </c:pt>
                <c:pt idx="116">
                  <c:v>7.4</c:v>
                </c:pt>
                <c:pt idx="117">
                  <c:v>7.3</c:v>
                </c:pt>
                <c:pt idx="118">
                  <c:v>6.5</c:v>
                </c:pt>
                <c:pt idx="119">
                  <c:v>6.4</c:v>
                </c:pt>
                <c:pt idx="120">
                  <c:v>5.7</c:v>
                </c:pt>
                <c:pt idx="121">
                  <c:v>5.4</c:v>
                </c:pt>
                <c:pt idx="122">
                  <c:v>5.2</c:v>
                </c:pt>
                <c:pt idx="123">
                  <c:v>4.8</c:v>
                </c:pt>
                <c:pt idx="124">
                  <c:v>4.9000000000000004</c:v>
                </c:pt>
                <c:pt idx="125">
                  <c:v>5</c:v>
                </c:pt>
                <c:pt idx="126">
                  <c:v>5</c:v>
                </c:pt>
                <c:pt idx="127">
                  <c:v>5.5</c:v>
                </c:pt>
                <c:pt idx="128">
                  <c:v>5.6</c:v>
                </c:pt>
                <c:pt idx="129">
                  <c:v>5.7</c:v>
                </c:pt>
                <c:pt idx="130">
                  <c:v>6.1</c:v>
                </c:pt>
                <c:pt idx="131">
                  <c:v>6.2</c:v>
                </c:pt>
                <c:pt idx="132">
                  <c:v>6.2</c:v>
                </c:pt>
                <c:pt idx="133">
                  <c:v>6</c:v>
                </c:pt>
                <c:pt idx="134">
                  <c:v>5.9</c:v>
                </c:pt>
                <c:pt idx="135">
                  <c:v>5.9</c:v>
                </c:pt>
                <c:pt idx="136">
                  <c:v>6.1</c:v>
                </c:pt>
                <c:pt idx="137">
                  <c:v>6.4</c:v>
                </c:pt>
                <c:pt idx="138">
                  <c:v>6.5</c:v>
                </c:pt>
                <c:pt idx="139">
                  <c:v>6.5</c:v>
                </c:pt>
                <c:pt idx="140">
                  <c:v>6.7</c:v>
                </c:pt>
                <c:pt idx="141">
                  <c:v>6.6</c:v>
                </c:pt>
                <c:pt idx="142">
                  <c:v>6</c:v>
                </c:pt>
                <c:pt idx="143">
                  <c:v>5.8</c:v>
                </c:pt>
                <c:pt idx="144">
                  <c:v>5.2</c:v>
                </c:pt>
                <c:pt idx="145">
                  <c:v>4.9000000000000004</c:v>
                </c:pt>
                <c:pt idx="146">
                  <c:v>4.7</c:v>
                </c:pt>
                <c:pt idx="147">
                  <c:v>4.4000000000000004</c:v>
                </c:pt>
                <c:pt idx="148">
                  <c:v>4.4000000000000004</c:v>
                </c:pt>
                <c:pt idx="149">
                  <c:v>4.4000000000000004</c:v>
                </c:pt>
                <c:pt idx="150">
                  <c:v>4.4000000000000004</c:v>
                </c:pt>
                <c:pt idx="151">
                  <c:v>4.7</c:v>
                </c:pt>
                <c:pt idx="152">
                  <c:v>4.9000000000000004</c:v>
                </c:pt>
                <c:pt idx="153">
                  <c:v>4.9000000000000004</c:v>
                </c:pt>
                <c:pt idx="154">
                  <c:v>5.3</c:v>
                </c:pt>
                <c:pt idx="155">
                  <c:v>5.4</c:v>
                </c:pt>
                <c:pt idx="156">
                  <c:v>5.3</c:v>
                </c:pt>
                <c:pt idx="157">
                  <c:v>5.2</c:v>
                </c:pt>
                <c:pt idx="158">
                  <c:v>5.0999999999999996</c:v>
                </c:pt>
                <c:pt idx="159">
                  <c:v>5.2</c:v>
                </c:pt>
                <c:pt idx="160">
                  <c:v>5.6</c:v>
                </c:pt>
                <c:pt idx="161">
                  <c:v>5.9</c:v>
                </c:pt>
                <c:pt idx="162">
                  <c:v>6.1</c:v>
                </c:pt>
                <c:pt idx="163">
                  <c:v>6.2</c:v>
                </c:pt>
                <c:pt idx="164">
                  <c:v>6.4</c:v>
                </c:pt>
                <c:pt idx="165">
                  <c:v>6.3</c:v>
                </c:pt>
                <c:pt idx="166">
                  <c:v>5.6</c:v>
                </c:pt>
                <c:pt idx="167">
                  <c:v>5.4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A7-4E81-872D-81677E9EFAA5}"/>
            </c:ext>
          </c:extLst>
        </c:ser>
        <c:ser>
          <c:idx val="1"/>
          <c:order val="1"/>
          <c:tx>
            <c:strRef>
              <c:f>'Abbildung 24'!$N$43</c:f>
              <c:strCache>
                <c:ptCount val="1"/>
                <c:pt idx="0">
                  <c:v>Elektrolyse (flexibel)</c:v>
                </c:pt>
              </c:strCache>
            </c:strRef>
          </c:tx>
          <c:spPr>
            <a:solidFill>
              <a:srgbClr val="B6E2FF"/>
            </a:solidFill>
            <a:ln>
              <a:noFill/>
            </a:ln>
            <a:effectLst/>
          </c:spPr>
          <c:cat>
            <c:numRef>
              <c:f>'Abbildung 24'!$B$44:$B$211</c:f>
              <c:numCache>
                <c:formatCode>hh:mm\ dd/mm/yyyy</c:formatCode>
                <c:ptCount val="168"/>
                <c:pt idx="0">
                  <c:v>55013.041666666664</c:v>
                </c:pt>
                <c:pt idx="1">
                  <c:v>55013.083333333336</c:v>
                </c:pt>
                <c:pt idx="2">
                  <c:v>55013.125</c:v>
                </c:pt>
                <c:pt idx="3">
                  <c:v>55013.166666666664</c:v>
                </c:pt>
                <c:pt idx="4">
                  <c:v>55013.208333333336</c:v>
                </c:pt>
                <c:pt idx="5">
                  <c:v>55013.25</c:v>
                </c:pt>
                <c:pt idx="6">
                  <c:v>55013.291666666664</c:v>
                </c:pt>
                <c:pt idx="7">
                  <c:v>55013.333333333336</c:v>
                </c:pt>
                <c:pt idx="8">
                  <c:v>55013.375</c:v>
                </c:pt>
                <c:pt idx="9">
                  <c:v>55013.416666666664</c:v>
                </c:pt>
                <c:pt idx="10">
                  <c:v>55013.458333333336</c:v>
                </c:pt>
                <c:pt idx="11">
                  <c:v>55013.5</c:v>
                </c:pt>
                <c:pt idx="12">
                  <c:v>55013.541666666664</c:v>
                </c:pt>
                <c:pt idx="13">
                  <c:v>55013.583333333336</c:v>
                </c:pt>
                <c:pt idx="14">
                  <c:v>55013.625</c:v>
                </c:pt>
                <c:pt idx="15">
                  <c:v>55013.666666666664</c:v>
                </c:pt>
                <c:pt idx="16">
                  <c:v>55013.708333333336</c:v>
                </c:pt>
                <c:pt idx="17">
                  <c:v>55013.75</c:v>
                </c:pt>
                <c:pt idx="18">
                  <c:v>55013.791666666664</c:v>
                </c:pt>
                <c:pt idx="19">
                  <c:v>55013.833333333336</c:v>
                </c:pt>
                <c:pt idx="20">
                  <c:v>55013.875</c:v>
                </c:pt>
                <c:pt idx="21">
                  <c:v>55013.916666666664</c:v>
                </c:pt>
                <c:pt idx="22">
                  <c:v>55013.958333333336</c:v>
                </c:pt>
                <c:pt idx="23">
                  <c:v>55013</c:v>
                </c:pt>
                <c:pt idx="24">
                  <c:v>55014.041666666664</c:v>
                </c:pt>
                <c:pt idx="25">
                  <c:v>55014.083333333336</c:v>
                </c:pt>
                <c:pt idx="26">
                  <c:v>55014.125</c:v>
                </c:pt>
                <c:pt idx="27">
                  <c:v>55014.166666666664</c:v>
                </c:pt>
                <c:pt idx="28">
                  <c:v>55014.208333333336</c:v>
                </c:pt>
                <c:pt idx="29">
                  <c:v>55014.25</c:v>
                </c:pt>
                <c:pt idx="30">
                  <c:v>55014.291666666664</c:v>
                </c:pt>
                <c:pt idx="31">
                  <c:v>55014.333333333336</c:v>
                </c:pt>
                <c:pt idx="32">
                  <c:v>55014.375</c:v>
                </c:pt>
                <c:pt idx="33">
                  <c:v>55014.416666666664</c:v>
                </c:pt>
                <c:pt idx="34">
                  <c:v>55014.458333333336</c:v>
                </c:pt>
                <c:pt idx="35">
                  <c:v>55014.5</c:v>
                </c:pt>
                <c:pt idx="36">
                  <c:v>55014.541666666664</c:v>
                </c:pt>
                <c:pt idx="37">
                  <c:v>55014.583333333336</c:v>
                </c:pt>
                <c:pt idx="38">
                  <c:v>55014.625</c:v>
                </c:pt>
                <c:pt idx="39">
                  <c:v>55014.666666666664</c:v>
                </c:pt>
                <c:pt idx="40">
                  <c:v>55014.708333333336</c:v>
                </c:pt>
                <c:pt idx="41">
                  <c:v>55014.75</c:v>
                </c:pt>
                <c:pt idx="42">
                  <c:v>55014.791666666664</c:v>
                </c:pt>
                <c:pt idx="43">
                  <c:v>55014.833333333336</c:v>
                </c:pt>
                <c:pt idx="44">
                  <c:v>55014.875</c:v>
                </c:pt>
                <c:pt idx="45">
                  <c:v>55014.916666666664</c:v>
                </c:pt>
                <c:pt idx="46">
                  <c:v>55014.958333333336</c:v>
                </c:pt>
                <c:pt idx="47">
                  <c:v>55014</c:v>
                </c:pt>
                <c:pt idx="48">
                  <c:v>55015.041666666664</c:v>
                </c:pt>
                <c:pt idx="49">
                  <c:v>55015.083333333336</c:v>
                </c:pt>
                <c:pt idx="50">
                  <c:v>55015.125</c:v>
                </c:pt>
                <c:pt idx="51">
                  <c:v>55015.166666666664</c:v>
                </c:pt>
                <c:pt idx="52">
                  <c:v>55015.208333333336</c:v>
                </c:pt>
                <c:pt idx="53">
                  <c:v>55015.25</c:v>
                </c:pt>
                <c:pt idx="54">
                  <c:v>55015.291666666664</c:v>
                </c:pt>
                <c:pt idx="55">
                  <c:v>55015.333333333336</c:v>
                </c:pt>
                <c:pt idx="56">
                  <c:v>55015.375</c:v>
                </c:pt>
                <c:pt idx="57">
                  <c:v>55015.416666666664</c:v>
                </c:pt>
                <c:pt idx="58">
                  <c:v>55015.458333333336</c:v>
                </c:pt>
                <c:pt idx="59">
                  <c:v>55015.5</c:v>
                </c:pt>
                <c:pt idx="60">
                  <c:v>55015.541666666664</c:v>
                </c:pt>
                <c:pt idx="61">
                  <c:v>55015.583333333336</c:v>
                </c:pt>
                <c:pt idx="62">
                  <c:v>55015.625</c:v>
                </c:pt>
                <c:pt idx="63">
                  <c:v>55015.666666666664</c:v>
                </c:pt>
                <c:pt idx="64">
                  <c:v>55015.708333333336</c:v>
                </c:pt>
                <c:pt idx="65">
                  <c:v>55015.75</c:v>
                </c:pt>
                <c:pt idx="66">
                  <c:v>55015.791666666664</c:v>
                </c:pt>
                <c:pt idx="67">
                  <c:v>55015.833333333336</c:v>
                </c:pt>
                <c:pt idx="68">
                  <c:v>55015.875</c:v>
                </c:pt>
                <c:pt idx="69">
                  <c:v>55015.916666666664</c:v>
                </c:pt>
                <c:pt idx="70">
                  <c:v>55015.958333333336</c:v>
                </c:pt>
                <c:pt idx="71">
                  <c:v>55015</c:v>
                </c:pt>
                <c:pt idx="72">
                  <c:v>55016.041666666664</c:v>
                </c:pt>
                <c:pt idx="73">
                  <c:v>55016.083333333336</c:v>
                </c:pt>
                <c:pt idx="74">
                  <c:v>55016.125</c:v>
                </c:pt>
                <c:pt idx="75">
                  <c:v>55016.166666666664</c:v>
                </c:pt>
                <c:pt idx="76">
                  <c:v>55016.208333333336</c:v>
                </c:pt>
                <c:pt idx="77">
                  <c:v>55016.25</c:v>
                </c:pt>
                <c:pt idx="78">
                  <c:v>55016.291666666664</c:v>
                </c:pt>
                <c:pt idx="79">
                  <c:v>55016.333333333336</c:v>
                </c:pt>
                <c:pt idx="80">
                  <c:v>55016.375</c:v>
                </c:pt>
                <c:pt idx="81">
                  <c:v>55016.416666666664</c:v>
                </c:pt>
                <c:pt idx="82">
                  <c:v>55016.458333333336</c:v>
                </c:pt>
                <c:pt idx="83">
                  <c:v>55016.5</c:v>
                </c:pt>
                <c:pt idx="84">
                  <c:v>55016.541666666664</c:v>
                </c:pt>
                <c:pt idx="85">
                  <c:v>55016.583333333336</c:v>
                </c:pt>
                <c:pt idx="86">
                  <c:v>55016.625</c:v>
                </c:pt>
                <c:pt idx="87">
                  <c:v>55016.666666666664</c:v>
                </c:pt>
                <c:pt idx="88">
                  <c:v>55016.708333333336</c:v>
                </c:pt>
                <c:pt idx="89">
                  <c:v>55016.75</c:v>
                </c:pt>
                <c:pt idx="90">
                  <c:v>55016.791666666664</c:v>
                </c:pt>
                <c:pt idx="91">
                  <c:v>55016.833333333336</c:v>
                </c:pt>
                <c:pt idx="92">
                  <c:v>55016.875</c:v>
                </c:pt>
                <c:pt idx="93">
                  <c:v>55016.916666666664</c:v>
                </c:pt>
                <c:pt idx="94">
                  <c:v>55016.958333333336</c:v>
                </c:pt>
                <c:pt idx="95">
                  <c:v>55016</c:v>
                </c:pt>
                <c:pt idx="96">
                  <c:v>55017.041666666664</c:v>
                </c:pt>
                <c:pt idx="97">
                  <c:v>55017.083333333336</c:v>
                </c:pt>
                <c:pt idx="98">
                  <c:v>55017.125</c:v>
                </c:pt>
                <c:pt idx="99">
                  <c:v>55017.166666666664</c:v>
                </c:pt>
                <c:pt idx="100">
                  <c:v>55017.208333333336</c:v>
                </c:pt>
                <c:pt idx="101">
                  <c:v>55017.25</c:v>
                </c:pt>
                <c:pt idx="102">
                  <c:v>55017.291666666664</c:v>
                </c:pt>
                <c:pt idx="103">
                  <c:v>55017.333333333336</c:v>
                </c:pt>
                <c:pt idx="104">
                  <c:v>55017.375</c:v>
                </c:pt>
                <c:pt idx="105">
                  <c:v>55017.416666666664</c:v>
                </c:pt>
                <c:pt idx="106">
                  <c:v>55017.458333333336</c:v>
                </c:pt>
                <c:pt idx="107">
                  <c:v>55017.5</c:v>
                </c:pt>
                <c:pt idx="108">
                  <c:v>55017.541666666664</c:v>
                </c:pt>
                <c:pt idx="109">
                  <c:v>55017.583333333336</c:v>
                </c:pt>
                <c:pt idx="110">
                  <c:v>55017.625</c:v>
                </c:pt>
                <c:pt idx="111">
                  <c:v>55017.666666666664</c:v>
                </c:pt>
                <c:pt idx="112">
                  <c:v>55017.708333333336</c:v>
                </c:pt>
                <c:pt idx="113">
                  <c:v>55017.75</c:v>
                </c:pt>
                <c:pt idx="114">
                  <c:v>55017.791666666664</c:v>
                </c:pt>
                <c:pt idx="115">
                  <c:v>55017.833333333336</c:v>
                </c:pt>
                <c:pt idx="116">
                  <c:v>55017.875</c:v>
                </c:pt>
                <c:pt idx="117">
                  <c:v>55017.916666666664</c:v>
                </c:pt>
                <c:pt idx="118">
                  <c:v>55017.958333333336</c:v>
                </c:pt>
                <c:pt idx="119">
                  <c:v>55017</c:v>
                </c:pt>
                <c:pt idx="120">
                  <c:v>55018.041666666664</c:v>
                </c:pt>
                <c:pt idx="121">
                  <c:v>55018.083333333336</c:v>
                </c:pt>
                <c:pt idx="122">
                  <c:v>55018.125</c:v>
                </c:pt>
                <c:pt idx="123">
                  <c:v>55018.166666666664</c:v>
                </c:pt>
                <c:pt idx="124">
                  <c:v>55018.208333333336</c:v>
                </c:pt>
                <c:pt idx="125">
                  <c:v>55018.25</c:v>
                </c:pt>
                <c:pt idx="126">
                  <c:v>55018.291666666664</c:v>
                </c:pt>
                <c:pt idx="127">
                  <c:v>55018.333333333336</c:v>
                </c:pt>
                <c:pt idx="128">
                  <c:v>55018.375</c:v>
                </c:pt>
                <c:pt idx="129">
                  <c:v>55018.416666666664</c:v>
                </c:pt>
                <c:pt idx="130">
                  <c:v>55018.458333333336</c:v>
                </c:pt>
                <c:pt idx="131">
                  <c:v>55018.5</c:v>
                </c:pt>
                <c:pt idx="132">
                  <c:v>55018.541666666664</c:v>
                </c:pt>
                <c:pt idx="133">
                  <c:v>55018.583333333336</c:v>
                </c:pt>
                <c:pt idx="134">
                  <c:v>55018.625</c:v>
                </c:pt>
                <c:pt idx="135">
                  <c:v>55018.666666666664</c:v>
                </c:pt>
                <c:pt idx="136">
                  <c:v>55018.708333333336</c:v>
                </c:pt>
                <c:pt idx="137">
                  <c:v>55018.75</c:v>
                </c:pt>
                <c:pt idx="138">
                  <c:v>55018.791666666664</c:v>
                </c:pt>
                <c:pt idx="139">
                  <c:v>55018.833333333336</c:v>
                </c:pt>
                <c:pt idx="140">
                  <c:v>55018.875</c:v>
                </c:pt>
                <c:pt idx="141">
                  <c:v>55018.916666666664</c:v>
                </c:pt>
                <c:pt idx="142">
                  <c:v>55018.958333333336</c:v>
                </c:pt>
                <c:pt idx="143">
                  <c:v>55018</c:v>
                </c:pt>
                <c:pt idx="144">
                  <c:v>55019.041666666664</c:v>
                </c:pt>
                <c:pt idx="145">
                  <c:v>55019.083333333336</c:v>
                </c:pt>
                <c:pt idx="146">
                  <c:v>55019.125</c:v>
                </c:pt>
                <c:pt idx="147">
                  <c:v>55019.166666666664</c:v>
                </c:pt>
                <c:pt idx="148">
                  <c:v>55019.208333333336</c:v>
                </c:pt>
                <c:pt idx="149">
                  <c:v>55019.25</c:v>
                </c:pt>
                <c:pt idx="150">
                  <c:v>55019.291666666664</c:v>
                </c:pt>
                <c:pt idx="151">
                  <c:v>55019.333333333336</c:v>
                </c:pt>
                <c:pt idx="152">
                  <c:v>55019.375</c:v>
                </c:pt>
                <c:pt idx="153">
                  <c:v>55019.416666666664</c:v>
                </c:pt>
                <c:pt idx="154">
                  <c:v>55019.458333333336</c:v>
                </c:pt>
                <c:pt idx="155">
                  <c:v>55019.5</c:v>
                </c:pt>
                <c:pt idx="156">
                  <c:v>55019.541666666664</c:v>
                </c:pt>
                <c:pt idx="157">
                  <c:v>55019.583333333336</c:v>
                </c:pt>
                <c:pt idx="158">
                  <c:v>55019.625</c:v>
                </c:pt>
                <c:pt idx="159">
                  <c:v>55019.666666666664</c:v>
                </c:pt>
                <c:pt idx="160">
                  <c:v>55019.708333333336</c:v>
                </c:pt>
                <c:pt idx="161">
                  <c:v>55019.75</c:v>
                </c:pt>
                <c:pt idx="162">
                  <c:v>55019.791666666664</c:v>
                </c:pt>
                <c:pt idx="163">
                  <c:v>55019.833333333336</c:v>
                </c:pt>
                <c:pt idx="164">
                  <c:v>55019.875</c:v>
                </c:pt>
                <c:pt idx="165">
                  <c:v>55019.916666666664</c:v>
                </c:pt>
                <c:pt idx="166">
                  <c:v>55019.958333333336</c:v>
                </c:pt>
                <c:pt idx="167">
                  <c:v>55019</c:v>
                </c:pt>
              </c:numCache>
            </c:numRef>
          </c:cat>
          <c:val>
            <c:numRef>
              <c:f>'Abbildung 24'!$N$44:$N$211</c:f>
              <c:numCache>
                <c:formatCode>0</c:formatCode>
                <c:ptCount val="16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1.1000000000000001</c:v>
                </c:pt>
                <c:pt idx="5">
                  <c:v>1.1000000000000001</c:v>
                </c:pt>
                <c:pt idx="6">
                  <c:v>0</c:v>
                </c:pt>
                <c:pt idx="7">
                  <c:v>1.1000000000000001</c:v>
                </c:pt>
                <c:pt idx="8">
                  <c:v>1.1000000000000001</c:v>
                </c:pt>
                <c:pt idx="9">
                  <c:v>1.1000000000000001</c:v>
                </c:pt>
                <c:pt idx="10">
                  <c:v>1.1000000000000001</c:v>
                </c:pt>
                <c:pt idx="11">
                  <c:v>1.1000000000000001</c:v>
                </c:pt>
                <c:pt idx="12">
                  <c:v>1.1000000000000001</c:v>
                </c:pt>
                <c:pt idx="13">
                  <c:v>1.1000000000000001</c:v>
                </c:pt>
                <c:pt idx="14">
                  <c:v>1.1000000000000001</c:v>
                </c:pt>
                <c:pt idx="15">
                  <c:v>1.1000000000000001</c:v>
                </c:pt>
                <c:pt idx="16">
                  <c:v>1.1000000000000001</c:v>
                </c:pt>
                <c:pt idx="17">
                  <c:v>1.1000000000000001</c:v>
                </c:pt>
                <c:pt idx="18">
                  <c:v>1.1000000000000001</c:v>
                </c:pt>
                <c:pt idx="19">
                  <c:v>1.1000000000000001</c:v>
                </c:pt>
                <c:pt idx="20">
                  <c:v>1.1000000000000001</c:v>
                </c:pt>
                <c:pt idx="21">
                  <c:v>0</c:v>
                </c:pt>
                <c:pt idx="22">
                  <c:v>0</c:v>
                </c:pt>
                <c:pt idx="23">
                  <c:v>1.1000000000000001</c:v>
                </c:pt>
                <c:pt idx="24">
                  <c:v>1.1000000000000001</c:v>
                </c:pt>
                <c:pt idx="25">
                  <c:v>1.1000000000000001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1.1000000000000001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1.1000000000000001</c:v>
                </c:pt>
                <c:pt idx="35">
                  <c:v>1.1000000000000001</c:v>
                </c:pt>
                <c:pt idx="36">
                  <c:v>1.1000000000000001</c:v>
                </c:pt>
                <c:pt idx="37">
                  <c:v>1.1000000000000001</c:v>
                </c:pt>
                <c:pt idx="38">
                  <c:v>1.1000000000000001</c:v>
                </c:pt>
                <c:pt idx="39">
                  <c:v>1.1000000000000001</c:v>
                </c:pt>
                <c:pt idx="40">
                  <c:v>1.1000000000000001</c:v>
                </c:pt>
                <c:pt idx="41">
                  <c:v>1.1000000000000001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1.1000000000000001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1.1000000000000001</c:v>
                </c:pt>
                <c:pt idx="54">
                  <c:v>0</c:v>
                </c:pt>
                <c:pt idx="55">
                  <c:v>0</c:v>
                </c:pt>
                <c:pt idx="56">
                  <c:v>1.1000000000000001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1.1000000000000001</c:v>
                </c:pt>
                <c:pt idx="84">
                  <c:v>1.1000000000000001</c:v>
                </c:pt>
                <c:pt idx="85">
                  <c:v>1.1000000000000001</c:v>
                </c:pt>
                <c:pt idx="86">
                  <c:v>1.1000000000000001</c:v>
                </c:pt>
                <c:pt idx="87">
                  <c:v>1.1000000000000001</c:v>
                </c:pt>
                <c:pt idx="88">
                  <c:v>1.1000000000000001</c:v>
                </c:pt>
                <c:pt idx="89">
                  <c:v>1.1000000000000001</c:v>
                </c:pt>
                <c:pt idx="90">
                  <c:v>1.1000000000000001</c:v>
                </c:pt>
                <c:pt idx="91">
                  <c:v>1.1000000000000001</c:v>
                </c:pt>
                <c:pt idx="92">
                  <c:v>0</c:v>
                </c:pt>
                <c:pt idx="93">
                  <c:v>1.1000000000000001</c:v>
                </c:pt>
                <c:pt idx="94">
                  <c:v>1.1000000000000001</c:v>
                </c:pt>
                <c:pt idx="95">
                  <c:v>1.1000000000000001</c:v>
                </c:pt>
                <c:pt idx="96">
                  <c:v>1.1000000000000001</c:v>
                </c:pt>
                <c:pt idx="97">
                  <c:v>1.1000000000000001</c:v>
                </c:pt>
                <c:pt idx="98">
                  <c:v>1.1000000000000001</c:v>
                </c:pt>
                <c:pt idx="99">
                  <c:v>1.1000000000000001</c:v>
                </c:pt>
                <c:pt idx="100">
                  <c:v>1.1000000000000001</c:v>
                </c:pt>
                <c:pt idx="101">
                  <c:v>1.1000000000000001</c:v>
                </c:pt>
                <c:pt idx="102">
                  <c:v>0</c:v>
                </c:pt>
                <c:pt idx="103">
                  <c:v>0</c:v>
                </c:pt>
                <c:pt idx="104">
                  <c:v>1.1000000000000001</c:v>
                </c:pt>
                <c:pt idx="105">
                  <c:v>0</c:v>
                </c:pt>
                <c:pt idx="106">
                  <c:v>1.1000000000000001</c:v>
                </c:pt>
                <c:pt idx="107">
                  <c:v>1.1000000000000001</c:v>
                </c:pt>
                <c:pt idx="108">
                  <c:v>1.1000000000000001</c:v>
                </c:pt>
                <c:pt idx="109">
                  <c:v>1.1000000000000001</c:v>
                </c:pt>
                <c:pt idx="110">
                  <c:v>1.1000000000000001</c:v>
                </c:pt>
                <c:pt idx="111">
                  <c:v>1.1000000000000001</c:v>
                </c:pt>
                <c:pt idx="112">
                  <c:v>1.1000000000000001</c:v>
                </c:pt>
                <c:pt idx="113">
                  <c:v>0</c:v>
                </c:pt>
                <c:pt idx="114">
                  <c:v>1.1000000000000001</c:v>
                </c:pt>
                <c:pt idx="115">
                  <c:v>1.1000000000000001</c:v>
                </c:pt>
                <c:pt idx="116">
                  <c:v>1.1000000000000001</c:v>
                </c:pt>
                <c:pt idx="117">
                  <c:v>1.1000000000000001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1.1000000000000001</c:v>
                </c:pt>
                <c:pt idx="126">
                  <c:v>0</c:v>
                </c:pt>
                <c:pt idx="127">
                  <c:v>1.1000000000000001</c:v>
                </c:pt>
                <c:pt idx="128">
                  <c:v>1.1000000000000001</c:v>
                </c:pt>
                <c:pt idx="129">
                  <c:v>0</c:v>
                </c:pt>
                <c:pt idx="130">
                  <c:v>1.1000000000000001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0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0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0</c:v>
                </c:pt>
                <c:pt idx="162">
                  <c:v>1</c:v>
                </c:pt>
                <c:pt idx="163">
                  <c:v>1</c:v>
                </c:pt>
                <c:pt idx="164">
                  <c:v>0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A7-4E81-872D-81677E9EFAA5}"/>
            </c:ext>
          </c:extLst>
        </c:ser>
        <c:ser>
          <c:idx val="2"/>
          <c:order val="2"/>
          <c:tx>
            <c:strRef>
              <c:f>'Abbildung 24'!$O$43</c:f>
              <c:strCache>
                <c:ptCount val="1"/>
                <c:pt idx="0">
                  <c:v>PSW Verbrauch</c:v>
                </c:pt>
              </c:strCache>
            </c:strRef>
          </c:tx>
          <c:spPr>
            <a:solidFill>
              <a:srgbClr val="A6CFC8"/>
            </a:solidFill>
            <a:ln>
              <a:noFill/>
            </a:ln>
            <a:effectLst/>
          </c:spPr>
          <c:cat>
            <c:numRef>
              <c:f>'Abbildung 24'!$B$44:$B$211</c:f>
              <c:numCache>
                <c:formatCode>hh:mm\ dd/mm/yyyy</c:formatCode>
                <c:ptCount val="168"/>
                <c:pt idx="0">
                  <c:v>55013.041666666664</c:v>
                </c:pt>
                <c:pt idx="1">
                  <c:v>55013.083333333336</c:v>
                </c:pt>
                <c:pt idx="2">
                  <c:v>55013.125</c:v>
                </c:pt>
                <c:pt idx="3">
                  <c:v>55013.166666666664</c:v>
                </c:pt>
                <c:pt idx="4">
                  <c:v>55013.208333333336</c:v>
                </c:pt>
                <c:pt idx="5">
                  <c:v>55013.25</c:v>
                </c:pt>
                <c:pt idx="6">
                  <c:v>55013.291666666664</c:v>
                </c:pt>
                <c:pt idx="7">
                  <c:v>55013.333333333336</c:v>
                </c:pt>
                <c:pt idx="8">
                  <c:v>55013.375</c:v>
                </c:pt>
                <c:pt idx="9">
                  <c:v>55013.416666666664</c:v>
                </c:pt>
                <c:pt idx="10">
                  <c:v>55013.458333333336</c:v>
                </c:pt>
                <c:pt idx="11">
                  <c:v>55013.5</c:v>
                </c:pt>
                <c:pt idx="12">
                  <c:v>55013.541666666664</c:v>
                </c:pt>
                <c:pt idx="13">
                  <c:v>55013.583333333336</c:v>
                </c:pt>
                <c:pt idx="14">
                  <c:v>55013.625</c:v>
                </c:pt>
                <c:pt idx="15">
                  <c:v>55013.666666666664</c:v>
                </c:pt>
                <c:pt idx="16">
                  <c:v>55013.708333333336</c:v>
                </c:pt>
                <c:pt idx="17">
                  <c:v>55013.75</c:v>
                </c:pt>
                <c:pt idx="18">
                  <c:v>55013.791666666664</c:v>
                </c:pt>
                <c:pt idx="19">
                  <c:v>55013.833333333336</c:v>
                </c:pt>
                <c:pt idx="20">
                  <c:v>55013.875</c:v>
                </c:pt>
                <c:pt idx="21">
                  <c:v>55013.916666666664</c:v>
                </c:pt>
                <c:pt idx="22">
                  <c:v>55013.958333333336</c:v>
                </c:pt>
                <c:pt idx="23">
                  <c:v>55013</c:v>
                </c:pt>
                <c:pt idx="24">
                  <c:v>55014.041666666664</c:v>
                </c:pt>
                <c:pt idx="25">
                  <c:v>55014.083333333336</c:v>
                </c:pt>
                <c:pt idx="26">
                  <c:v>55014.125</c:v>
                </c:pt>
                <c:pt idx="27">
                  <c:v>55014.166666666664</c:v>
                </c:pt>
                <c:pt idx="28">
                  <c:v>55014.208333333336</c:v>
                </c:pt>
                <c:pt idx="29">
                  <c:v>55014.25</c:v>
                </c:pt>
                <c:pt idx="30">
                  <c:v>55014.291666666664</c:v>
                </c:pt>
                <c:pt idx="31">
                  <c:v>55014.333333333336</c:v>
                </c:pt>
                <c:pt idx="32">
                  <c:v>55014.375</c:v>
                </c:pt>
                <c:pt idx="33">
                  <c:v>55014.416666666664</c:v>
                </c:pt>
                <c:pt idx="34">
                  <c:v>55014.458333333336</c:v>
                </c:pt>
                <c:pt idx="35">
                  <c:v>55014.5</c:v>
                </c:pt>
                <c:pt idx="36">
                  <c:v>55014.541666666664</c:v>
                </c:pt>
                <c:pt idx="37">
                  <c:v>55014.583333333336</c:v>
                </c:pt>
                <c:pt idx="38">
                  <c:v>55014.625</c:v>
                </c:pt>
                <c:pt idx="39">
                  <c:v>55014.666666666664</c:v>
                </c:pt>
                <c:pt idx="40">
                  <c:v>55014.708333333336</c:v>
                </c:pt>
                <c:pt idx="41">
                  <c:v>55014.75</c:v>
                </c:pt>
                <c:pt idx="42">
                  <c:v>55014.791666666664</c:v>
                </c:pt>
                <c:pt idx="43">
                  <c:v>55014.833333333336</c:v>
                </c:pt>
                <c:pt idx="44">
                  <c:v>55014.875</c:v>
                </c:pt>
                <c:pt idx="45">
                  <c:v>55014.916666666664</c:v>
                </c:pt>
                <c:pt idx="46">
                  <c:v>55014.958333333336</c:v>
                </c:pt>
                <c:pt idx="47">
                  <c:v>55014</c:v>
                </c:pt>
                <c:pt idx="48">
                  <c:v>55015.041666666664</c:v>
                </c:pt>
                <c:pt idx="49">
                  <c:v>55015.083333333336</c:v>
                </c:pt>
                <c:pt idx="50">
                  <c:v>55015.125</c:v>
                </c:pt>
                <c:pt idx="51">
                  <c:v>55015.166666666664</c:v>
                </c:pt>
                <c:pt idx="52">
                  <c:v>55015.208333333336</c:v>
                </c:pt>
                <c:pt idx="53">
                  <c:v>55015.25</c:v>
                </c:pt>
                <c:pt idx="54">
                  <c:v>55015.291666666664</c:v>
                </c:pt>
                <c:pt idx="55">
                  <c:v>55015.333333333336</c:v>
                </c:pt>
                <c:pt idx="56">
                  <c:v>55015.375</c:v>
                </c:pt>
                <c:pt idx="57">
                  <c:v>55015.416666666664</c:v>
                </c:pt>
                <c:pt idx="58">
                  <c:v>55015.458333333336</c:v>
                </c:pt>
                <c:pt idx="59">
                  <c:v>55015.5</c:v>
                </c:pt>
                <c:pt idx="60">
                  <c:v>55015.541666666664</c:v>
                </c:pt>
                <c:pt idx="61">
                  <c:v>55015.583333333336</c:v>
                </c:pt>
                <c:pt idx="62">
                  <c:v>55015.625</c:v>
                </c:pt>
                <c:pt idx="63">
                  <c:v>55015.666666666664</c:v>
                </c:pt>
                <c:pt idx="64">
                  <c:v>55015.708333333336</c:v>
                </c:pt>
                <c:pt idx="65">
                  <c:v>55015.75</c:v>
                </c:pt>
                <c:pt idx="66">
                  <c:v>55015.791666666664</c:v>
                </c:pt>
                <c:pt idx="67">
                  <c:v>55015.833333333336</c:v>
                </c:pt>
                <c:pt idx="68">
                  <c:v>55015.875</c:v>
                </c:pt>
                <c:pt idx="69">
                  <c:v>55015.916666666664</c:v>
                </c:pt>
                <c:pt idx="70">
                  <c:v>55015.958333333336</c:v>
                </c:pt>
                <c:pt idx="71">
                  <c:v>55015</c:v>
                </c:pt>
                <c:pt idx="72">
                  <c:v>55016.041666666664</c:v>
                </c:pt>
                <c:pt idx="73">
                  <c:v>55016.083333333336</c:v>
                </c:pt>
                <c:pt idx="74">
                  <c:v>55016.125</c:v>
                </c:pt>
                <c:pt idx="75">
                  <c:v>55016.166666666664</c:v>
                </c:pt>
                <c:pt idx="76">
                  <c:v>55016.208333333336</c:v>
                </c:pt>
                <c:pt idx="77">
                  <c:v>55016.25</c:v>
                </c:pt>
                <c:pt idx="78">
                  <c:v>55016.291666666664</c:v>
                </c:pt>
                <c:pt idx="79">
                  <c:v>55016.333333333336</c:v>
                </c:pt>
                <c:pt idx="80">
                  <c:v>55016.375</c:v>
                </c:pt>
                <c:pt idx="81">
                  <c:v>55016.416666666664</c:v>
                </c:pt>
                <c:pt idx="82">
                  <c:v>55016.458333333336</c:v>
                </c:pt>
                <c:pt idx="83">
                  <c:v>55016.5</c:v>
                </c:pt>
                <c:pt idx="84">
                  <c:v>55016.541666666664</c:v>
                </c:pt>
                <c:pt idx="85">
                  <c:v>55016.583333333336</c:v>
                </c:pt>
                <c:pt idx="86">
                  <c:v>55016.625</c:v>
                </c:pt>
                <c:pt idx="87">
                  <c:v>55016.666666666664</c:v>
                </c:pt>
                <c:pt idx="88">
                  <c:v>55016.708333333336</c:v>
                </c:pt>
                <c:pt idx="89">
                  <c:v>55016.75</c:v>
                </c:pt>
                <c:pt idx="90">
                  <c:v>55016.791666666664</c:v>
                </c:pt>
                <c:pt idx="91">
                  <c:v>55016.833333333336</c:v>
                </c:pt>
                <c:pt idx="92">
                  <c:v>55016.875</c:v>
                </c:pt>
                <c:pt idx="93">
                  <c:v>55016.916666666664</c:v>
                </c:pt>
                <c:pt idx="94">
                  <c:v>55016.958333333336</c:v>
                </c:pt>
                <c:pt idx="95">
                  <c:v>55016</c:v>
                </c:pt>
                <c:pt idx="96">
                  <c:v>55017.041666666664</c:v>
                </c:pt>
                <c:pt idx="97">
                  <c:v>55017.083333333336</c:v>
                </c:pt>
                <c:pt idx="98">
                  <c:v>55017.125</c:v>
                </c:pt>
                <c:pt idx="99">
                  <c:v>55017.166666666664</c:v>
                </c:pt>
                <c:pt idx="100">
                  <c:v>55017.208333333336</c:v>
                </c:pt>
                <c:pt idx="101">
                  <c:v>55017.25</c:v>
                </c:pt>
                <c:pt idx="102">
                  <c:v>55017.291666666664</c:v>
                </c:pt>
                <c:pt idx="103">
                  <c:v>55017.333333333336</c:v>
                </c:pt>
                <c:pt idx="104">
                  <c:v>55017.375</c:v>
                </c:pt>
                <c:pt idx="105">
                  <c:v>55017.416666666664</c:v>
                </c:pt>
                <c:pt idx="106">
                  <c:v>55017.458333333336</c:v>
                </c:pt>
                <c:pt idx="107">
                  <c:v>55017.5</c:v>
                </c:pt>
                <c:pt idx="108">
                  <c:v>55017.541666666664</c:v>
                </c:pt>
                <c:pt idx="109">
                  <c:v>55017.583333333336</c:v>
                </c:pt>
                <c:pt idx="110">
                  <c:v>55017.625</c:v>
                </c:pt>
                <c:pt idx="111">
                  <c:v>55017.666666666664</c:v>
                </c:pt>
                <c:pt idx="112">
                  <c:v>55017.708333333336</c:v>
                </c:pt>
                <c:pt idx="113">
                  <c:v>55017.75</c:v>
                </c:pt>
                <c:pt idx="114">
                  <c:v>55017.791666666664</c:v>
                </c:pt>
                <c:pt idx="115">
                  <c:v>55017.833333333336</c:v>
                </c:pt>
                <c:pt idx="116">
                  <c:v>55017.875</c:v>
                </c:pt>
                <c:pt idx="117">
                  <c:v>55017.916666666664</c:v>
                </c:pt>
                <c:pt idx="118">
                  <c:v>55017.958333333336</c:v>
                </c:pt>
                <c:pt idx="119">
                  <c:v>55017</c:v>
                </c:pt>
                <c:pt idx="120">
                  <c:v>55018.041666666664</c:v>
                </c:pt>
                <c:pt idx="121">
                  <c:v>55018.083333333336</c:v>
                </c:pt>
                <c:pt idx="122">
                  <c:v>55018.125</c:v>
                </c:pt>
                <c:pt idx="123">
                  <c:v>55018.166666666664</c:v>
                </c:pt>
                <c:pt idx="124">
                  <c:v>55018.208333333336</c:v>
                </c:pt>
                <c:pt idx="125">
                  <c:v>55018.25</c:v>
                </c:pt>
                <c:pt idx="126">
                  <c:v>55018.291666666664</c:v>
                </c:pt>
                <c:pt idx="127">
                  <c:v>55018.333333333336</c:v>
                </c:pt>
                <c:pt idx="128">
                  <c:v>55018.375</c:v>
                </c:pt>
                <c:pt idx="129">
                  <c:v>55018.416666666664</c:v>
                </c:pt>
                <c:pt idx="130">
                  <c:v>55018.458333333336</c:v>
                </c:pt>
                <c:pt idx="131">
                  <c:v>55018.5</c:v>
                </c:pt>
                <c:pt idx="132">
                  <c:v>55018.541666666664</c:v>
                </c:pt>
                <c:pt idx="133">
                  <c:v>55018.583333333336</c:v>
                </c:pt>
                <c:pt idx="134">
                  <c:v>55018.625</c:v>
                </c:pt>
                <c:pt idx="135">
                  <c:v>55018.666666666664</c:v>
                </c:pt>
                <c:pt idx="136">
                  <c:v>55018.708333333336</c:v>
                </c:pt>
                <c:pt idx="137">
                  <c:v>55018.75</c:v>
                </c:pt>
                <c:pt idx="138">
                  <c:v>55018.791666666664</c:v>
                </c:pt>
                <c:pt idx="139">
                  <c:v>55018.833333333336</c:v>
                </c:pt>
                <c:pt idx="140">
                  <c:v>55018.875</c:v>
                </c:pt>
                <c:pt idx="141">
                  <c:v>55018.916666666664</c:v>
                </c:pt>
                <c:pt idx="142">
                  <c:v>55018.958333333336</c:v>
                </c:pt>
                <c:pt idx="143">
                  <c:v>55018</c:v>
                </c:pt>
                <c:pt idx="144">
                  <c:v>55019.041666666664</c:v>
                </c:pt>
                <c:pt idx="145">
                  <c:v>55019.083333333336</c:v>
                </c:pt>
                <c:pt idx="146">
                  <c:v>55019.125</c:v>
                </c:pt>
                <c:pt idx="147">
                  <c:v>55019.166666666664</c:v>
                </c:pt>
                <c:pt idx="148">
                  <c:v>55019.208333333336</c:v>
                </c:pt>
                <c:pt idx="149">
                  <c:v>55019.25</c:v>
                </c:pt>
                <c:pt idx="150">
                  <c:v>55019.291666666664</c:v>
                </c:pt>
                <c:pt idx="151">
                  <c:v>55019.333333333336</c:v>
                </c:pt>
                <c:pt idx="152">
                  <c:v>55019.375</c:v>
                </c:pt>
                <c:pt idx="153">
                  <c:v>55019.416666666664</c:v>
                </c:pt>
                <c:pt idx="154">
                  <c:v>55019.458333333336</c:v>
                </c:pt>
                <c:pt idx="155">
                  <c:v>55019.5</c:v>
                </c:pt>
                <c:pt idx="156">
                  <c:v>55019.541666666664</c:v>
                </c:pt>
                <c:pt idx="157">
                  <c:v>55019.583333333336</c:v>
                </c:pt>
                <c:pt idx="158">
                  <c:v>55019.625</c:v>
                </c:pt>
                <c:pt idx="159">
                  <c:v>55019.666666666664</c:v>
                </c:pt>
                <c:pt idx="160">
                  <c:v>55019.708333333336</c:v>
                </c:pt>
                <c:pt idx="161">
                  <c:v>55019.75</c:v>
                </c:pt>
                <c:pt idx="162">
                  <c:v>55019.791666666664</c:v>
                </c:pt>
                <c:pt idx="163">
                  <c:v>55019.833333333336</c:v>
                </c:pt>
                <c:pt idx="164">
                  <c:v>55019.875</c:v>
                </c:pt>
                <c:pt idx="165">
                  <c:v>55019.916666666664</c:v>
                </c:pt>
                <c:pt idx="166">
                  <c:v>55019.958333333336</c:v>
                </c:pt>
                <c:pt idx="167">
                  <c:v>55019</c:v>
                </c:pt>
              </c:numCache>
            </c:numRef>
          </c:cat>
          <c:val>
            <c:numRef>
              <c:f>'Abbildung 24'!$O$44:$O$211</c:f>
              <c:numCache>
                <c:formatCode>0</c:formatCode>
                <c:ptCount val="1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2.2000000000000002</c:v>
                </c:pt>
                <c:pt idx="9">
                  <c:v>2.9</c:v>
                </c:pt>
                <c:pt idx="10">
                  <c:v>2.9</c:v>
                </c:pt>
                <c:pt idx="11">
                  <c:v>2</c:v>
                </c:pt>
                <c:pt idx="12">
                  <c:v>2.9</c:v>
                </c:pt>
                <c:pt idx="13">
                  <c:v>2.9</c:v>
                </c:pt>
                <c:pt idx="14">
                  <c:v>2.9</c:v>
                </c:pt>
                <c:pt idx="15">
                  <c:v>2.9</c:v>
                </c:pt>
                <c:pt idx="16">
                  <c:v>2.9</c:v>
                </c:pt>
                <c:pt idx="17">
                  <c:v>2.9</c:v>
                </c:pt>
                <c:pt idx="18">
                  <c:v>2.9</c:v>
                </c:pt>
                <c:pt idx="19">
                  <c:v>2.2000000000000002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0.7</c:v>
                </c:pt>
                <c:pt idx="33">
                  <c:v>2.9</c:v>
                </c:pt>
                <c:pt idx="34">
                  <c:v>2.9</c:v>
                </c:pt>
                <c:pt idx="35">
                  <c:v>3.7</c:v>
                </c:pt>
                <c:pt idx="36">
                  <c:v>3.7</c:v>
                </c:pt>
                <c:pt idx="37">
                  <c:v>3.7</c:v>
                </c:pt>
                <c:pt idx="38">
                  <c:v>3.7</c:v>
                </c:pt>
                <c:pt idx="39">
                  <c:v>3.7</c:v>
                </c:pt>
                <c:pt idx="40">
                  <c:v>3.7</c:v>
                </c:pt>
                <c:pt idx="41">
                  <c:v>3.7</c:v>
                </c:pt>
                <c:pt idx="42">
                  <c:v>1.8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1.5</c:v>
                </c:pt>
                <c:pt idx="52">
                  <c:v>0</c:v>
                </c:pt>
                <c:pt idx="53">
                  <c:v>0.7</c:v>
                </c:pt>
                <c:pt idx="54">
                  <c:v>0.7</c:v>
                </c:pt>
                <c:pt idx="55">
                  <c:v>2.9</c:v>
                </c:pt>
                <c:pt idx="56">
                  <c:v>3.5</c:v>
                </c:pt>
                <c:pt idx="57">
                  <c:v>1</c:v>
                </c:pt>
                <c:pt idx="58">
                  <c:v>3.7</c:v>
                </c:pt>
                <c:pt idx="59">
                  <c:v>3.7</c:v>
                </c:pt>
                <c:pt idx="60">
                  <c:v>3.7</c:v>
                </c:pt>
                <c:pt idx="61">
                  <c:v>3.7</c:v>
                </c:pt>
                <c:pt idx="62">
                  <c:v>3.6</c:v>
                </c:pt>
                <c:pt idx="63">
                  <c:v>3.5</c:v>
                </c:pt>
                <c:pt idx="64">
                  <c:v>3.5</c:v>
                </c:pt>
                <c:pt idx="65">
                  <c:v>3.5</c:v>
                </c:pt>
                <c:pt idx="66">
                  <c:v>3.3</c:v>
                </c:pt>
                <c:pt idx="67">
                  <c:v>3.3</c:v>
                </c:pt>
                <c:pt idx="68">
                  <c:v>3.3</c:v>
                </c:pt>
                <c:pt idx="69">
                  <c:v>3.3</c:v>
                </c:pt>
                <c:pt idx="70">
                  <c:v>2.9</c:v>
                </c:pt>
                <c:pt idx="71">
                  <c:v>3.4</c:v>
                </c:pt>
                <c:pt idx="72">
                  <c:v>2.9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2.9</c:v>
                </c:pt>
                <c:pt idx="82">
                  <c:v>2.9</c:v>
                </c:pt>
                <c:pt idx="83">
                  <c:v>2.9</c:v>
                </c:pt>
                <c:pt idx="84">
                  <c:v>2.9</c:v>
                </c:pt>
                <c:pt idx="85">
                  <c:v>3.6</c:v>
                </c:pt>
                <c:pt idx="86">
                  <c:v>3.6</c:v>
                </c:pt>
                <c:pt idx="87">
                  <c:v>3.6</c:v>
                </c:pt>
                <c:pt idx="88">
                  <c:v>3.6</c:v>
                </c:pt>
                <c:pt idx="89">
                  <c:v>3.4</c:v>
                </c:pt>
                <c:pt idx="90">
                  <c:v>2.8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2.9</c:v>
                </c:pt>
                <c:pt idx="106">
                  <c:v>2.9</c:v>
                </c:pt>
                <c:pt idx="107">
                  <c:v>3.7</c:v>
                </c:pt>
                <c:pt idx="108">
                  <c:v>3.7</c:v>
                </c:pt>
                <c:pt idx="109">
                  <c:v>3.7</c:v>
                </c:pt>
                <c:pt idx="110">
                  <c:v>3.7</c:v>
                </c:pt>
                <c:pt idx="111">
                  <c:v>3.7</c:v>
                </c:pt>
                <c:pt idx="112">
                  <c:v>3.7</c:v>
                </c:pt>
                <c:pt idx="113">
                  <c:v>3.7</c:v>
                </c:pt>
                <c:pt idx="114">
                  <c:v>2.9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0.7</c:v>
                </c:pt>
                <c:pt idx="121">
                  <c:v>1.3</c:v>
                </c:pt>
                <c:pt idx="122">
                  <c:v>1.5</c:v>
                </c:pt>
                <c:pt idx="123">
                  <c:v>0.7</c:v>
                </c:pt>
                <c:pt idx="124">
                  <c:v>0.7</c:v>
                </c:pt>
                <c:pt idx="125">
                  <c:v>0.7</c:v>
                </c:pt>
                <c:pt idx="126">
                  <c:v>0.7</c:v>
                </c:pt>
                <c:pt idx="127">
                  <c:v>0.7</c:v>
                </c:pt>
                <c:pt idx="128">
                  <c:v>2.2000000000000002</c:v>
                </c:pt>
                <c:pt idx="129">
                  <c:v>3.6</c:v>
                </c:pt>
                <c:pt idx="130">
                  <c:v>3.7</c:v>
                </c:pt>
                <c:pt idx="131">
                  <c:v>3.7</c:v>
                </c:pt>
                <c:pt idx="132">
                  <c:v>3.7</c:v>
                </c:pt>
                <c:pt idx="133">
                  <c:v>3.7</c:v>
                </c:pt>
                <c:pt idx="134">
                  <c:v>3.7</c:v>
                </c:pt>
                <c:pt idx="135">
                  <c:v>3.7</c:v>
                </c:pt>
                <c:pt idx="136">
                  <c:v>3.7</c:v>
                </c:pt>
                <c:pt idx="137">
                  <c:v>3.6</c:v>
                </c:pt>
                <c:pt idx="138">
                  <c:v>3.6</c:v>
                </c:pt>
                <c:pt idx="139">
                  <c:v>1.4</c:v>
                </c:pt>
                <c:pt idx="140">
                  <c:v>0</c:v>
                </c:pt>
                <c:pt idx="141">
                  <c:v>0</c:v>
                </c:pt>
                <c:pt idx="142">
                  <c:v>0.7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2.2000000000000002</c:v>
                </c:pt>
                <c:pt idx="153">
                  <c:v>2.9</c:v>
                </c:pt>
                <c:pt idx="154">
                  <c:v>2.2000000000000002</c:v>
                </c:pt>
                <c:pt idx="155">
                  <c:v>2.2000000000000002</c:v>
                </c:pt>
                <c:pt idx="156">
                  <c:v>2.2000000000000002</c:v>
                </c:pt>
                <c:pt idx="157">
                  <c:v>2.2000000000000002</c:v>
                </c:pt>
                <c:pt idx="158">
                  <c:v>2.2000000000000002</c:v>
                </c:pt>
                <c:pt idx="159">
                  <c:v>2.2000000000000002</c:v>
                </c:pt>
                <c:pt idx="160">
                  <c:v>2.2000000000000002</c:v>
                </c:pt>
                <c:pt idx="161">
                  <c:v>2.2000000000000002</c:v>
                </c:pt>
                <c:pt idx="162">
                  <c:v>2.9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A7-4E81-872D-81677E9EFAA5}"/>
            </c:ext>
          </c:extLst>
        </c:ser>
        <c:ser>
          <c:idx val="3"/>
          <c:order val="3"/>
          <c:tx>
            <c:strRef>
              <c:f>'Abbildung 24'!$P$43</c:f>
              <c:strCache>
                <c:ptCount val="1"/>
                <c:pt idx="0">
                  <c:v>E-Mob (flexibel)</c:v>
                </c:pt>
              </c:strCache>
            </c:strRef>
          </c:tx>
          <c:spPr>
            <a:solidFill>
              <a:srgbClr val="00568F"/>
            </a:solidFill>
            <a:ln>
              <a:noFill/>
            </a:ln>
            <a:effectLst/>
          </c:spPr>
          <c:cat>
            <c:numRef>
              <c:f>'Abbildung 24'!$B$44:$B$211</c:f>
              <c:numCache>
                <c:formatCode>hh:mm\ dd/mm/yyyy</c:formatCode>
                <c:ptCount val="168"/>
                <c:pt idx="0">
                  <c:v>55013.041666666664</c:v>
                </c:pt>
                <c:pt idx="1">
                  <c:v>55013.083333333336</c:v>
                </c:pt>
                <c:pt idx="2">
                  <c:v>55013.125</c:v>
                </c:pt>
                <c:pt idx="3">
                  <c:v>55013.166666666664</c:v>
                </c:pt>
                <c:pt idx="4">
                  <c:v>55013.208333333336</c:v>
                </c:pt>
                <c:pt idx="5">
                  <c:v>55013.25</c:v>
                </c:pt>
                <c:pt idx="6">
                  <c:v>55013.291666666664</c:v>
                </c:pt>
                <c:pt idx="7">
                  <c:v>55013.333333333336</c:v>
                </c:pt>
                <c:pt idx="8">
                  <c:v>55013.375</c:v>
                </c:pt>
                <c:pt idx="9">
                  <c:v>55013.416666666664</c:v>
                </c:pt>
                <c:pt idx="10">
                  <c:v>55013.458333333336</c:v>
                </c:pt>
                <c:pt idx="11">
                  <c:v>55013.5</c:v>
                </c:pt>
                <c:pt idx="12">
                  <c:v>55013.541666666664</c:v>
                </c:pt>
                <c:pt idx="13">
                  <c:v>55013.583333333336</c:v>
                </c:pt>
                <c:pt idx="14">
                  <c:v>55013.625</c:v>
                </c:pt>
                <c:pt idx="15">
                  <c:v>55013.666666666664</c:v>
                </c:pt>
                <c:pt idx="16">
                  <c:v>55013.708333333336</c:v>
                </c:pt>
                <c:pt idx="17">
                  <c:v>55013.75</c:v>
                </c:pt>
                <c:pt idx="18">
                  <c:v>55013.791666666664</c:v>
                </c:pt>
                <c:pt idx="19">
                  <c:v>55013.833333333336</c:v>
                </c:pt>
                <c:pt idx="20">
                  <c:v>55013.875</c:v>
                </c:pt>
                <c:pt idx="21">
                  <c:v>55013.916666666664</c:v>
                </c:pt>
                <c:pt idx="22">
                  <c:v>55013.958333333336</c:v>
                </c:pt>
                <c:pt idx="23">
                  <c:v>55013</c:v>
                </c:pt>
                <c:pt idx="24">
                  <c:v>55014.041666666664</c:v>
                </c:pt>
                <c:pt idx="25">
                  <c:v>55014.083333333336</c:v>
                </c:pt>
                <c:pt idx="26">
                  <c:v>55014.125</c:v>
                </c:pt>
                <c:pt idx="27">
                  <c:v>55014.166666666664</c:v>
                </c:pt>
                <c:pt idx="28">
                  <c:v>55014.208333333336</c:v>
                </c:pt>
                <c:pt idx="29">
                  <c:v>55014.25</c:v>
                </c:pt>
                <c:pt idx="30">
                  <c:v>55014.291666666664</c:v>
                </c:pt>
                <c:pt idx="31">
                  <c:v>55014.333333333336</c:v>
                </c:pt>
                <c:pt idx="32">
                  <c:v>55014.375</c:v>
                </c:pt>
                <c:pt idx="33">
                  <c:v>55014.416666666664</c:v>
                </c:pt>
                <c:pt idx="34">
                  <c:v>55014.458333333336</c:v>
                </c:pt>
                <c:pt idx="35">
                  <c:v>55014.5</c:v>
                </c:pt>
                <c:pt idx="36">
                  <c:v>55014.541666666664</c:v>
                </c:pt>
                <c:pt idx="37">
                  <c:v>55014.583333333336</c:v>
                </c:pt>
                <c:pt idx="38">
                  <c:v>55014.625</c:v>
                </c:pt>
                <c:pt idx="39">
                  <c:v>55014.666666666664</c:v>
                </c:pt>
                <c:pt idx="40">
                  <c:v>55014.708333333336</c:v>
                </c:pt>
                <c:pt idx="41">
                  <c:v>55014.75</c:v>
                </c:pt>
                <c:pt idx="42">
                  <c:v>55014.791666666664</c:v>
                </c:pt>
                <c:pt idx="43">
                  <c:v>55014.833333333336</c:v>
                </c:pt>
                <c:pt idx="44">
                  <c:v>55014.875</c:v>
                </c:pt>
                <c:pt idx="45">
                  <c:v>55014.916666666664</c:v>
                </c:pt>
                <c:pt idx="46">
                  <c:v>55014.958333333336</c:v>
                </c:pt>
                <c:pt idx="47">
                  <c:v>55014</c:v>
                </c:pt>
                <c:pt idx="48">
                  <c:v>55015.041666666664</c:v>
                </c:pt>
                <c:pt idx="49">
                  <c:v>55015.083333333336</c:v>
                </c:pt>
                <c:pt idx="50">
                  <c:v>55015.125</c:v>
                </c:pt>
                <c:pt idx="51">
                  <c:v>55015.166666666664</c:v>
                </c:pt>
                <c:pt idx="52">
                  <c:v>55015.208333333336</c:v>
                </c:pt>
                <c:pt idx="53">
                  <c:v>55015.25</c:v>
                </c:pt>
                <c:pt idx="54">
                  <c:v>55015.291666666664</c:v>
                </c:pt>
                <c:pt idx="55">
                  <c:v>55015.333333333336</c:v>
                </c:pt>
                <c:pt idx="56">
                  <c:v>55015.375</c:v>
                </c:pt>
                <c:pt idx="57">
                  <c:v>55015.416666666664</c:v>
                </c:pt>
                <c:pt idx="58">
                  <c:v>55015.458333333336</c:v>
                </c:pt>
                <c:pt idx="59">
                  <c:v>55015.5</c:v>
                </c:pt>
                <c:pt idx="60">
                  <c:v>55015.541666666664</c:v>
                </c:pt>
                <c:pt idx="61">
                  <c:v>55015.583333333336</c:v>
                </c:pt>
                <c:pt idx="62">
                  <c:v>55015.625</c:v>
                </c:pt>
                <c:pt idx="63">
                  <c:v>55015.666666666664</c:v>
                </c:pt>
                <c:pt idx="64">
                  <c:v>55015.708333333336</c:v>
                </c:pt>
                <c:pt idx="65">
                  <c:v>55015.75</c:v>
                </c:pt>
                <c:pt idx="66">
                  <c:v>55015.791666666664</c:v>
                </c:pt>
                <c:pt idx="67">
                  <c:v>55015.833333333336</c:v>
                </c:pt>
                <c:pt idx="68">
                  <c:v>55015.875</c:v>
                </c:pt>
                <c:pt idx="69">
                  <c:v>55015.916666666664</c:v>
                </c:pt>
                <c:pt idx="70">
                  <c:v>55015.958333333336</c:v>
                </c:pt>
                <c:pt idx="71">
                  <c:v>55015</c:v>
                </c:pt>
                <c:pt idx="72">
                  <c:v>55016.041666666664</c:v>
                </c:pt>
                <c:pt idx="73">
                  <c:v>55016.083333333336</c:v>
                </c:pt>
                <c:pt idx="74">
                  <c:v>55016.125</c:v>
                </c:pt>
                <c:pt idx="75">
                  <c:v>55016.166666666664</c:v>
                </c:pt>
                <c:pt idx="76">
                  <c:v>55016.208333333336</c:v>
                </c:pt>
                <c:pt idx="77">
                  <c:v>55016.25</c:v>
                </c:pt>
                <c:pt idx="78">
                  <c:v>55016.291666666664</c:v>
                </c:pt>
                <c:pt idx="79">
                  <c:v>55016.333333333336</c:v>
                </c:pt>
                <c:pt idx="80">
                  <c:v>55016.375</c:v>
                </c:pt>
                <c:pt idx="81">
                  <c:v>55016.416666666664</c:v>
                </c:pt>
                <c:pt idx="82">
                  <c:v>55016.458333333336</c:v>
                </c:pt>
                <c:pt idx="83">
                  <c:v>55016.5</c:v>
                </c:pt>
                <c:pt idx="84">
                  <c:v>55016.541666666664</c:v>
                </c:pt>
                <c:pt idx="85">
                  <c:v>55016.583333333336</c:v>
                </c:pt>
                <c:pt idx="86">
                  <c:v>55016.625</c:v>
                </c:pt>
                <c:pt idx="87">
                  <c:v>55016.666666666664</c:v>
                </c:pt>
                <c:pt idx="88">
                  <c:v>55016.708333333336</c:v>
                </c:pt>
                <c:pt idx="89">
                  <c:v>55016.75</c:v>
                </c:pt>
                <c:pt idx="90">
                  <c:v>55016.791666666664</c:v>
                </c:pt>
                <c:pt idx="91">
                  <c:v>55016.833333333336</c:v>
                </c:pt>
                <c:pt idx="92">
                  <c:v>55016.875</c:v>
                </c:pt>
                <c:pt idx="93">
                  <c:v>55016.916666666664</c:v>
                </c:pt>
                <c:pt idx="94">
                  <c:v>55016.958333333336</c:v>
                </c:pt>
                <c:pt idx="95">
                  <c:v>55016</c:v>
                </c:pt>
                <c:pt idx="96">
                  <c:v>55017.041666666664</c:v>
                </c:pt>
                <c:pt idx="97">
                  <c:v>55017.083333333336</c:v>
                </c:pt>
                <c:pt idx="98">
                  <c:v>55017.125</c:v>
                </c:pt>
                <c:pt idx="99">
                  <c:v>55017.166666666664</c:v>
                </c:pt>
                <c:pt idx="100">
                  <c:v>55017.208333333336</c:v>
                </c:pt>
                <c:pt idx="101">
                  <c:v>55017.25</c:v>
                </c:pt>
                <c:pt idx="102">
                  <c:v>55017.291666666664</c:v>
                </c:pt>
                <c:pt idx="103">
                  <c:v>55017.333333333336</c:v>
                </c:pt>
                <c:pt idx="104">
                  <c:v>55017.375</c:v>
                </c:pt>
                <c:pt idx="105">
                  <c:v>55017.416666666664</c:v>
                </c:pt>
                <c:pt idx="106">
                  <c:v>55017.458333333336</c:v>
                </c:pt>
                <c:pt idx="107">
                  <c:v>55017.5</c:v>
                </c:pt>
                <c:pt idx="108">
                  <c:v>55017.541666666664</c:v>
                </c:pt>
                <c:pt idx="109">
                  <c:v>55017.583333333336</c:v>
                </c:pt>
                <c:pt idx="110">
                  <c:v>55017.625</c:v>
                </c:pt>
                <c:pt idx="111">
                  <c:v>55017.666666666664</c:v>
                </c:pt>
                <c:pt idx="112">
                  <c:v>55017.708333333336</c:v>
                </c:pt>
                <c:pt idx="113">
                  <c:v>55017.75</c:v>
                </c:pt>
                <c:pt idx="114">
                  <c:v>55017.791666666664</c:v>
                </c:pt>
                <c:pt idx="115">
                  <c:v>55017.833333333336</c:v>
                </c:pt>
                <c:pt idx="116">
                  <c:v>55017.875</c:v>
                </c:pt>
                <c:pt idx="117">
                  <c:v>55017.916666666664</c:v>
                </c:pt>
                <c:pt idx="118">
                  <c:v>55017.958333333336</c:v>
                </c:pt>
                <c:pt idx="119">
                  <c:v>55017</c:v>
                </c:pt>
                <c:pt idx="120">
                  <c:v>55018.041666666664</c:v>
                </c:pt>
                <c:pt idx="121">
                  <c:v>55018.083333333336</c:v>
                </c:pt>
                <c:pt idx="122">
                  <c:v>55018.125</c:v>
                </c:pt>
                <c:pt idx="123">
                  <c:v>55018.166666666664</c:v>
                </c:pt>
                <c:pt idx="124">
                  <c:v>55018.208333333336</c:v>
                </c:pt>
                <c:pt idx="125">
                  <c:v>55018.25</c:v>
                </c:pt>
                <c:pt idx="126">
                  <c:v>55018.291666666664</c:v>
                </c:pt>
                <c:pt idx="127">
                  <c:v>55018.333333333336</c:v>
                </c:pt>
                <c:pt idx="128">
                  <c:v>55018.375</c:v>
                </c:pt>
                <c:pt idx="129">
                  <c:v>55018.416666666664</c:v>
                </c:pt>
                <c:pt idx="130">
                  <c:v>55018.458333333336</c:v>
                </c:pt>
                <c:pt idx="131">
                  <c:v>55018.5</c:v>
                </c:pt>
                <c:pt idx="132">
                  <c:v>55018.541666666664</c:v>
                </c:pt>
                <c:pt idx="133">
                  <c:v>55018.583333333336</c:v>
                </c:pt>
                <c:pt idx="134">
                  <c:v>55018.625</c:v>
                </c:pt>
                <c:pt idx="135">
                  <c:v>55018.666666666664</c:v>
                </c:pt>
                <c:pt idx="136">
                  <c:v>55018.708333333336</c:v>
                </c:pt>
                <c:pt idx="137">
                  <c:v>55018.75</c:v>
                </c:pt>
                <c:pt idx="138">
                  <c:v>55018.791666666664</c:v>
                </c:pt>
                <c:pt idx="139">
                  <c:v>55018.833333333336</c:v>
                </c:pt>
                <c:pt idx="140">
                  <c:v>55018.875</c:v>
                </c:pt>
                <c:pt idx="141">
                  <c:v>55018.916666666664</c:v>
                </c:pt>
                <c:pt idx="142">
                  <c:v>55018.958333333336</c:v>
                </c:pt>
                <c:pt idx="143">
                  <c:v>55018</c:v>
                </c:pt>
                <c:pt idx="144">
                  <c:v>55019.041666666664</c:v>
                </c:pt>
                <c:pt idx="145">
                  <c:v>55019.083333333336</c:v>
                </c:pt>
                <c:pt idx="146">
                  <c:v>55019.125</c:v>
                </c:pt>
                <c:pt idx="147">
                  <c:v>55019.166666666664</c:v>
                </c:pt>
                <c:pt idx="148">
                  <c:v>55019.208333333336</c:v>
                </c:pt>
                <c:pt idx="149">
                  <c:v>55019.25</c:v>
                </c:pt>
                <c:pt idx="150">
                  <c:v>55019.291666666664</c:v>
                </c:pt>
                <c:pt idx="151">
                  <c:v>55019.333333333336</c:v>
                </c:pt>
                <c:pt idx="152">
                  <c:v>55019.375</c:v>
                </c:pt>
                <c:pt idx="153">
                  <c:v>55019.416666666664</c:v>
                </c:pt>
                <c:pt idx="154">
                  <c:v>55019.458333333336</c:v>
                </c:pt>
                <c:pt idx="155">
                  <c:v>55019.5</c:v>
                </c:pt>
                <c:pt idx="156">
                  <c:v>55019.541666666664</c:v>
                </c:pt>
                <c:pt idx="157">
                  <c:v>55019.583333333336</c:v>
                </c:pt>
                <c:pt idx="158">
                  <c:v>55019.625</c:v>
                </c:pt>
                <c:pt idx="159">
                  <c:v>55019.666666666664</c:v>
                </c:pt>
                <c:pt idx="160">
                  <c:v>55019.708333333336</c:v>
                </c:pt>
                <c:pt idx="161">
                  <c:v>55019.75</c:v>
                </c:pt>
                <c:pt idx="162">
                  <c:v>55019.791666666664</c:v>
                </c:pt>
                <c:pt idx="163">
                  <c:v>55019.833333333336</c:v>
                </c:pt>
                <c:pt idx="164">
                  <c:v>55019.875</c:v>
                </c:pt>
                <c:pt idx="165">
                  <c:v>55019.916666666664</c:v>
                </c:pt>
                <c:pt idx="166">
                  <c:v>55019.958333333336</c:v>
                </c:pt>
                <c:pt idx="167">
                  <c:v>55019</c:v>
                </c:pt>
              </c:numCache>
            </c:numRef>
          </c:cat>
          <c:val>
            <c:numRef>
              <c:f>'Abbildung 24'!$P$44:$P$211</c:f>
              <c:numCache>
                <c:formatCode>0</c:formatCode>
                <c:ptCount val="1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3.2</c:v>
                </c:pt>
                <c:pt idx="15">
                  <c:v>3.2</c:v>
                </c:pt>
                <c:pt idx="16">
                  <c:v>2.6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1.9</c:v>
                </c:pt>
                <c:pt idx="37">
                  <c:v>3.2</c:v>
                </c:pt>
                <c:pt idx="38">
                  <c:v>3.2</c:v>
                </c:pt>
                <c:pt idx="39">
                  <c:v>3.2</c:v>
                </c:pt>
                <c:pt idx="40">
                  <c:v>1.9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3.2</c:v>
                </c:pt>
                <c:pt idx="61">
                  <c:v>3.2</c:v>
                </c:pt>
                <c:pt idx="62">
                  <c:v>3.2</c:v>
                </c:pt>
                <c:pt idx="63">
                  <c:v>3.2</c:v>
                </c:pt>
                <c:pt idx="64">
                  <c:v>3.2</c:v>
                </c:pt>
                <c:pt idx="65">
                  <c:v>1.2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3.2</c:v>
                </c:pt>
                <c:pt idx="87">
                  <c:v>3.2</c:v>
                </c:pt>
                <c:pt idx="88">
                  <c:v>2.5</c:v>
                </c:pt>
                <c:pt idx="89">
                  <c:v>0.1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3.2</c:v>
                </c:pt>
                <c:pt idx="109">
                  <c:v>3.2</c:v>
                </c:pt>
                <c:pt idx="110">
                  <c:v>3.2</c:v>
                </c:pt>
                <c:pt idx="111">
                  <c:v>3.2</c:v>
                </c:pt>
                <c:pt idx="112">
                  <c:v>3.2</c:v>
                </c:pt>
                <c:pt idx="113">
                  <c:v>2.1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2.7</c:v>
                </c:pt>
                <c:pt idx="133">
                  <c:v>3.2</c:v>
                </c:pt>
                <c:pt idx="134">
                  <c:v>3.2</c:v>
                </c:pt>
                <c:pt idx="135">
                  <c:v>3.2</c:v>
                </c:pt>
                <c:pt idx="136">
                  <c:v>3.2</c:v>
                </c:pt>
                <c:pt idx="137">
                  <c:v>1.7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0.2</c:v>
                </c:pt>
                <c:pt idx="156">
                  <c:v>1.2</c:v>
                </c:pt>
                <c:pt idx="157">
                  <c:v>3.2</c:v>
                </c:pt>
                <c:pt idx="158">
                  <c:v>3.2</c:v>
                </c:pt>
                <c:pt idx="159">
                  <c:v>3.2</c:v>
                </c:pt>
                <c:pt idx="160">
                  <c:v>3.2</c:v>
                </c:pt>
                <c:pt idx="161">
                  <c:v>3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1A7-4E81-872D-81677E9EFAA5}"/>
            </c:ext>
          </c:extLst>
        </c:ser>
        <c:ser>
          <c:idx val="4"/>
          <c:order val="4"/>
          <c:tx>
            <c:strRef>
              <c:f>'Abbildung 24'!$Q$43</c:f>
              <c:strCache>
                <c:ptCount val="1"/>
                <c:pt idx="0">
                  <c:v>Wärmepumpen (flexibel)</c:v>
                </c:pt>
              </c:strCache>
            </c:strRef>
          </c:tx>
          <c:spPr>
            <a:solidFill>
              <a:srgbClr val="FF8E9B"/>
            </a:solidFill>
            <a:ln>
              <a:noFill/>
            </a:ln>
            <a:effectLst/>
          </c:spPr>
          <c:cat>
            <c:numRef>
              <c:f>'Abbildung 24'!$B$44:$B$211</c:f>
              <c:numCache>
                <c:formatCode>hh:mm\ dd/mm/yyyy</c:formatCode>
                <c:ptCount val="168"/>
                <c:pt idx="0">
                  <c:v>55013.041666666664</c:v>
                </c:pt>
                <c:pt idx="1">
                  <c:v>55013.083333333336</c:v>
                </c:pt>
                <c:pt idx="2">
                  <c:v>55013.125</c:v>
                </c:pt>
                <c:pt idx="3">
                  <c:v>55013.166666666664</c:v>
                </c:pt>
                <c:pt idx="4">
                  <c:v>55013.208333333336</c:v>
                </c:pt>
                <c:pt idx="5">
                  <c:v>55013.25</c:v>
                </c:pt>
                <c:pt idx="6">
                  <c:v>55013.291666666664</c:v>
                </c:pt>
                <c:pt idx="7">
                  <c:v>55013.333333333336</c:v>
                </c:pt>
                <c:pt idx="8">
                  <c:v>55013.375</c:v>
                </c:pt>
                <c:pt idx="9">
                  <c:v>55013.416666666664</c:v>
                </c:pt>
                <c:pt idx="10">
                  <c:v>55013.458333333336</c:v>
                </c:pt>
                <c:pt idx="11">
                  <c:v>55013.5</c:v>
                </c:pt>
                <c:pt idx="12">
                  <c:v>55013.541666666664</c:v>
                </c:pt>
                <c:pt idx="13">
                  <c:v>55013.583333333336</c:v>
                </c:pt>
                <c:pt idx="14">
                  <c:v>55013.625</c:v>
                </c:pt>
                <c:pt idx="15">
                  <c:v>55013.666666666664</c:v>
                </c:pt>
                <c:pt idx="16">
                  <c:v>55013.708333333336</c:v>
                </c:pt>
                <c:pt idx="17">
                  <c:v>55013.75</c:v>
                </c:pt>
                <c:pt idx="18">
                  <c:v>55013.791666666664</c:v>
                </c:pt>
                <c:pt idx="19">
                  <c:v>55013.833333333336</c:v>
                </c:pt>
                <c:pt idx="20">
                  <c:v>55013.875</c:v>
                </c:pt>
                <c:pt idx="21">
                  <c:v>55013.916666666664</c:v>
                </c:pt>
                <c:pt idx="22">
                  <c:v>55013.958333333336</c:v>
                </c:pt>
                <c:pt idx="23">
                  <c:v>55013</c:v>
                </c:pt>
                <c:pt idx="24">
                  <c:v>55014.041666666664</c:v>
                </c:pt>
                <c:pt idx="25">
                  <c:v>55014.083333333336</c:v>
                </c:pt>
                <c:pt idx="26">
                  <c:v>55014.125</c:v>
                </c:pt>
                <c:pt idx="27">
                  <c:v>55014.166666666664</c:v>
                </c:pt>
                <c:pt idx="28">
                  <c:v>55014.208333333336</c:v>
                </c:pt>
                <c:pt idx="29">
                  <c:v>55014.25</c:v>
                </c:pt>
                <c:pt idx="30">
                  <c:v>55014.291666666664</c:v>
                </c:pt>
                <c:pt idx="31">
                  <c:v>55014.333333333336</c:v>
                </c:pt>
                <c:pt idx="32">
                  <c:v>55014.375</c:v>
                </c:pt>
                <c:pt idx="33">
                  <c:v>55014.416666666664</c:v>
                </c:pt>
                <c:pt idx="34">
                  <c:v>55014.458333333336</c:v>
                </c:pt>
                <c:pt idx="35">
                  <c:v>55014.5</c:v>
                </c:pt>
                <c:pt idx="36">
                  <c:v>55014.541666666664</c:v>
                </c:pt>
                <c:pt idx="37">
                  <c:v>55014.583333333336</c:v>
                </c:pt>
                <c:pt idx="38">
                  <c:v>55014.625</c:v>
                </c:pt>
                <c:pt idx="39">
                  <c:v>55014.666666666664</c:v>
                </c:pt>
                <c:pt idx="40">
                  <c:v>55014.708333333336</c:v>
                </c:pt>
                <c:pt idx="41">
                  <c:v>55014.75</c:v>
                </c:pt>
                <c:pt idx="42">
                  <c:v>55014.791666666664</c:v>
                </c:pt>
                <c:pt idx="43">
                  <c:v>55014.833333333336</c:v>
                </c:pt>
                <c:pt idx="44">
                  <c:v>55014.875</c:v>
                </c:pt>
                <c:pt idx="45">
                  <c:v>55014.916666666664</c:v>
                </c:pt>
                <c:pt idx="46">
                  <c:v>55014.958333333336</c:v>
                </c:pt>
                <c:pt idx="47">
                  <c:v>55014</c:v>
                </c:pt>
                <c:pt idx="48">
                  <c:v>55015.041666666664</c:v>
                </c:pt>
                <c:pt idx="49">
                  <c:v>55015.083333333336</c:v>
                </c:pt>
                <c:pt idx="50">
                  <c:v>55015.125</c:v>
                </c:pt>
                <c:pt idx="51">
                  <c:v>55015.166666666664</c:v>
                </c:pt>
                <c:pt idx="52">
                  <c:v>55015.208333333336</c:v>
                </c:pt>
                <c:pt idx="53">
                  <c:v>55015.25</c:v>
                </c:pt>
                <c:pt idx="54">
                  <c:v>55015.291666666664</c:v>
                </c:pt>
                <c:pt idx="55">
                  <c:v>55015.333333333336</c:v>
                </c:pt>
                <c:pt idx="56">
                  <c:v>55015.375</c:v>
                </c:pt>
                <c:pt idx="57">
                  <c:v>55015.416666666664</c:v>
                </c:pt>
                <c:pt idx="58">
                  <c:v>55015.458333333336</c:v>
                </c:pt>
                <c:pt idx="59">
                  <c:v>55015.5</c:v>
                </c:pt>
                <c:pt idx="60">
                  <c:v>55015.541666666664</c:v>
                </c:pt>
                <c:pt idx="61">
                  <c:v>55015.583333333336</c:v>
                </c:pt>
                <c:pt idx="62">
                  <c:v>55015.625</c:v>
                </c:pt>
                <c:pt idx="63">
                  <c:v>55015.666666666664</c:v>
                </c:pt>
                <c:pt idx="64">
                  <c:v>55015.708333333336</c:v>
                </c:pt>
                <c:pt idx="65">
                  <c:v>55015.75</c:v>
                </c:pt>
                <c:pt idx="66">
                  <c:v>55015.791666666664</c:v>
                </c:pt>
                <c:pt idx="67">
                  <c:v>55015.833333333336</c:v>
                </c:pt>
                <c:pt idx="68">
                  <c:v>55015.875</c:v>
                </c:pt>
                <c:pt idx="69">
                  <c:v>55015.916666666664</c:v>
                </c:pt>
                <c:pt idx="70">
                  <c:v>55015.958333333336</c:v>
                </c:pt>
                <c:pt idx="71">
                  <c:v>55015</c:v>
                </c:pt>
                <c:pt idx="72">
                  <c:v>55016.041666666664</c:v>
                </c:pt>
                <c:pt idx="73">
                  <c:v>55016.083333333336</c:v>
                </c:pt>
                <c:pt idx="74">
                  <c:v>55016.125</c:v>
                </c:pt>
                <c:pt idx="75">
                  <c:v>55016.166666666664</c:v>
                </c:pt>
                <c:pt idx="76">
                  <c:v>55016.208333333336</c:v>
                </c:pt>
                <c:pt idx="77">
                  <c:v>55016.25</c:v>
                </c:pt>
                <c:pt idx="78">
                  <c:v>55016.291666666664</c:v>
                </c:pt>
                <c:pt idx="79">
                  <c:v>55016.333333333336</c:v>
                </c:pt>
                <c:pt idx="80">
                  <c:v>55016.375</c:v>
                </c:pt>
                <c:pt idx="81">
                  <c:v>55016.416666666664</c:v>
                </c:pt>
                <c:pt idx="82">
                  <c:v>55016.458333333336</c:v>
                </c:pt>
                <c:pt idx="83">
                  <c:v>55016.5</c:v>
                </c:pt>
                <c:pt idx="84">
                  <c:v>55016.541666666664</c:v>
                </c:pt>
                <c:pt idx="85">
                  <c:v>55016.583333333336</c:v>
                </c:pt>
                <c:pt idx="86">
                  <c:v>55016.625</c:v>
                </c:pt>
                <c:pt idx="87">
                  <c:v>55016.666666666664</c:v>
                </c:pt>
                <c:pt idx="88">
                  <c:v>55016.708333333336</c:v>
                </c:pt>
                <c:pt idx="89">
                  <c:v>55016.75</c:v>
                </c:pt>
                <c:pt idx="90">
                  <c:v>55016.791666666664</c:v>
                </c:pt>
                <c:pt idx="91">
                  <c:v>55016.833333333336</c:v>
                </c:pt>
                <c:pt idx="92">
                  <c:v>55016.875</c:v>
                </c:pt>
                <c:pt idx="93">
                  <c:v>55016.916666666664</c:v>
                </c:pt>
                <c:pt idx="94">
                  <c:v>55016.958333333336</c:v>
                </c:pt>
                <c:pt idx="95">
                  <c:v>55016</c:v>
                </c:pt>
                <c:pt idx="96">
                  <c:v>55017.041666666664</c:v>
                </c:pt>
                <c:pt idx="97">
                  <c:v>55017.083333333336</c:v>
                </c:pt>
                <c:pt idx="98">
                  <c:v>55017.125</c:v>
                </c:pt>
                <c:pt idx="99">
                  <c:v>55017.166666666664</c:v>
                </c:pt>
                <c:pt idx="100">
                  <c:v>55017.208333333336</c:v>
                </c:pt>
                <c:pt idx="101">
                  <c:v>55017.25</c:v>
                </c:pt>
                <c:pt idx="102">
                  <c:v>55017.291666666664</c:v>
                </c:pt>
                <c:pt idx="103">
                  <c:v>55017.333333333336</c:v>
                </c:pt>
                <c:pt idx="104">
                  <c:v>55017.375</c:v>
                </c:pt>
                <c:pt idx="105">
                  <c:v>55017.416666666664</c:v>
                </c:pt>
                <c:pt idx="106">
                  <c:v>55017.458333333336</c:v>
                </c:pt>
                <c:pt idx="107">
                  <c:v>55017.5</c:v>
                </c:pt>
                <c:pt idx="108">
                  <c:v>55017.541666666664</c:v>
                </c:pt>
                <c:pt idx="109">
                  <c:v>55017.583333333336</c:v>
                </c:pt>
                <c:pt idx="110">
                  <c:v>55017.625</c:v>
                </c:pt>
                <c:pt idx="111">
                  <c:v>55017.666666666664</c:v>
                </c:pt>
                <c:pt idx="112">
                  <c:v>55017.708333333336</c:v>
                </c:pt>
                <c:pt idx="113">
                  <c:v>55017.75</c:v>
                </c:pt>
                <c:pt idx="114">
                  <c:v>55017.791666666664</c:v>
                </c:pt>
                <c:pt idx="115">
                  <c:v>55017.833333333336</c:v>
                </c:pt>
                <c:pt idx="116">
                  <c:v>55017.875</c:v>
                </c:pt>
                <c:pt idx="117">
                  <c:v>55017.916666666664</c:v>
                </c:pt>
                <c:pt idx="118">
                  <c:v>55017.958333333336</c:v>
                </c:pt>
                <c:pt idx="119">
                  <c:v>55017</c:v>
                </c:pt>
                <c:pt idx="120">
                  <c:v>55018.041666666664</c:v>
                </c:pt>
                <c:pt idx="121">
                  <c:v>55018.083333333336</c:v>
                </c:pt>
                <c:pt idx="122">
                  <c:v>55018.125</c:v>
                </c:pt>
                <c:pt idx="123">
                  <c:v>55018.166666666664</c:v>
                </c:pt>
                <c:pt idx="124">
                  <c:v>55018.208333333336</c:v>
                </c:pt>
                <c:pt idx="125">
                  <c:v>55018.25</c:v>
                </c:pt>
                <c:pt idx="126">
                  <c:v>55018.291666666664</c:v>
                </c:pt>
                <c:pt idx="127">
                  <c:v>55018.333333333336</c:v>
                </c:pt>
                <c:pt idx="128">
                  <c:v>55018.375</c:v>
                </c:pt>
                <c:pt idx="129">
                  <c:v>55018.416666666664</c:v>
                </c:pt>
                <c:pt idx="130">
                  <c:v>55018.458333333336</c:v>
                </c:pt>
                <c:pt idx="131">
                  <c:v>55018.5</c:v>
                </c:pt>
                <c:pt idx="132">
                  <c:v>55018.541666666664</c:v>
                </c:pt>
                <c:pt idx="133">
                  <c:v>55018.583333333336</c:v>
                </c:pt>
                <c:pt idx="134">
                  <c:v>55018.625</c:v>
                </c:pt>
                <c:pt idx="135">
                  <c:v>55018.666666666664</c:v>
                </c:pt>
                <c:pt idx="136">
                  <c:v>55018.708333333336</c:v>
                </c:pt>
                <c:pt idx="137">
                  <c:v>55018.75</c:v>
                </c:pt>
                <c:pt idx="138">
                  <c:v>55018.791666666664</c:v>
                </c:pt>
                <c:pt idx="139">
                  <c:v>55018.833333333336</c:v>
                </c:pt>
                <c:pt idx="140">
                  <c:v>55018.875</c:v>
                </c:pt>
                <c:pt idx="141">
                  <c:v>55018.916666666664</c:v>
                </c:pt>
                <c:pt idx="142">
                  <c:v>55018.958333333336</c:v>
                </c:pt>
                <c:pt idx="143">
                  <c:v>55018</c:v>
                </c:pt>
                <c:pt idx="144">
                  <c:v>55019.041666666664</c:v>
                </c:pt>
                <c:pt idx="145">
                  <c:v>55019.083333333336</c:v>
                </c:pt>
                <c:pt idx="146">
                  <c:v>55019.125</c:v>
                </c:pt>
                <c:pt idx="147">
                  <c:v>55019.166666666664</c:v>
                </c:pt>
                <c:pt idx="148">
                  <c:v>55019.208333333336</c:v>
                </c:pt>
                <c:pt idx="149">
                  <c:v>55019.25</c:v>
                </c:pt>
                <c:pt idx="150">
                  <c:v>55019.291666666664</c:v>
                </c:pt>
                <c:pt idx="151">
                  <c:v>55019.333333333336</c:v>
                </c:pt>
                <c:pt idx="152">
                  <c:v>55019.375</c:v>
                </c:pt>
                <c:pt idx="153">
                  <c:v>55019.416666666664</c:v>
                </c:pt>
                <c:pt idx="154">
                  <c:v>55019.458333333336</c:v>
                </c:pt>
                <c:pt idx="155">
                  <c:v>55019.5</c:v>
                </c:pt>
                <c:pt idx="156">
                  <c:v>55019.541666666664</c:v>
                </c:pt>
                <c:pt idx="157">
                  <c:v>55019.583333333336</c:v>
                </c:pt>
                <c:pt idx="158">
                  <c:v>55019.625</c:v>
                </c:pt>
                <c:pt idx="159">
                  <c:v>55019.666666666664</c:v>
                </c:pt>
                <c:pt idx="160">
                  <c:v>55019.708333333336</c:v>
                </c:pt>
                <c:pt idx="161">
                  <c:v>55019.75</c:v>
                </c:pt>
                <c:pt idx="162">
                  <c:v>55019.791666666664</c:v>
                </c:pt>
                <c:pt idx="163">
                  <c:v>55019.833333333336</c:v>
                </c:pt>
                <c:pt idx="164">
                  <c:v>55019.875</c:v>
                </c:pt>
                <c:pt idx="165">
                  <c:v>55019.916666666664</c:v>
                </c:pt>
                <c:pt idx="166">
                  <c:v>55019.958333333336</c:v>
                </c:pt>
                <c:pt idx="167">
                  <c:v>55019</c:v>
                </c:pt>
              </c:numCache>
            </c:numRef>
          </c:cat>
          <c:val>
            <c:numRef>
              <c:f>'Abbildung 24'!$Q$44:$Q$211</c:f>
              <c:numCache>
                <c:formatCode>0</c:formatCode>
                <c:ptCount val="1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0.3</c:v>
                </c:pt>
                <c:pt idx="15">
                  <c:v>0.2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0.2</c:v>
                </c:pt>
                <c:pt idx="38">
                  <c:v>0.1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0.3</c:v>
                </c:pt>
                <c:pt idx="61">
                  <c:v>0.9</c:v>
                </c:pt>
                <c:pt idx="62">
                  <c:v>1.4</c:v>
                </c:pt>
                <c:pt idx="63">
                  <c:v>1.2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0.1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0.5</c:v>
                </c:pt>
                <c:pt idx="110">
                  <c:v>1.1000000000000001</c:v>
                </c:pt>
                <c:pt idx="111">
                  <c:v>0.9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1.7</c:v>
                </c:pt>
                <c:pt idx="134">
                  <c:v>2.2000000000000002</c:v>
                </c:pt>
                <c:pt idx="135">
                  <c:v>1.9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2.6</c:v>
                </c:pt>
                <c:pt idx="158">
                  <c:v>3.1</c:v>
                </c:pt>
                <c:pt idx="159">
                  <c:v>2.6</c:v>
                </c:pt>
                <c:pt idx="160">
                  <c:v>0.4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1A7-4E81-872D-81677E9EFAA5}"/>
            </c:ext>
          </c:extLst>
        </c:ser>
        <c:ser>
          <c:idx val="5"/>
          <c:order val="5"/>
          <c:tx>
            <c:strRef>
              <c:f>'Abbildung 24'!$R$43</c:f>
              <c:strCache>
                <c:ptCount val="1"/>
                <c:pt idx="0">
                  <c:v>Export</c:v>
                </c:pt>
              </c:strCache>
            </c:strRef>
          </c:tx>
          <c:spPr>
            <a:pattFill prst="dkUpDiag">
              <a:fgClr>
                <a:srgbClr val="A6A6A6"/>
              </a:fgClr>
              <a:bgClr>
                <a:schemeClr val="bg1"/>
              </a:bgClr>
            </a:pattFill>
            <a:ln>
              <a:noFill/>
            </a:ln>
            <a:effectLst/>
          </c:spPr>
          <c:cat>
            <c:numRef>
              <c:f>'Abbildung 24'!$B$44:$B$211</c:f>
              <c:numCache>
                <c:formatCode>hh:mm\ dd/mm/yyyy</c:formatCode>
                <c:ptCount val="168"/>
                <c:pt idx="0">
                  <c:v>55013.041666666664</c:v>
                </c:pt>
                <c:pt idx="1">
                  <c:v>55013.083333333336</c:v>
                </c:pt>
                <c:pt idx="2">
                  <c:v>55013.125</c:v>
                </c:pt>
                <c:pt idx="3">
                  <c:v>55013.166666666664</c:v>
                </c:pt>
                <c:pt idx="4">
                  <c:v>55013.208333333336</c:v>
                </c:pt>
                <c:pt idx="5">
                  <c:v>55013.25</c:v>
                </c:pt>
                <c:pt idx="6">
                  <c:v>55013.291666666664</c:v>
                </c:pt>
                <c:pt idx="7">
                  <c:v>55013.333333333336</c:v>
                </c:pt>
                <c:pt idx="8">
                  <c:v>55013.375</c:v>
                </c:pt>
                <c:pt idx="9">
                  <c:v>55013.416666666664</c:v>
                </c:pt>
                <c:pt idx="10">
                  <c:v>55013.458333333336</c:v>
                </c:pt>
                <c:pt idx="11">
                  <c:v>55013.5</c:v>
                </c:pt>
                <c:pt idx="12">
                  <c:v>55013.541666666664</c:v>
                </c:pt>
                <c:pt idx="13">
                  <c:v>55013.583333333336</c:v>
                </c:pt>
                <c:pt idx="14">
                  <c:v>55013.625</c:v>
                </c:pt>
                <c:pt idx="15">
                  <c:v>55013.666666666664</c:v>
                </c:pt>
                <c:pt idx="16">
                  <c:v>55013.708333333336</c:v>
                </c:pt>
                <c:pt idx="17">
                  <c:v>55013.75</c:v>
                </c:pt>
                <c:pt idx="18">
                  <c:v>55013.791666666664</c:v>
                </c:pt>
                <c:pt idx="19">
                  <c:v>55013.833333333336</c:v>
                </c:pt>
                <c:pt idx="20">
                  <c:v>55013.875</c:v>
                </c:pt>
                <c:pt idx="21">
                  <c:v>55013.916666666664</c:v>
                </c:pt>
                <c:pt idx="22">
                  <c:v>55013.958333333336</c:v>
                </c:pt>
                <c:pt idx="23">
                  <c:v>55013</c:v>
                </c:pt>
                <c:pt idx="24">
                  <c:v>55014.041666666664</c:v>
                </c:pt>
                <c:pt idx="25">
                  <c:v>55014.083333333336</c:v>
                </c:pt>
                <c:pt idx="26">
                  <c:v>55014.125</c:v>
                </c:pt>
                <c:pt idx="27">
                  <c:v>55014.166666666664</c:v>
                </c:pt>
                <c:pt idx="28">
                  <c:v>55014.208333333336</c:v>
                </c:pt>
                <c:pt idx="29">
                  <c:v>55014.25</c:v>
                </c:pt>
                <c:pt idx="30">
                  <c:v>55014.291666666664</c:v>
                </c:pt>
                <c:pt idx="31">
                  <c:v>55014.333333333336</c:v>
                </c:pt>
                <c:pt idx="32">
                  <c:v>55014.375</c:v>
                </c:pt>
                <c:pt idx="33">
                  <c:v>55014.416666666664</c:v>
                </c:pt>
                <c:pt idx="34">
                  <c:v>55014.458333333336</c:v>
                </c:pt>
                <c:pt idx="35">
                  <c:v>55014.5</c:v>
                </c:pt>
                <c:pt idx="36">
                  <c:v>55014.541666666664</c:v>
                </c:pt>
                <c:pt idx="37">
                  <c:v>55014.583333333336</c:v>
                </c:pt>
                <c:pt idx="38">
                  <c:v>55014.625</c:v>
                </c:pt>
                <c:pt idx="39">
                  <c:v>55014.666666666664</c:v>
                </c:pt>
                <c:pt idx="40">
                  <c:v>55014.708333333336</c:v>
                </c:pt>
                <c:pt idx="41">
                  <c:v>55014.75</c:v>
                </c:pt>
                <c:pt idx="42">
                  <c:v>55014.791666666664</c:v>
                </c:pt>
                <c:pt idx="43">
                  <c:v>55014.833333333336</c:v>
                </c:pt>
                <c:pt idx="44">
                  <c:v>55014.875</c:v>
                </c:pt>
                <c:pt idx="45">
                  <c:v>55014.916666666664</c:v>
                </c:pt>
                <c:pt idx="46">
                  <c:v>55014.958333333336</c:v>
                </c:pt>
                <c:pt idx="47">
                  <c:v>55014</c:v>
                </c:pt>
                <c:pt idx="48">
                  <c:v>55015.041666666664</c:v>
                </c:pt>
                <c:pt idx="49">
                  <c:v>55015.083333333336</c:v>
                </c:pt>
                <c:pt idx="50">
                  <c:v>55015.125</c:v>
                </c:pt>
                <c:pt idx="51">
                  <c:v>55015.166666666664</c:v>
                </c:pt>
                <c:pt idx="52">
                  <c:v>55015.208333333336</c:v>
                </c:pt>
                <c:pt idx="53">
                  <c:v>55015.25</c:v>
                </c:pt>
                <c:pt idx="54">
                  <c:v>55015.291666666664</c:v>
                </c:pt>
                <c:pt idx="55">
                  <c:v>55015.333333333336</c:v>
                </c:pt>
                <c:pt idx="56">
                  <c:v>55015.375</c:v>
                </c:pt>
                <c:pt idx="57">
                  <c:v>55015.416666666664</c:v>
                </c:pt>
                <c:pt idx="58">
                  <c:v>55015.458333333336</c:v>
                </c:pt>
                <c:pt idx="59">
                  <c:v>55015.5</c:v>
                </c:pt>
                <c:pt idx="60">
                  <c:v>55015.541666666664</c:v>
                </c:pt>
                <c:pt idx="61">
                  <c:v>55015.583333333336</c:v>
                </c:pt>
                <c:pt idx="62">
                  <c:v>55015.625</c:v>
                </c:pt>
                <c:pt idx="63">
                  <c:v>55015.666666666664</c:v>
                </c:pt>
                <c:pt idx="64">
                  <c:v>55015.708333333336</c:v>
                </c:pt>
                <c:pt idx="65">
                  <c:v>55015.75</c:v>
                </c:pt>
                <c:pt idx="66">
                  <c:v>55015.791666666664</c:v>
                </c:pt>
                <c:pt idx="67">
                  <c:v>55015.833333333336</c:v>
                </c:pt>
                <c:pt idx="68">
                  <c:v>55015.875</c:v>
                </c:pt>
                <c:pt idx="69">
                  <c:v>55015.916666666664</c:v>
                </c:pt>
                <c:pt idx="70">
                  <c:v>55015.958333333336</c:v>
                </c:pt>
                <c:pt idx="71">
                  <c:v>55015</c:v>
                </c:pt>
                <c:pt idx="72">
                  <c:v>55016.041666666664</c:v>
                </c:pt>
                <c:pt idx="73">
                  <c:v>55016.083333333336</c:v>
                </c:pt>
                <c:pt idx="74">
                  <c:v>55016.125</c:v>
                </c:pt>
                <c:pt idx="75">
                  <c:v>55016.166666666664</c:v>
                </c:pt>
                <c:pt idx="76">
                  <c:v>55016.208333333336</c:v>
                </c:pt>
                <c:pt idx="77">
                  <c:v>55016.25</c:v>
                </c:pt>
                <c:pt idx="78">
                  <c:v>55016.291666666664</c:v>
                </c:pt>
                <c:pt idx="79">
                  <c:v>55016.333333333336</c:v>
                </c:pt>
                <c:pt idx="80">
                  <c:v>55016.375</c:v>
                </c:pt>
                <c:pt idx="81">
                  <c:v>55016.416666666664</c:v>
                </c:pt>
                <c:pt idx="82">
                  <c:v>55016.458333333336</c:v>
                </c:pt>
                <c:pt idx="83">
                  <c:v>55016.5</c:v>
                </c:pt>
                <c:pt idx="84">
                  <c:v>55016.541666666664</c:v>
                </c:pt>
                <c:pt idx="85">
                  <c:v>55016.583333333336</c:v>
                </c:pt>
                <c:pt idx="86">
                  <c:v>55016.625</c:v>
                </c:pt>
                <c:pt idx="87">
                  <c:v>55016.666666666664</c:v>
                </c:pt>
                <c:pt idx="88">
                  <c:v>55016.708333333336</c:v>
                </c:pt>
                <c:pt idx="89">
                  <c:v>55016.75</c:v>
                </c:pt>
                <c:pt idx="90">
                  <c:v>55016.791666666664</c:v>
                </c:pt>
                <c:pt idx="91">
                  <c:v>55016.833333333336</c:v>
                </c:pt>
                <c:pt idx="92">
                  <c:v>55016.875</c:v>
                </c:pt>
                <c:pt idx="93">
                  <c:v>55016.916666666664</c:v>
                </c:pt>
                <c:pt idx="94">
                  <c:v>55016.958333333336</c:v>
                </c:pt>
                <c:pt idx="95">
                  <c:v>55016</c:v>
                </c:pt>
                <c:pt idx="96">
                  <c:v>55017.041666666664</c:v>
                </c:pt>
                <c:pt idx="97">
                  <c:v>55017.083333333336</c:v>
                </c:pt>
                <c:pt idx="98">
                  <c:v>55017.125</c:v>
                </c:pt>
                <c:pt idx="99">
                  <c:v>55017.166666666664</c:v>
                </c:pt>
                <c:pt idx="100">
                  <c:v>55017.208333333336</c:v>
                </c:pt>
                <c:pt idx="101">
                  <c:v>55017.25</c:v>
                </c:pt>
                <c:pt idx="102">
                  <c:v>55017.291666666664</c:v>
                </c:pt>
                <c:pt idx="103">
                  <c:v>55017.333333333336</c:v>
                </c:pt>
                <c:pt idx="104">
                  <c:v>55017.375</c:v>
                </c:pt>
                <c:pt idx="105">
                  <c:v>55017.416666666664</c:v>
                </c:pt>
                <c:pt idx="106">
                  <c:v>55017.458333333336</c:v>
                </c:pt>
                <c:pt idx="107">
                  <c:v>55017.5</c:v>
                </c:pt>
                <c:pt idx="108">
                  <c:v>55017.541666666664</c:v>
                </c:pt>
                <c:pt idx="109">
                  <c:v>55017.583333333336</c:v>
                </c:pt>
                <c:pt idx="110">
                  <c:v>55017.625</c:v>
                </c:pt>
                <c:pt idx="111">
                  <c:v>55017.666666666664</c:v>
                </c:pt>
                <c:pt idx="112">
                  <c:v>55017.708333333336</c:v>
                </c:pt>
                <c:pt idx="113">
                  <c:v>55017.75</c:v>
                </c:pt>
                <c:pt idx="114">
                  <c:v>55017.791666666664</c:v>
                </c:pt>
                <c:pt idx="115">
                  <c:v>55017.833333333336</c:v>
                </c:pt>
                <c:pt idx="116">
                  <c:v>55017.875</c:v>
                </c:pt>
                <c:pt idx="117">
                  <c:v>55017.916666666664</c:v>
                </c:pt>
                <c:pt idx="118">
                  <c:v>55017.958333333336</c:v>
                </c:pt>
                <c:pt idx="119">
                  <c:v>55017</c:v>
                </c:pt>
                <c:pt idx="120">
                  <c:v>55018.041666666664</c:v>
                </c:pt>
                <c:pt idx="121">
                  <c:v>55018.083333333336</c:v>
                </c:pt>
                <c:pt idx="122">
                  <c:v>55018.125</c:v>
                </c:pt>
                <c:pt idx="123">
                  <c:v>55018.166666666664</c:v>
                </c:pt>
                <c:pt idx="124">
                  <c:v>55018.208333333336</c:v>
                </c:pt>
                <c:pt idx="125">
                  <c:v>55018.25</c:v>
                </c:pt>
                <c:pt idx="126">
                  <c:v>55018.291666666664</c:v>
                </c:pt>
                <c:pt idx="127">
                  <c:v>55018.333333333336</c:v>
                </c:pt>
                <c:pt idx="128">
                  <c:v>55018.375</c:v>
                </c:pt>
                <c:pt idx="129">
                  <c:v>55018.416666666664</c:v>
                </c:pt>
                <c:pt idx="130">
                  <c:v>55018.458333333336</c:v>
                </c:pt>
                <c:pt idx="131">
                  <c:v>55018.5</c:v>
                </c:pt>
                <c:pt idx="132">
                  <c:v>55018.541666666664</c:v>
                </c:pt>
                <c:pt idx="133">
                  <c:v>55018.583333333336</c:v>
                </c:pt>
                <c:pt idx="134">
                  <c:v>55018.625</c:v>
                </c:pt>
                <c:pt idx="135">
                  <c:v>55018.666666666664</c:v>
                </c:pt>
                <c:pt idx="136">
                  <c:v>55018.708333333336</c:v>
                </c:pt>
                <c:pt idx="137">
                  <c:v>55018.75</c:v>
                </c:pt>
                <c:pt idx="138">
                  <c:v>55018.791666666664</c:v>
                </c:pt>
                <c:pt idx="139">
                  <c:v>55018.833333333336</c:v>
                </c:pt>
                <c:pt idx="140">
                  <c:v>55018.875</c:v>
                </c:pt>
                <c:pt idx="141">
                  <c:v>55018.916666666664</c:v>
                </c:pt>
                <c:pt idx="142">
                  <c:v>55018.958333333336</c:v>
                </c:pt>
                <c:pt idx="143">
                  <c:v>55018</c:v>
                </c:pt>
                <c:pt idx="144">
                  <c:v>55019.041666666664</c:v>
                </c:pt>
                <c:pt idx="145">
                  <c:v>55019.083333333336</c:v>
                </c:pt>
                <c:pt idx="146">
                  <c:v>55019.125</c:v>
                </c:pt>
                <c:pt idx="147">
                  <c:v>55019.166666666664</c:v>
                </c:pt>
                <c:pt idx="148">
                  <c:v>55019.208333333336</c:v>
                </c:pt>
                <c:pt idx="149">
                  <c:v>55019.25</c:v>
                </c:pt>
                <c:pt idx="150">
                  <c:v>55019.291666666664</c:v>
                </c:pt>
                <c:pt idx="151">
                  <c:v>55019.333333333336</c:v>
                </c:pt>
                <c:pt idx="152">
                  <c:v>55019.375</c:v>
                </c:pt>
                <c:pt idx="153">
                  <c:v>55019.416666666664</c:v>
                </c:pt>
                <c:pt idx="154">
                  <c:v>55019.458333333336</c:v>
                </c:pt>
                <c:pt idx="155">
                  <c:v>55019.5</c:v>
                </c:pt>
                <c:pt idx="156">
                  <c:v>55019.541666666664</c:v>
                </c:pt>
                <c:pt idx="157">
                  <c:v>55019.583333333336</c:v>
                </c:pt>
                <c:pt idx="158">
                  <c:v>55019.625</c:v>
                </c:pt>
                <c:pt idx="159">
                  <c:v>55019.666666666664</c:v>
                </c:pt>
                <c:pt idx="160">
                  <c:v>55019.708333333336</c:v>
                </c:pt>
                <c:pt idx="161">
                  <c:v>55019.75</c:v>
                </c:pt>
                <c:pt idx="162">
                  <c:v>55019.791666666664</c:v>
                </c:pt>
                <c:pt idx="163">
                  <c:v>55019.833333333336</c:v>
                </c:pt>
                <c:pt idx="164">
                  <c:v>55019.875</c:v>
                </c:pt>
                <c:pt idx="165">
                  <c:v>55019.916666666664</c:v>
                </c:pt>
                <c:pt idx="166">
                  <c:v>55019.958333333336</c:v>
                </c:pt>
                <c:pt idx="167">
                  <c:v>55019</c:v>
                </c:pt>
              </c:numCache>
            </c:numRef>
          </c:cat>
          <c:val>
            <c:numRef>
              <c:f>'Abbildung 24'!$R$44:$R$211</c:f>
              <c:numCache>
                <c:formatCode>0</c:formatCode>
                <c:ptCount val="168"/>
                <c:pt idx="0">
                  <c:v>3.1</c:v>
                </c:pt>
                <c:pt idx="1">
                  <c:v>1.5</c:v>
                </c:pt>
                <c:pt idx="2">
                  <c:v>2.6</c:v>
                </c:pt>
                <c:pt idx="3">
                  <c:v>1.1000000000000001</c:v>
                </c:pt>
                <c:pt idx="4">
                  <c:v>3.1</c:v>
                </c:pt>
                <c:pt idx="5">
                  <c:v>3.6</c:v>
                </c:pt>
                <c:pt idx="6">
                  <c:v>4.7</c:v>
                </c:pt>
                <c:pt idx="7">
                  <c:v>3.3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4.2</c:v>
                </c:pt>
                <c:pt idx="21">
                  <c:v>4.8</c:v>
                </c:pt>
                <c:pt idx="22">
                  <c:v>4.0999999999999996</c:v>
                </c:pt>
                <c:pt idx="23">
                  <c:v>3.9</c:v>
                </c:pt>
                <c:pt idx="24">
                  <c:v>3.2</c:v>
                </c:pt>
                <c:pt idx="25">
                  <c:v>3.6</c:v>
                </c:pt>
                <c:pt idx="26">
                  <c:v>4.4000000000000004</c:v>
                </c:pt>
                <c:pt idx="27">
                  <c:v>4.5</c:v>
                </c:pt>
                <c:pt idx="28">
                  <c:v>4.2</c:v>
                </c:pt>
                <c:pt idx="29">
                  <c:v>4</c:v>
                </c:pt>
                <c:pt idx="30">
                  <c:v>5.0999999999999996</c:v>
                </c:pt>
                <c:pt idx="31">
                  <c:v>4.5999999999999996</c:v>
                </c:pt>
                <c:pt idx="32">
                  <c:v>2.9</c:v>
                </c:pt>
                <c:pt idx="33">
                  <c:v>1.3</c:v>
                </c:pt>
                <c:pt idx="34">
                  <c:v>0.5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6</c:v>
                </c:pt>
                <c:pt idx="44">
                  <c:v>6</c:v>
                </c:pt>
                <c:pt idx="45">
                  <c:v>5.6</c:v>
                </c:pt>
                <c:pt idx="46">
                  <c:v>4.7</c:v>
                </c:pt>
                <c:pt idx="47">
                  <c:v>4.8</c:v>
                </c:pt>
                <c:pt idx="48">
                  <c:v>4.4000000000000004</c:v>
                </c:pt>
                <c:pt idx="49">
                  <c:v>2.7</c:v>
                </c:pt>
                <c:pt idx="50">
                  <c:v>3.1</c:v>
                </c:pt>
                <c:pt idx="51">
                  <c:v>2</c:v>
                </c:pt>
                <c:pt idx="52">
                  <c:v>2.4</c:v>
                </c:pt>
                <c:pt idx="53">
                  <c:v>1.5</c:v>
                </c:pt>
                <c:pt idx="54">
                  <c:v>2.6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2.2999999999999998</c:v>
                </c:pt>
                <c:pt idx="74">
                  <c:v>2.6</c:v>
                </c:pt>
                <c:pt idx="75">
                  <c:v>3.5</c:v>
                </c:pt>
                <c:pt idx="76">
                  <c:v>2.2000000000000002</c:v>
                </c:pt>
                <c:pt idx="77">
                  <c:v>2.5</c:v>
                </c:pt>
                <c:pt idx="78">
                  <c:v>3.1</c:v>
                </c:pt>
                <c:pt idx="79">
                  <c:v>3.5</c:v>
                </c:pt>
                <c:pt idx="80">
                  <c:v>2.9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4.9000000000000004</c:v>
                </c:pt>
                <c:pt idx="92">
                  <c:v>7</c:v>
                </c:pt>
                <c:pt idx="93">
                  <c:v>5.7</c:v>
                </c:pt>
                <c:pt idx="94">
                  <c:v>5.3</c:v>
                </c:pt>
                <c:pt idx="95">
                  <c:v>5</c:v>
                </c:pt>
                <c:pt idx="96">
                  <c:v>4.3</c:v>
                </c:pt>
                <c:pt idx="97">
                  <c:v>4.3</c:v>
                </c:pt>
                <c:pt idx="98">
                  <c:v>4.8</c:v>
                </c:pt>
                <c:pt idx="99">
                  <c:v>4.5</c:v>
                </c:pt>
                <c:pt idx="100">
                  <c:v>3.6</c:v>
                </c:pt>
                <c:pt idx="101">
                  <c:v>4.9000000000000004</c:v>
                </c:pt>
                <c:pt idx="102">
                  <c:v>6.9</c:v>
                </c:pt>
                <c:pt idx="103">
                  <c:v>7.4</c:v>
                </c:pt>
                <c:pt idx="104">
                  <c:v>4.8</c:v>
                </c:pt>
                <c:pt idx="105">
                  <c:v>0.8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1.9</c:v>
                </c:pt>
                <c:pt idx="115">
                  <c:v>5</c:v>
                </c:pt>
                <c:pt idx="116">
                  <c:v>6.3</c:v>
                </c:pt>
                <c:pt idx="117">
                  <c:v>4.7</c:v>
                </c:pt>
                <c:pt idx="118">
                  <c:v>4.4000000000000004</c:v>
                </c:pt>
                <c:pt idx="119">
                  <c:v>4.5</c:v>
                </c:pt>
                <c:pt idx="120">
                  <c:v>2.7</c:v>
                </c:pt>
                <c:pt idx="121">
                  <c:v>2.6</c:v>
                </c:pt>
                <c:pt idx="122">
                  <c:v>2.2000000000000002</c:v>
                </c:pt>
                <c:pt idx="123">
                  <c:v>3.2</c:v>
                </c:pt>
                <c:pt idx="124">
                  <c:v>3.4</c:v>
                </c:pt>
                <c:pt idx="125">
                  <c:v>3.2</c:v>
                </c:pt>
                <c:pt idx="126">
                  <c:v>4</c:v>
                </c:pt>
                <c:pt idx="127">
                  <c:v>2.8</c:v>
                </c:pt>
                <c:pt idx="128">
                  <c:v>2.7</c:v>
                </c:pt>
                <c:pt idx="129">
                  <c:v>2.8</c:v>
                </c:pt>
                <c:pt idx="130">
                  <c:v>0.2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3.3</c:v>
                </c:pt>
                <c:pt idx="140">
                  <c:v>5.6</c:v>
                </c:pt>
                <c:pt idx="141">
                  <c:v>4.5999999999999996</c:v>
                </c:pt>
                <c:pt idx="142">
                  <c:v>2.4</c:v>
                </c:pt>
                <c:pt idx="143">
                  <c:v>4.5</c:v>
                </c:pt>
                <c:pt idx="144">
                  <c:v>4.5999999999999996</c:v>
                </c:pt>
                <c:pt idx="145">
                  <c:v>4.9000000000000004</c:v>
                </c:pt>
                <c:pt idx="146">
                  <c:v>4.4000000000000004</c:v>
                </c:pt>
                <c:pt idx="147">
                  <c:v>5.7</c:v>
                </c:pt>
                <c:pt idx="148">
                  <c:v>5.9</c:v>
                </c:pt>
                <c:pt idx="149">
                  <c:v>5.7</c:v>
                </c:pt>
                <c:pt idx="150">
                  <c:v>6.2</c:v>
                </c:pt>
                <c:pt idx="151">
                  <c:v>5.9</c:v>
                </c:pt>
                <c:pt idx="152">
                  <c:v>2.9</c:v>
                </c:pt>
                <c:pt idx="153">
                  <c:v>2.8</c:v>
                </c:pt>
                <c:pt idx="154">
                  <c:v>1.7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0.8</c:v>
                </c:pt>
                <c:pt idx="163">
                  <c:v>7</c:v>
                </c:pt>
                <c:pt idx="164">
                  <c:v>8.8000000000000007</c:v>
                </c:pt>
                <c:pt idx="165">
                  <c:v>7.5</c:v>
                </c:pt>
                <c:pt idx="166">
                  <c:v>6.5</c:v>
                </c:pt>
                <c:pt idx="167">
                  <c:v>5.6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1A7-4E81-872D-81677E9EFAA5}"/>
            </c:ext>
          </c:extLst>
        </c:ser>
        <c:ser>
          <c:idx val="6"/>
          <c:order val="6"/>
          <c:tx>
            <c:strRef>
              <c:f>'Abbildung 24'!$S$43</c:f>
              <c:strCache>
                <c:ptCount val="1"/>
                <c:pt idx="0">
                  <c:v>Abregelung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cat>
            <c:numRef>
              <c:f>'Abbildung 24'!$B$44:$B$211</c:f>
              <c:numCache>
                <c:formatCode>hh:mm\ dd/mm/yyyy</c:formatCode>
                <c:ptCount val="168"/>
                <c:pt idx="0">
                  <c:v>55013.041666666664</c:v>
                </c:pt>
                <c:pt idx="1">
                  <c:v>55013.083333333336</c:v>
                </c:pt>
                <c:pt idx="2">
                  <c:v>55013.125</c:v>
                </c:pt>
                <c:pt idx="3">
                  <c:v>55013.166666666664</c:v>
                </c:pt>
                <c:pt idx="4">
                  <c:v>55013.208333333336</c:v>
                </c:pt>
                <c:pt idx="5">
                  <c:v>55013.25</c:v>
                </c:pt>
                <c:pt idx="6">
                  <c:v>55013.291666666664</c:v>
                </c:pt>
                <c:pt idx="7">
                  <c:v>55013.333333333336</c:v>
                </c:pt>
                <c:pt idx="8">
                  <c:v>55013.375</c:v>
                </c:pt>
                <c:pt idx="9">
                  <c:v>55013.416666666664</c:v>
                </c:pt>
                <c:pt idx="10">
                  <c:v>55013.458333333336</c:v>
                </c:pt>
                <c:pt idx="11">
                  <c:v>55013.5</c:v>
                </c:pt>
                <c:pt idx="12">
                  <c:v>55013.541666666664</c:v>
                </c:pt>
                <c:pt idx="13">
                  <c:v>55013.583333333336</c:v>
                </c:pt>
                <c:pt idx="14">
                  <c:v>55013.625</c:v>
                </c:pt>
                <c:pt idx="15">
                  <c:v>55013.666666666664</c:v>
                </c:pt>
                <c:pt idx="16">
                  <c:v>55013.708333333336</c:v>
                </c:pt>
                <c:pt idx="17">
                  <c:v>55013.75</c:v>
                </c:pt>
                <c:pt idx="18">
                  <c:v>55013.791666666664</c:v>
                </c:pt>
                <c:pt idx="19">
                  <c:v>55013.833333333336</c:v>
                </c:pt>
                <c:pt idx="20">
                  <c:v>55013.875</c:v>
                </c:pt>
                <c:pt idx="21">
                  <c:v>55013.916666666664</c:v>
                </c:pt>
                <c:pt idx="22">
                  <c:v>55013.958333333336</c:v>
                </c:pt>
                <c:pt idx="23">
                  <c:v>55013</c:v>
                </c:pt>
                <c:pt idx="24">
                  <c:v>55014.041666666664</c:v>
                </c:pt>
                <c:pt idx="25">
                  <c:v>55014.083333333336</c:v>
                </c:pt>
                <c:pt idx="26">
                  <c:v>55014.125</c:v>
                </c:pt>
                <c:pt idx="27">
                  <c:v>55014.166666666664</c:v>
                </c:pt>
                <c:pt idx="28">
                  <c:v>55014.208333333336</c:v>
                </c:pt>
                <c:pt idx="29">
                  <c:v>55014.25</c:v>
                </c:pt>
                <c:pt idx="30">
                  <c:v>55014.291666666664</c:v>
                </c:pt>
                <c:pt idx="31">
                  <c:v>55014.333333333336</c:v>
                </c:pt>
                <c:pt idx="32">
                  <c:v>55014.375</c:v>
                </c:pt>
                <c:pt idx="33">
                  <c:v>55014.416666666664</c:v>
                </c:pt>
                <c:pt idx="34">
                  <c:v>55014.458333333336</c:v>
                </c:pt>
                <c:pt idx="35">
                  <c:v>55014.5</c:v>
                </c:pt>
                <c:pt idx="36">
                  <c:v>55014.541666666664</c:v>
                </c:pt>
                <c:pt idx="37">
                  <c:v>55014.583333333336</c:v>
                </c:pt>
                <c:pt idx="38">
                  <c:v>55014.625</c:v>
                </c:pt>
                <c:pt idx="39">
                  <c:v>55014.666666666664</c:v>
                </c:pt>
                <c:pt idx="40">
                  <c:v>55014.708333333336</c:v>
                </c:pt>
                <c:pt idx="41">
                  <c:v>55014.75</c:v>
                </c:pt>
                <c:pt idx="42">
                  <c:v>55014.791666666664</c:v>
                </c:pt>
                <c:pt idx="43">
                  <c:v>55014.833333333336</c:v>
                </c:pt>
                <c:pt idx="44">
                  <c:v>55014.875</c:v>
                </c:pt>
                <c:pt idx="45">
                  <c:v>55014.916666666664</c:v>
                </c:pt>
                <c:pt idx="46">
                  <c:v>55014.958333333336</c:v>
                </c:pt>
                <c:pt idx="47">
                  <c:v>55014</c:v>
                </c:pt>
                <c:pt idx="48">
                  <c:v>55015.041666666664</c:v>
                </c:pt>
                <c:pt idx="49">
                  <c:v>55015.083333333336</c:v>
                </c:pt>
                <c:pt idx="50">
                  <c:v>55015.125</c:v>
                </c:pt>
                <c:pt idx="51">
                  <c:v>55015.166666666664</c:v>
                </c:pt>
                <c:pt idx="52">
                  <c:v>55015.208333333336</c:v>
                </c:pt>
                <c:pt idx="53">
                  <c:v>55015.25</c:v>
                </c:pt>
                <c:pt idx="54">
                  <c:v>55015.291666666664</c:v>
                </c:pt>
                <c:pt idx="55">
                  <c:v>55015.333333333336</c:v>
                </c:pt>
                <c:pt idx="56">
                  <c:v>55015.375</c:v>
                </c:pt>
                <c:pt idx="57">
                  <c:v>55015.416666666664</c:v>
                </c:pt>
                <c:pt idx="58">
                  <c:v>55015.458333333336</c:v>
                </c:pt>
                <c:pt idx="59">
                  <c:v>55015.5</c:v>
                </c:pt>
                <c:pt idx="60">
                  <c:v>55015.541666666664</c:v>
                </c:pt>
                <c:pt idx="61">
                  <c:v>55015.583333333336</c:v>
                </c:pt>
                <c:pt idx="62">
                  <c:v>55015.625</c:v>
                </c:pt>
                <c:pt idx="63">
                  <c:v>55015.666666666664</c:v>
                </c:pt>
                <c:pt idx="64">
                  <c:v>55015.708333333336</c:v>
                </c:pt>
                <c:pt idx="65">
                  <c:v>55015.75</c:v>
                </c:pt>
                <c:pt idx="66">
                  <c:v>55015.791666666664</c:v>
                </c:pt>
                <c:pt idx="67">
                  <c:v>55015.833333333336</c:v>
                </c:pt>
                <c:pt idx="68">
                  <c:v>55015.875</c:v>
                </c:pt>
                <c:pt idx="69">
                  <c:v>55015.916666666664</c:v>
                </c:pt>
                <c:pt idx="70">
                  <c:v>55015.958333333336</c:v>
                </c:pt>
                <c:pt idx="71">
                  <c:v>55015</c:v>
                </c:pt>
                <c:pt idx="72">
                  <c:v>55016.041666666664</c:v>
                </c:pt>
                <c:pt idx="73">
                  <c:v>55016.083333333336</c:v>
                </c:pt>
                <c:pt idx="74">
                  <c:v>55016.125</c:v>
                </c:pt>
                <c:pt idx="75">
                  <c:v>55016.166666666664</c:v>
                </c:pt>
                <c:pt idx="76">
                  <c:v>55016.208333333336</c:v>
                </c:pt>
                <c:pt idx="77">
                  <c:v>55016.25</c:v>
                </c:pt>
                <c:pt idx="78">
                  <c:v>55016.291666666664</c:v>
                </c:pt>
                <c:pt idx="79">
                  <c:v>55016.333333333336</c:v>
                </c:pt>
                <c:pt idx="80">
                  <c:v>55016.375</c:v>
                </c:pt>
                <c:pt idx="81">
                  <c:v>55016.416666666664</c:v>
                </c:pt>
                <c:pt idx="82">
                  <c:v>55016.458333333336</c:v>
                </c:pt>
                <c:pt idx="83">
                  <c:v>55016.5</c:v>
                </c:pt>
                <c:pt idx="84">
                  <c:v>55016.541666666664</c:v>
                </c:pt>
                <c:pt idx="85">
                  <c:v>55016.583333333336</c:v>
                </c:pt>
                <c:pt idx="86">
                  <c:v>55016.625</c:v>
                </c:pt>
                <c:pt idx="87">
                  <c:v>55016.666666666664</c:v>
                </c:pt>
                <c:pt idx="88">
                  <c:v>55016.708333333336</c:v>
                </c:pt>
                <c:pt idx="89">
                  <c:v>55016.75</c:v>
                </c:pt>
                <c:pt idx="90">
                  <c:v>55016.791666666664</c:v>
                </c:pt>
                <c:pt idx="91">
                  <c:v>55016.833333333336</c:v>
                </c:pt>
                <c:pt idx="92">
                  <c:v>55016.875</c:v>
                </c:pt>
                <c:pt idx="93">
                  <c:v>55016.916666666664</c:v>
                </c:pt>
                <c:pt idx="94">
                  <c:v>55016.958333333336</c:v>
                </c:pt>
                <c:pt idx="95">
                  <c:v>55016</c:v>
                </c:pt>
                <c:pt idx="96">
                  <c:v>55017.041666666664</c:v>
                </c:pt>
                <c:pt idx="97">
                  <c:v>55017.083333333336</c:v>
                </c:pt>
                <c:pt idx="98">
                  <c:v>55017.125</c:v>
                </c:pt>
                <c:pt idx="99">
                  <c:v>55017.166666666664</c:v>
                </c:pt>
                <c:pt idx="100">
                  <c:v>55017.208333333336</c:v>
                </c:pt>
                <c:pt idx="101">
                  <c:v>55017.25</c:v>
                </c:pt>
                <c:pt idx="102">
                  <c:v>55017.291666666664</c:v>
                </c:pt>
                <c:pt idx="103">
                  <c:v>55017.333333333336</c:v>
                </c:pt>
                <c:pt idx="104">
                  <c:v>55017.375</c:v>
                </c:pt>
                <c:pt idx="105">
                  <c:v>55017.416666666664</c:v>
                </c:pt>
                <c:pt idx="106">
                  <c:v>55017.458333333336</c:v>
                </c:pt>
                <c:pt idx="107">
                  <c:v>55017.5</c:v>
                </c:pt>
                <c:pt idx="108">
                  <c:v>55017.541666666664</c:v>
                </c:pt>
                <c:pt idx="109">
                  <c:v>55017.583333333336</c:v>
                </c:pt>
                <c:pt idx="110">
                  <c:v>55017.625</c:v>
                </c:pt>
                <c:pt idx="111">
                  <c:v>55017.666666666664</c:v>
                </c:pt>
                <c:pt idx="112">
                  <c:v>55017.708333333336</c:v>
                </c:pt>
                <c:pt idx="113">
                  <c:v>55017.75</c:v>
                </c:pt>
                <c:pt idx="114">
                  <c:v>55017.791666666664</c:v>
                </c:pt>
                <c:pt idx="115">
                  <c:v>55017.833333333336</c:v>
                </c:pt>
                <c:pt idx="116">
                  <c:v>55017.875</c:v>
                </c:pt>
                <c:pt idx="117">
                  <c:v>55017.916666666664</c:v>
                </c:pt>
                <c:pt idx="118">
                  <c:v>55017.958333333336</c:v>
                </c:pt>
                <c:pt idx="119">
                  <c:v>55017</c:v>
                </c:pt>
                <c:pt idx="120">
                  <c:v>55018.041666666664</c:v>
                </c:pt>
                <c:pt idx="121">
                  <c:v>55018.083333333336</c:v>
                </c:pt>
                <c:pt idx="122">
                  <c:v>55018.125</c:v>
                </c:pt>
                <c:pt idx="123">
                  <c:v>55018.166666666664</c:v>
                </c:pt>
                <c:pt idx="124">
                  <c:v>55018.208333333336</c:v>
                </c:pt>
                <c:pt idx="125">
                  <c:v>55018.25</c:v>
                </c:pt>
                <c:pt idx="126">
                  <c:v>55018.291666666664</c:v>
                </c:pt>
                <c:pt idx="127">
                  <c:v>55018.333333333336</c:v>
                </c:pt>
                <c:pt idx="128">
                  <c:v>55018.375</c:v>
                </c:pt>
                <c:pt idx="129">
                  <c:v>55018.416666666664</c:v>
                </c:pt>
                <c:pt idx="130">
                  <c:v>55018.458333333336</c:v>
                </c:pt>
                <c:pt idx="131">
                  <c:v>55018.5</c:v>
                </c:pt>
                <c:pt idx="132">
                  <c:v>55018.541666666664</c:v>
                </c:pt>
                <c:pt idx="133">
                  <c:v>55018.583333333336</c:v>
                </c:pt>
                <c:pt idx="134">
                  <c:v>55018.625</c:v>
                </c:pt>
                <c:pt idx="135">
                  <c:v>55018.666666666664</c:v>
                </c:pt>
                <c:pt idx="136">
                  <c:v>55018.708333333336</c:v>
                </c:pt>
                <c:pt idx="137">
                  <c:v>55018.75</c:v>
                </c:pt>
                <c:pt idx="138">
                  <c:v>55018.791666666664</c:v>
                </c:pt>
                <c:pt idx="139">
                  <c:v>55018.833333333336</c:v>
                </c:pt>
                <c:pt idx="140">
                  <c:v>55018.875</c:v>
                </c:pt>
                <c:pt idx="141">
                  <c:v>55018.916666666664</c:v>
                </c:pt>
                <c:pt idx="142">
                  <c:v>55018.958333333336</c:v>
                </c:pt>
                <c:pt idx="143">
                  <c:v>55018</c:v>
                </c:pt>
                <c:pt idx="144">
                  <c:v>55019.041666666664</c:v>
                </c:pt>
                <c:pt idx="145">
                  <c:v>55019.083333333336</c:v>
                </c:pt>
                <c:pt idx="146">
                  <c:v>55019.125</c:v>
                </c:pt>
                <c:pt idx="147">
                  <c:v>55019.166666666664</c:v>
                </c:pt>
                <c:pt idx="148">
                  <c:v>55019.208333333336</c:v>
                </c:pt>
                <c:pt idx="149">
                  <c:v>55019.25</c:v>
                </c:pt>
                <c:pt idx="150">
                  <c:v>55019.291666666664</c:v>
                </c:pt>
                <c:pt idx="151">
                  <c:v>55019.333333333336</c:v>
                </c:pt>
                <c:pt idx="152">
                  <c:v>55019.375</c:v>
                </c:pt>
                <c:pt idx="153">
                  <c:v>55019.416666666664</c:v>
                </c:pt>
                <c:pt idx="154">
                  <c:v>55019.458333333336</c:v>
                </c:pt>
                <c:pt idx="155">
                  <c:v>55019.5</c:v>
                </c:pt>
                <c:pt idx="156">
                  <c:v>55019.541666666664</c:v>
                </c:pt>
                <c:pt idx="157">
                  <c:v>55019.583333333336</c:v>
                </c:pt>
                <c:pt idx="158">
                  <c:v>55019.625</c:v>
                </c:pt>
                <c:pt idx="159">
                  <c:v>55019.666666666664</c:v>
                </c:pt>
                <c:pt idx="160">
                  <c:v>55019.708333333336</c:v>
                </c:pt>
                <c:pt idx="161">
                  <c:v>55019.75</c:v>
                </c:pt>
                <c:pt idx="162">
                  <c:v>55019.791666666664</c:v>
                </c:pt>
                <c:pt idx="163">
                  <c:v>55019.833333333336</c:v>
                </c:pt>
                <c:pt idx="164">
                  <c:v>55019.875</c:v>
                </c:pt>
                <c:pt idx="165">
                  <c:v>55019.916666666664</c:v>
                </c:pt>
                <c:pt idx="166">
                  <c:v>55019.958333333336</c:v>
                </c:pt>
                <c:pt idx="167">
                  <c:v>55019</c:v>
                </c:pt>
              </c:numCache>
            </c:numRef>
          </c:cat>
          <c:val>
            <c:numRef>
              <c:f>'Abbildung 24'!$S$44:$S$211</c:f>
              <c:numCache>
                <c:formatCode>0</c:formatCode>
                <c:ptCount val="1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2.5</c:v>
                </c:pt>
                <c:pt idx="15">
                  <c:v>2.5</c:v>
                </c:pt>
                <c:pt idx="16">
                  <c:v>1.7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0.9</c:v>
                </c:pt>
                <c:pt idx="37">
                  <c:v>1.4</c:v>
                </c:pt>
                <c:pt idx="38">
                  <c:v>1.4</c:v>
                </c:pt>
                <c:pt idx="39">
                  <c:v>0.9</c:v>
                </c:pt>
                <c:pt idx="40">
                  <c:v>0.9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3.2</c:v>
                </c:pt>
                <c:pt idx="64">
                  <c:v>2.5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1.1000000000000001</c:v>
                </c:pt>
                <c:pt idx="87">
                  <c:v>1.9</c:v>
                </c:pt>
                <c:pt idx="88">
                  <c:v>0.9</c:v>
                </c:pt>
                <c:pt idx="89">
                  <c:v>0.5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1.3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2.1</c:v>
                </c:pt>
                <c:pt idx="113">
                  <c:v>0.9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0.9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0.9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1.7</c:v>
                </c:pt>
                <c:pt idx="156">
                  <c:v>2.2999999999999998</c:v>
                </c:pt>
                <c:pt idx="157">
                  <c:v>4.5</c:v>
                </c:pt>
                <c:pt idx="158">
                  <c:v>4.5</c:v>
                </c:pt>
                <c:pt idx="159">
                  <c:v>4.5</c:v>
                </c:pt>
                <c:pt idx="160">
                  <c:v>4.5</c:v>
                </c:pt>
                <c:pt idx="161">
                  <c:v>2.2999999999999998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1A7-4E81-872D-81677E9EFA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2751312"/>
        <c:axId val="645646144"/>
      </c:areaChart>
      <c:lineChart>
        <c:grouping val="standard"/>
        <c:varyColors val="0"/>
        <c:ser>
          <c:idx val="7"/>
          <c:order val="7"/>
          <c:tx>
            <c:strRef>
              <c:f>'Abbildung 24'!$T$43</c:f>
              <c:strCache>
                <c:ptCount val="1"/>
                <c:pt idx="0">
                  <c:v>Summe Verbrauch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'Abbildung 24'!$B$44:$B$211</c:f>
              <c:numCache>
                <c:formatCode>hh:mm\ dd/mm/yyyy</c:formatCode>
                <c:ptCount val="168"/>
                <c:pt idx="0">
                  <c:v>55013.041666666664</c:v>
                </c:pt>
                <c:pt idx="1">
                  <c:v>55013.083333333336</c:v>
                </c:pt>
                <c:pt idx="2">
                  <c:v>55013.125</c:v>
                </c:pt>
                <c:pt idx="3">
                  <c:v>55013.166666666664</c:v>
                </c:pt>
                <c:pt idx="4">
                  <c:v>55013.208333333336</c:v>
                </c:pt>
                <c:pt idx="5">
                  <c:v>55013.25</c:v>
                </c:pt>
                <c:pt idx="6">
                  <c:v>55013.291666666664</c:v>
                </c:pt>
                <c:pt idx="7">
                  <c:v>55013.333333333336</c:v>
                </c:pt>
                <c:pt idx="8">
                  <c:v>55013.375</c:v>
                </c:pt>
                <c:pt idx="9">
                  <c:v>55013.416666666664</c:v>
                </c:pt>
                <c:pt idx="10">
                  <c:v>55013.458333333336</c:v>
                </c:pt>
                <c:pt idx="11">
                  <c:v>55013.5</c:v>
                </c:pt>
                <c:pt idx="12">
                  <c:v>55013.541666666664</c:v>
                </c:pt>
                <c:pt idx="13">
                  <c:v>55013.583333333336</c:v>
                </c:pt>
                <c:pt idx="14">
                  <c:v>55013.625</c:v>
                </c:pt>
                <c:pt idx="15">
                  <c:v>55013.666666666664</c:v>
                </c:pt>
                <c:pt idx="16">
                  <c:v>55013.708333333336</c:v>
                </c:pt>
                <c:pt idx="17">
                  <c:v>55013.75</c:v>
                </c:pt>
                <c:pt idx="18">
                  <c:v>55013.791666666664</c:v>
                </c:pt>
                <c:pt idx="19">
                  <c:v>55013.833333333336</c:v>
                </c:pt>
                <c:pt idx="20">
                  <c:v>55013.875</c:v>
                </c:pt>
                <c:pt idx="21">
                  <c:v>55013.916666666664</c:v>
                </c:pt>
                <c:pt idx="22">
                  <c:v>55013.958333333336</c:v>
                </c:pt>
                <c:pt idx="23">
                  <c:v>55013</c:v>
                </c:pt>
                <c:pt idx="24">
                  <c:v>55014.041666666664</c:v>
                </c:pt>
                <c:pt idx="25">
                  <c:v>55014.083333333336</c:v>
                </c:pt>
                <c:pt idx="26">
                  <c:v>55014.125</c:v>
                </c:pt>
                <c:pt idx="27">
                  <c:v>55014.166666666664</c:v>
                </c:pt>
                <c:pt idx="28">
                  <c:v>55014.208333333336</c:v>
                </c:pt>
                <c:pt idx="29">
                  <c:v>55014.25</c:v>
                </c:pt>
                <c:pt idx="30">
                  <c:v>55014.291666666664</c:v>
                </c:pt>
                <c:pt idx="31">
                  <c:v>55014.333333333336</c:v>
                </c:pt>
                <c:pt idx="32">
                  <c:v>55014.375</c:v>
                </c:pt>
                <c:pt idx="33">
                  <c:v>55014.416666666664</c:v>
                </c:pt>
                <c:pt idx="34">
                  <c:v>55014.458333333336</c:v>
                </c:pt>
                <c:pt idx="35">
                  <c:v>55014.5</c:v>
                </c:pt>
                <c:pt idx="36">
                  <c:v>55014.541666666664</c:v>
                </c:pt>
                <c:pt idx="37">
                  <c:v>55014.583333333336</c:v>
                </c:pt>
                <c:pt idx="38">
                  <c:v>55014.625</c:v>
                </c:pt>
                <c:pt idx="39">
                  <c:v>55014.666666666664</c:v>
                </c:pt>
                <c:pt idx="40">
                  <c:v>55014.708333333336</c:v>
                </c:pt>
                <c:pt idx="41">
                  <c:v>55014.75</c:v>
                </c:pt>
                <c:pt idx="42">
                  <c:v>55014.791666666664</c:v>
                </c:pt>
                <c:pt idx="43">
                  <c:v>55014.833333333336</c:v>
                </c:pt>
                <c:pt idx="44">
                  <c:v>55014.875</c:v>
                </c:pt>
                <c:pt idx="45">
                  <c:v>55014.916666666664</c:v>
                </c:pt>
                <c:pt idx="46">
                  <c:v>55014.958333333336</c:v>
                </c:pt>
                <c:pt idx="47">
                  <c:v>55014</c:v>
                </c:pt>
                <c:pt idx="48">
                  <c:v>55015.041666666664</c:v>
                </c:pt>
                <c:pt idx="49">
                  <c:v>55015.083333333336</c:v>
                </c:pt>
                <c:pt idx="50">
                  <c:v>55015.125</c:v>
                </c:pt>
                <c:pt idx="51">
                  <c:v>55015.166666666664</c:v>
                </c:pt>
                <c:pt idx="52">
                  <c:v>55015.208333333336</c:v>
                </c:pt>
                <c:pt idx="53">
                  <c:v>55015.25</c:v>
                </c:pt>
                <c:pt idx="54">
                  <c:v>55015.291666666664</c:v>
                </c:pt>
                <c:pt idx="55">
                  <c:v>55015.333333333336</c:v>
                </c:pt>
                <c:pt idx="56">
                  <c:v>55015.375</c:v>
                </c:pt>
                <c:pt idx="57">
                  <c:v>55015.416666666664</c:v>
                </c:pt>
                <c:pt idx="58">
                  <c:v>55015.458333333336</c:v>
                </c:pt>
                <c:pt idx="59">
                  <c:v>55015.5</c:v>
                </c:pt>
                <c:pt idx="60">
                  <c:v>55015.541666666664</c:v>
                </c:pt>
                <c:pt idx="61">
                  <c:v>55015.583333333336</c:v>
                </c:pt>
                <c:pt idx="62">
                  <c:v>55015.625</c:v>
                </c:pt>
                <c:pt idx="63">
                  <c:v>55015.666666666664</c:v>
                </c:pt>
                <c:pt idx="64">
                  <c:v>55015.708333333336</c:v>
                </c:pt>
                <c:pt idx="65">
                  <c:v>55015.75</c:v>
                </c:pt>
                <c:pt idx="66">
                  <c:v>55015.791666666664</c:v>
                </c:pt>
                <c:pt idx="67">
                  <c:v>55015.833333333336</c:v>
                </c:pt>
                <c:pt idx="68">
                  <c:v>55015.875</c:v>
                </c:pt>
                <c:pt idx="69">
                  <c:v>55015.916666666664</c:v>
                </c:pt>
                <c:pt idx="70">
                  <c:v>55015.958333333336</c:v>
                </c:pt>
                <c:pt idx="71">
                  <c:v>55015</c:v>
                </c:pt>
                <c:pt idx="72">
                  <c:v>55016.041666666664</c:v>
                </c:pt>
                <c:pt idx="73">
                  <c:v>55016.083333333336</c:v>
                </c:pt>
                <c:pt idx="74">
                  <c:v>55016.125</c:v>
                </c:pt>
                <c:pt idx="75">
                  <c:v>55016.166666666664</c:v>
                </c:pt>
                <c:pt idx="76">
                  <c:v>55016.208333333336</c:v>
                </c:pt>
                <c:pt idx="77">
                  <c:v>55016.25</c:v>
                </c:pt>
                <c:pt idx="78">
                  <c:v>55016.291666666664</c:v>
                </c:pt>
                <c:pt idx="79">
                  <c:v>55016.333333333336</c:v>
                </c:pt>
                <c:pt idx="80">
                  <c:v>55016.375</c:v>
                </c:pt>
                <c:pt idx="81">
                  <c:v>55016.416666666664</c:v>
                </c:pt>
                <c:pt idx="82">
                  <c:v>55016.458333333336</c:v>
                </c:pt>
                <c:pt idx="83">
                  <c:v>55016.5</c:v>
                </c:pt>
                <c:pt idx="84">
                  <c:v>55016.541666666664</c:v>
                </c:pt>
                <c:pt idx="85">
                  <c:v>55016.583333333336</c:v>
                </c:pt>
                <c:pt idx="86">
                  <c:v>55016.625</c:v>
                </c:pt>
                <c:pt idx="87">
                  <c:v>55016.666666666664</c:v>
                </c:pt>
                <c:pt idx="88">
                  <c:v>55016.708333333336</c:v>
                </c:pt>
                <c:pt idx="89">
                  <c:v>55016.75</c:v>
                </c:pt>
                <c:pt idx="90">
                  <c:v>55016.791666666664</c:v>
                </c:pt>
                <c:pt idx="91">
                  <c:v>55016.833333333336</c:v>
                </c:pt>
                <c:pt idx="92">
                  <c:v>55016.875</c:v>
                </c:pt>
                <c:pt idx="93">
                  <c:v>55016.916666666664</c:v>
                </c:pt>
                <c:pt idx="94">
                  <c:v>55016.958333333336</c:v>
                </c:pt>
                <c:pt idx="95">
                  <c:v>55016</c:v>
                </c:pt>
                <c:pt idx="96">
                  <c:v>55017.041666666664</c:v>
                </c:pt>
                <c:pt idx="97">
                  <c:v>55017.083333333336</c:v>
                </c:pt>
                <c:pt idx="98">
                  <c:v>55017.125</c:v>
                </c:pt>
                <c:pt idx="99">
                  <c:v>55017.166666666664</c:v>
                </c:pt>
                <c:pt idx="100">
                  <c:v>55017.208333333336</c:v>
                </c:pt>
                <c:pt idx="101">
                  <c:v>55017.25</c:v>
                </c:pt>
                <c:pt idx="102">
                  <c:v>55017.291666666664</c:v>
                </c:pt>
                <c:pt idx="103">
                  <c:v>55017.333333333336</c:v>
                </c:pt>
                <c:pt idx="104">
                  <c:v>55017.375</c:v>
                </c:pt>
                <c:pt idx="105">
                  <c:v>55017.416666666664</c:v>
                </c:pt>
                <c:pt idx="106">
                  <c:v>55017.458333333336</c:v>
                </c:pt>
                <c:pt idx="107">
                  <c:v>55017.5</c:v>
                </c:pt>
                <c:pt idx="108">
                  <c:v>55017.541666666664</c:v>
                </c:pt>
                <c:pt idx="109">
                  <c:v>55017.583333333336</c:v>
                </c:pt>
                <c:pt idx="110">
                  <c:v>55017.625</c:v>
                </c:pt>
                <c:pt idx="111">
                  <c:v>55017.666666666664</c:v>
                </c:pt>
                <c:pt idx="112">
                  <c:v>55017.708333333336</c:v>
                </c:pt>
                <c:pt idx="113">
                  <c:v>55017.75</c:v>
                </c:pt>
                <c:pt idx="114">
                  <c:v>55017.791666666664</c:v>
                </c:pt>
                <c:pt idx="115">
                  <c:v>55017.833333333336</c:v>
                </c:pt>
                <c:pt idx="116">
                  <c:v>55017.875</c:v>
                </c:pt>
                <c:pt idx="117">
                  <c:v>55017.916666666664</c:v>
                </c:pt>
                <c:pt idx="118">
                  <c:v>55017.958333333336</c:v>
                </c:pt>
                <c:pt idx="119">
                  <c:v>55017</c:v>
                </c:pt>
                <c:pt idx="120">
                  <c:v>55018.041666666664</c:v>
                </c:pt>
                <c:pt idx="121">
                  <c:v>55018.083333333336</c:v>
                </c:pt>
                <c:pt idx="122">
                  <c:v>55018.125</c:v>
                </c:pt>
                <c:pt idx="123">
                  <c:v>55018.166666666664</c:v>
                </c:pt>
                <c:pt idx="124">
                  <c:v>55018.208333333336</c:v>
                </c:pt>
                <c:pt idx="125">
                  <c:v>55018.25</c:v>
                </c:pt>
                <c:pt idx="126">
                  <c:v>55018.291666666664</c:v>
                </c:pt>
                <c:pt idx="127">
                  <c:v>55018.333333333336</c:v>
                </c:pt>
                <c:pt idx="128">
                  <c:v>55018.375</c:v>
                </c:pt>
                <c:pt idx="129">
                  <c:v>55018.416666666664</c:v>
                </c:pt>
                <c:pt idx="130">
                  <c:v>55018.458333333336</c:v>
                </c:pt>
                <c:pt idx="131">
                  <c:v>55018.5</c:v>
                </c:pt>
                <c:pt idx="132">
                  <c:v>55018.541666666664</c:v>
                </c:pt>
                <c:pt idx="133">
                  <c:v>55018.583333333336</c:v>
                </c:pt>
                <c:pt idx="134">
                  <c:v>55018.625</c:v>
                </c:pt>
                <c:pt idx="135">
                  <c:v>55018.666666666664</c:v>
                </c:pt>
                <c:pt idx="136">
                  <c:v>55018.708333333336</c:v>
                </c:pt>
                <c:pt idx="137">
                  <c:v>55018.75</c:v>
                </c:pt>
                <c:pt idx="138">
                  <c:v>55018.791666666664</c:v>
                </c:pt>
                <c:pt idx="139">
                  <c:v>55018.833333333336</c:v>
                </c:pt>
                <c:pt idx="140">
                  <c:v>55018.875</c:v>
                </c:pt>
                <c:pt idx="141">
                  <c:v>55018.916666666664</c:v>
                </c:pt>
                <c:pt idx="142">
                  <c:v>55018.958333333336</c:v>
                </c:pt>
                <c:pt idx="143">
                  <c:v>55018</c:v>
                </c:pt>
                <c:pt idx="144">
                  <c:v>55019.041666666664</c:v>
                </c:pt>
                <c:pt idx="145">
                  <c:v>55019.083333333336</c:v>
                </c:pt>
                <c:pt idx="146">
                  <c:v>55019.125</c:v>
                </c:pt>
                <c:pt idx="147">
                  <c:v>55019.166666666664</c:v>
                </c:pt>
                <c:pt idx="148">
                  <c:v>55019.208333333336</c:v>
                </c:pt>
                <c:pt idx="149">
                  <c:v>55019.25</c:v>
                </c:pt>
                <c:pt idx="150">
                  <c:v>55019.291666666664</c:v>
                </c:pt>
                <c:pt idx="151">
                  <c:v>55019.333333333336</c:v>
                </c:pt>
                <c:pt idx="152">
                  <c:v>55019.375</c:v>
                </c:pt>
                <c:pt idx="153">
                  <c:v>55019.416666666664</c:v>
                </c:pt>
                <c:pt idx="154">
                  <c:v>55019.458333333336</c:v>
                </c:pt>
                <c:pt idx="155">
                  <c:v>55019.5</c:v>
                </c:pt>
                <c:pt idx="156">
                  <c:v>55019.541666666664</c:v>
                </c:pt>
                <c:pt idx="157">
                  <c:v>55019.583333333336</c:v>
                </c:pt>
                <c:pt idx="158">
                  <c:v>55019.625</c:v>
                </c:pt>
                <c:pt idx="159">
                  <c:v>55019.666666666664</c:v>
                </c:pt>
                <c:pt idx="160">
                  <c:v>55019.708333333336</c:v>
                </c:pt>
                <c:pt idx="161">
                  <c:v>55019.75</c:v>
                </c:pt>
                <c:pt idx="162">
                  <c:v>55019.791666666664</c:v>
                </c:pt>
                <c:pt idx="163">
                  <c:v>55019.833333333336</c:v>
                </c:pt>
                <c:pt idx="164">
                  <c:v>55019.875</c:v>
                </c:pt>
                <c:pt idx="165">
                  <c:v>55019.916666666664</c:v>
                </c:pt>
                <c:pt idx="166">
                  <c:v>55019.958333333336</c:v>
                </c:pt>
                <c:pt idx="167">
                  <c:v>55019</c:v>
                </c:pt>
              </c:numCache>
            </c:numRef>
          </c:cat>
          <c:val>
            <c:numRef>
              <c:f>'Abbildung 24'!$T$44:$T$211</c:f>
              <c:numCache>
                <c:formatCode>0</c:formatCode>
                <c:ptCount val="168"/>
                <c:pt idx="0">
                  <c:v>6.7</c:v>
                </c:pt>
                <c:pt idx="1">
                  <c:v>6.5</c:v>
                </c:pt>
                <c:pt idx="2">
                  <c:v>6.4</c:v>
                </c:pt>
                <c:pt idx="3">
                  <c:v>6.3</c:v>
                </c:pt>
                <c:pt idx="4">
                  <c:v>6.7</c:v>
                </c:pt>
                <c:pt idx="5">
                  <c:v>6.9</c:v>
                </c:pt>
                <c:pt idx="6">
                  <c:v>6.3</c:v>
                </c:pt>
                <c:pt idx="7">
                  <c:v>7.9</c:v>
                </c:pt>
                <c:pt idx="8">
                  <c:v>10.1</c:v>
                </c:pt>
                <c:pt idx="9">
                  <c:v>11.2</c:v>
                </c:pt>
                <c:pt idx="10">
                  <c:v>11.5</c:v>
                </c:pt>
                <c:pt idx="11">
                  <c:v>10.4</c:v>
                </c:pt>
                <c:pt idx="12">
                  <c:v>11.3</c:v>
                </c:pt>
                <c:pt idx="13">
                  <c:v>11.2</c:v>
                </c:pt>
                <c:pt idx="14">
                  <c:v>14.4</c:v>
                </c:pt>
                <c:pt idx="15">
                  <c:v>14.3</c:v>
                </c:pt>
                <c:pt idx="16">
                  <c:v>13.6</c:v>
                </c:pt>
                <c:pt idx="17">
                  <c:v>11.4</c:v>
                </c:pt>
                <c:pt idx="18">
                  <c:v>11.5</c:v>
                </c:pt>
                <c:pt idx="19">
                  <c:v>10.7</c:v>
                </c:pt>
                <c:pt idx="20">
                  <c:v>8.6</c:v>
                </c:pt>
                <c:pt idx="21">
                  <c:v>7.2</c:v>
                </c:pt>
                <c:pt idx="22">
                  <c:v>6.4</c:v>
                </c:pt>
                <c:pt idx="23">
                  <c:v>7.5</c:v>
                </c:pt>
                <c:pt idx="24">
                  <c:v>7.4</c:v>
                </c:pt>
                <c:pt idx="25">
                  <c:v>7.1</c:v>
                </c:pt>
                <c:pt idx="26">
                  <c:v>5.7</c:v>
                </c:pt>
                <c:pt idx="27">
                  <c:v>5.5</c:v>
                </c:pt>
                <c:pt idx="28">
                  <c:v>5.7</c:v>
                </c:pt>
                <c:pt idx="29">
                  <c:v>7.2</c:v>
                </c:pt>
                <c:pt idx="30">
                  <c:v>6.4</c:v>
                </c:pt>
                <c:pt idx="31">
                  <c:v>6.8</c:v>
                </c:pt>
                <c:pt idx="32">
                  <c:v>7.5</c:v>
                </c:pt>
                <c:pt idx="33">
                  <c:v>10.1</c:v>
                </c:pt>
                <c:pt idx="34">
                  <c:v>11.6</c:v>
                </c:pt>
                <c:pt idx="35">
                  <c:v>12.1</c:v>
                </c:pt>
                <c:pt idx="36">
                  <c:v>14.1</c:v>
                </c:pt>
                <c:pt idx="37">
                  <c:v>15.3</c:v>
                </c:pt>
                <c:pt idx="38">
                  <c:v>15</c:v>
                </c:pt>
                <c:pt idx="39">
                  <c:v>14.9</c:v>
                </c:pt>
                <c:pt idx="40">
                  <c:v>13.8</c:v>
                </c:pt>
                <c:pt idx="41">
                  <c:v>12.2</c:v>
                </c:pt>
                <c:pt idx="42">
                  <c:v>9.3000000000000007</c:v>
                </c:pt>
                <c:pt idx="43">
                  <c:v>7.3</c:v>
                </c:pt>
                <c:pt idx="44">
                  <c:v>7.4</c:v>
                </c:pt>
                <c:pt idx="45">
                  <c:v>7.3</c:v>
                </c:pt>
                <c:pt idx="46">
                  <c:v>6.5</c:v>
                </c:pt>
                <c:pt idx="47">
                  <c:v>6.3</c:v>
                </c:pt>
                <c:pt idx="48">
                  <c:v>6.2</c:v>
                </c:pt>
                <c:pt idx="49">
                  <c:v>7.1</c:v>
                </c:pt>
                <c:pt idx="50">
                  <c:v>5.7</c:v>
                </c:pt>
                <c:pt idx="51">
                  <c:v>7</c:v>
                </c:pt>
                <c:pt idx="52">
                  <c:v>5.7</c:v>
                </c:pt>
                <c:pt idx="53">
                  <c:v>7.6</c:v>
                </c:pt>
                <c:pt idx="54">
                  <c:v>6.7</c:v>
                </c:pt>
                <c:pt idx="55">
                  <c:v>9.3000000000000007</c:v>
                </c:pt>
                <c:pt idx="56">
                  <c:v>11</c:v>
                </c:pt>
                <c:pt idx="57">
                  <c:v>8.8000000000000007</c:v>
                </c:pt>
                <c:pt idx="58">
                  <c:v>11.8</c:v>
                </c:pt>
                <c:pt idx="59">
                  <c:v>11.7</c:v>
                </c:pt>
                <c:pt idx="60">
                  <c:v>15.1</c:v>
                </c:pt>
                <c:pt idx="61">
                  <c:v>15.4</c:v>
                </c:pt>
                <c:pt idx="62">
                  <c:v>15.8</c:v>
                </c:pt>
                <c:pt idx="63">
                  <c:v>15.4</c:v>
                </c:pt>
                <c:pt idx="64">
                  <c:v>14.5</c:v>
                </c:pt>
                <c:pt idx="65">
                  <c:v>13</c:v>
                </c:pt>
                <c:pt idx="66">
                  <c:v>11.8</c:v>
                </c:pt>
                <c:pt idx="67">
                  <c:v>11.8</c:v>
                </c:pt>
                <c:pt idx="68">
                  <c:v>11.8</c:v>
                </c:pt>
                <c:pt idx="69">
                  <c:v>11.7</c:v>
                </c:pt>
                <c:pt idx="70">
                  <c:v>10.5</c:v>
                </c:pt>
                <c:pt idx="71">
                  <c:v>10.9</c:v>
                </c:pt>
                <c:pt idx="72">
                  <c:v>10.1</c:v>
                </c:pt>
                <c:pt idx="73">
                  <c:v>5.9</c:v>
                </c:pt>
                <c:pt idx="74">
                  <c:v>5.8</c:v>
                </c:pt>
                <c:pt idx="75">
                  <c:v>5.5</c:v>
                </c:pt>
                <c:pt idx="76">
                  <c:v>6.8</c:v>
                </c:pt>
                <c:pt idx="77">
                  <c:v>7.2</c:v>
                </c:pt>
                <c:pt idx="78">
                  <c:v>7.7</c:v>
                </c:pt>
                <c:pt idx="79">
                  <c:v>7</c:v>
                </c:pt>
                <c:pt idx="80">
                  <c:v>8.1999999999999993</c:v>
                </c:pt>
                <c:pt idx="81">
                  <c:v>10.199999999999999</c:v>
                </c:pt>
                <c:pt idx="82">
                  <c:v>10.5</c:v>
                </c:pt>
                <c:pt idx="83">
                  <c:v>11.3</c:v>
                </c:pt>
                <c:pt idx="84">
                  <c:v>11.3</c:v>
                </c:pt>
                <c:pt idx="85">
                  <c:v>11.8</c:v>
                </c:pt>
                <c:pt idx="86">
                  <c:v>14.9</c:v>
                </c:pt>
                <c:pt idx="87">
                  <c:v>15</c:v>
                </c:pt>
                <c:pt idx="88">
                  <c:v>14.4</c:v>
                </c:pt>
                <c:pt idx="89">
                  <c:v>12</c:v>
                </c:pt>
                <c:pt idx="90">
                  <c:v>11.6</c:v>
                </c:pt>
                <c:pt idx="91">
                  <c:v>8.6</c:v>
                </c:pt>
                <c:pt idx="92">
                  <c:v>7.5</c:v>
                </c:pt>
                <c:pt idx="93">
                  <c:v>8.5</c:v>
                </c:pt>
                <c:pt idx="94">
                  <c:v>7.8</c:v>
                </c:pt>
                <c:pt idx="95">
                  <c:v>7.6</c:v>
                </c:pt>
                <c:pt idx="96">
                  <c:v>7.4</c:v>
                </c:pt>
                <c:pt idx="97">
                  <c:v>7.1</c:v>
                </c:pt>
                <c:pt idx="98">
                  <c:v>7</c:v>
                </c:pt>
                <c:pt idx="99">
                  <c:v>6.8</c:v>
                </c:pt>
                <c:pt idx="100">
                  <c:v>7</c:v>
                </c:pt>
                <c:pt idx="101">
                  <c:v>7.2</c:v>
                </c:pt>
                <c:pt idx="102">
                  <c:v>6.4</c:v>
                </c:pt>
                <c:pt idx="103">
                  <c:v>6.8</c:v>
                </c:pt>
                <c:pt idx="104">
                  <c:v>8.1</c:v>
                </c:pt>
                <c:pt idx="105">
                  <c:v>10.1</c:v>
                </c:pt>
                <c:pt idx="106">
                  <c:v>11.6</c:v>
                </c:pt>
                <c:pt idx="107">
                  <c:v>12.1</c:v>
                </c:pt>
                <c:pt idx="108">
                  <c:v>15.2</c:v>
                </c:pt>
                <c:pt idx="109">
                  <c:v>15.6</c:v>
                </c:pt>
                <c:pt idx="110">
                  <c:v>15.9</c:v>
                </c:pt>
                <c:pt idx="111">
                  <c:v>15.6</c:v>
                </c:pt>
                <c:pt idx="112">
                  <c:v>14.9</c:v>
                </c:pt>
                <c:pt idx="113">
                  <c:v>13</c:v>
                </c:pt>
                <c:pt idx="114">
                  <c:v>11.5</c:v>
                </c:pt>
                <c:pt idx="115">
                  <c:v>8.4</c:v>
                </c:pt>
                <c:pt idx="116">
                  <c:v>8.5</c:v>
                </c:pt>
                <c:pt idx="117">
                  <c:v>8.4</c:v>
                </c:pt>
                <c:pt idx="118">
                  <c:v>6.5</c:v>
                </c:pt>
                <c:pt idx="119">
                  <c:v>6.4</c:v>
                </c:pt>
                <c:pt idx="120">
                  <c:v>6.4</c:v>
                </c:pt>
                <c:pt idx="121">
                  <c:v>6.7</c:v>
                </c:pt>
                <c:pt idx="122">
                  <c:v>6.6</c:v>
                </c:pt>
                <c:pt idx="123">
                  <c:v>5.6</c:v>
                </c:pt>
                <c:pt idx="124">
                  <c:v>5.6</c:v>
                </c:pt>
                <c:pt idx="125">
                  <c:v>6.8</c:v>
                </c:pt>
                <c:pt idx="126">
                  <c:v>5.8</c:v>
                </c:pt>
                <c:pt idx="127">
                  <c:v>7.3</c:v>
                </c:pt>
                <c:pt idx="128">
                  <c:v>8.9</c:v>
                </c:pt>
                <c:pt idx="129">
                  <c:v>9.3000000000000007</c:v>
                </c:pt>
                <c:pt idx="130">
                  <c:v>10.8</c:v>
                </c:pt>
                <c:pt idx="131">
                  <c:v>11</c:v>
                </c:pt>
                <c:pt idx="132">
                  <c:v>13.6</c:v>
                </c:pt>
                <c:pt idx="133">
                  <c:v>15.5</c:v>
                </c:pt>
                <c:pt idx="134">
                  <c:v>15.9</c:v>
                </c:pt>
                <c:pt idx="135">
                  <c:v>15.6</c:v>
                </c:pt>
                <c:pt idx="136">
                  <c:v>13.9</c:v>
                </c:pt>
                <c:pt idx="137">
                  <c:v>12.8</c:v>
                </c:pt>
                <c:pt idx="138">
                  <c:v>10.1</c:v>
                </c:pt>
                <c:pt idx="139">
                  <c:v>8.9</c:v>
                </c:pt>
                <c:pt idx="140">
                  <c:v>7.7</c:v>
                </c:pt>
                <c:pt idx="141">
                  <c:v>7.6</c:v>
                </c:pt>
                <c:pt idx="142">
                  <c:v>7.7</c:v>
                </c:pt>
                <c:pt idx="143">
                  <c:v>6.8</c:v>
                </c:pt>
                <c:pt idx="144">
                  <c:v>6.2</c:v>
                </c:pt>
                <c:pt idx="145">
                  <c:v>5.9</c:v>
                </c:pt>
                <c:pt idx="146">
                  <c:v>5.7</c:v>
                </c:pt>
                <c:pt idx="147">
                  <c:v>5.4</c:v>
                </c:pt>
                <c:pt idx="148">
                  <c:v>5.4</c:v>
                </c:pt>
                <c:pt idx="149">
                  <c:v>5.3</c:v>
                </c:pt>
                <c:pt idx="150">
                  <c:v>5.4</c:v>
                </c:pt>
                <c:pt idx="151">
                  <c:v>5.7</c:v>
                </c:pt>
                <c:pt idx="152">
                  <c:v>8</c:v>
                </c:pt>
                <c:pt idx="153">
                  <c:v>7.8</c:v>
                </c:pt>
                <c:pt idx="154">
                  <c:v>8.4</c:v>
                </c:pt>
                <c:pt idx="155">
                  <c:v>8.8000000000000007</c:v>
                </c:pt>
                <c:pt idx="156">
                  <c:v>9.6</c:v>
                </c:pt>
                <c:pt idx="157">
                  <c:v>14.1</c:v>
                </c:pt>
                <c:pt idx="158">
                  <c:v>14.4</c:v>
                </c:pt>
                <c:pt idx="159">
                  <c:v>14.1</c:v>
                </c:pt>
                <c:pt idx="160">
                  <c:v>12.3</c:v>
                </c:pt>
                <c:pt idx="161">
                  <c:v>11.2</c:v>
                </c:pt>
                <c:pt idx="162">
                  <c:v>10</c:v>
                </c:pt>
                <c:pt idx="163">
                  <c:v>7.1</c:v>
                </c:pt>
                <c:pt idx="164">
                  <c:v>6.4</c:v>
                </c:pt>
                <c:pt idx="165">
                  <c:v>7.2</c:v>
                </c:pt>
                <c:pt idx="166">
                  <c:v>6.6</c:v>
                </c:pt>
                <c:pt idx="167">
                  <c:v>6.4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1A7-4E81-872D-81677E9EFA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2751312"/>
        <c:axId val="645646144"/>
      </c:lineChart>
      <c:catAx>
        <c:axId val="822751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d/mm/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45646144"/>
        <c:crosses val="autoZero"/>
        <c:auto val="0"/>
        <c:lblAlgn val="ctr"/>
        <c:lblOffset val="100"/>
        <c:tickLblSkip val="24"/>
        <c:tickMarkSkip val="24"/>
        <c:noMultiLvlLbl val="0"/>
      </c:catAx>
      <c:valAx>
        <c:axId val="645646144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GWh/h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22751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77673181818181813"/>
          <c:w val="1"/>
          <c:h val="0.223268181818181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0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rgbClr val="F0F0F0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'Abbildung 24'!$U$42</c:f>
          <c:strCache>
            <c:ptCount val="1"/>
            <c:pt idx="0">
              <c:v>Importsaldo</c:v>
            </c:pt>
          </c:strCache>
        </c:strRef>
      </c:tx>
      <c:layout>
        <c:manualLayout>
          <c:xMode val="edge"/>
          <c:yMode val="edge"/>
          <c:x val="8.4554513888888877E-2"/>
          <c:y val="4.99820282837630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Franklin Gothic demi (Textkörper)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8.5181423611111112E-2"/>
          <c:y val="0.27083253968253962"/>
          <c:w val="0.85388993055555551"/>
          <c:h val="0.56686031746031751"/>
        </c:manualLayout>
      </c:layout>
      <c:areaChart>
        <c:grouping val="standard"/>
        <c:varyColors val="0"/>
        <c:ser>
          <c:idx val="0"/>
          <c:order val="0"/>
          <c:tx>
            <c:strRef>
              <c:f>'Abbildung 24'!$U$43</c:f>
              <c:strCache>
                <c:ptCount val="1"/>
                <c:pt idx="0">
                  <c:v>Import</c:v>
                </c:pt>
              </c:strCache>
            </c:strRef>
          </c:tx>
          <c:spPr>
            <a:solidFill>
              <a:srgbClr val="C3C3C3"/>
            </a:solidFill>
            <a:ln>
              <a:noFill/>
            </a:ln>
            <a:effectLst/>
          </c:spPr>
          <c:cat>
            <c:numRef>
              <c:f>'Abbildung 24'!$B$44:$B$211</c:f>
              <c:numCache>
                <c:formatCode>hh:mm\ dd/mm/yyyy</c:formatCode>
                <c:ptCount val="168"/>
                <c:pt idx="0">
                  <c:v>55013.041666666664</c:v>
                </c:pt>
                <c:pt idx="1">
                  <c:v>55013.083333333336</c:v>
                </c:pt>
                <c:pt idx="2">
                  <c:v>55013.125</c:v>
                </c:pt>
                <c:pt idx="3">
                  <c:v>55013.166666666664</c:v>
                </c:pt>
                <c:pt idx="4">
                  <c:v>55013.208333333336</c:v>
                </c:pt>
                <c:pt idx="5">
                  <c:v>55013.25</c:v>
                </c:pt>
                <c:pt idx="6">
                  <c:v>55013.291666666664</c:v>
                </c:pt>
                <c:pt idx="7">
                  <c:v>55013.333333333336</c:v>
                </c:pt>
                <c:pt idx="8">
                  <c:v>55013.375</c:v>
                </c:pt>
                <c:pt idx="9">
                  <c:v>55013.416666666664</c:v>
                </c:pt>
                <c:pt idx="10">
                  <c:v>55013.458333333336</c:v>
                </c:pt>
                <c:pt idx="11">
                  <c:v>55013.5</c:v>
                </c:pt>
                <c:pt idx="12">
                  <c:v>55013.541666666664</c:v>
                </c:pt>
                <c:pt idx="13">
                  <c:v>55013.583333333336</c:v>
                </c:pt>
                <c:pt idx="14">
                  <c:v>55013.625</c:v>
                </c:pt>
                <c:pt idx="15">
                  <c:v>55013.666666666664</c:v>
                </c:pt>
                <c:pt idx="16">
                  <c:v>55013.708333333336</c:v>
                </c:pt>
                <c:pt idx="17">
                  <c:v>55013.75</c:v>
                </c:pt>
                <c:pt idx="18">
                  <c:v>55013.791666666664</c:v>
                </c:pt>
                <c:pt idx="19">
                  <c:v>55013.833333333336</c:v>
                </c:pt>
                <c:pt idx="20">
                  <c:v>55013.875</c:v>
                </c:pt>
                <c:pt idx="21">
                  <c:v>55013.916666666664</c:v>
                </c:pt>
                <c:pt idx="22">
                  <c:v>55013.958333333336</c:v>
                </c:pt>
                <c:pt idx="23">
                  <c:v>55013</c:v>
                </c:pt>
                <c:pt idx="24">
                  <c:v>55014.041666666664</c:v>
                </c:pt>
                <c:pt idx="25">
                  <c:v>55014.083333333336</c:v>
                </c:pt>
                <c:pt idx="26">
                  <c:v>55014.125</c:v>
                </c:pt>
                <c:pt idx="27">
                  <c:v>55014.166666666664</c:v>
                </c:pt>
                <c:pt idx="28">
                  <c:v>55014.208333333336</c:v>
                </c:pt>
                <c:pt idx="29">
                  <c:v>55014.25</c:v>
                </c:pt>
                <c:pt idx="30">
                  <c:v>55014.291666666664</c:v>
                </c:pt>
                <c:pt idx="31">
                  <c:v>55014.333333333336</c:v>
                </c:pt>
                <c:pt idx="32">
                  <c:v>55014.375</c:v>
                </c:pt>
                <c:pt idx="33">
                  <c:v>55014.416666666664</c:v>
                </c:pt>
                <c:pt idx="34">
                  <c:v>55014.458333333336</c:v>
                </c:pt>
                <c:pt idx="35">
                  <c:v>55014.5</c:v>
                </c:pt>
                <c:pt idx="36">
                  <c:v>55014.541666666664</c:v>
                </c:pt>
                <c:pt idx="37">
                  <c:v>55014.583333333336</c:v>
                </c:pt>
                <c:pt idx="38">
                  <c:v>55014.625</c:v>
                </c:pt>
                <c:pt idx="39">
                  <c:v>55014.666666666664</c:v>
                </c:pt>
                <c:pt idx="40">
                  <c:v>55014.708333333336</c:v>
                </c:pt>
                <c:pt idx="41">
                  <c:v>55014.75</c:v>
                </c:pt>
                <c:pt idx="42">
                  <c:v>55014.791666666664</c:v>
                </c:pt>
                <c:pt idx="43">
                  <c:v>55014.833333333336</c:v>
                </c:pt>
                <c:pt idx="44">
                  <c:v>55014.875</c:v>
                </c:pt>
                <c:pt idx="45">
                  <c:v>55014.916666666664</c:v>
                </c:pt>
                <c:pt idx="46">
                  <c:v>55014.958333333336</c:v>
                </c:pt>
                <c:pt idx="47">
                  <c:v>55014</c:v>
                </c:pt>
                <c:pt idx="48">
                  <c:v>55015.041666666664</c:v>
                </c:pt>
                <c:pt idx="49">
                  <c:v>55015.083333333336</c:v>
                </c:pt>
                <c:pt idx="50">
                  <c:v>55015.125</c:v>
                </c:pt>
                <c:pt idx="51">
                  <c:v>55015.166666666664</c:v>
                </c:pt>
                <c:pt idx="52">
                  <c:v>55015.208333333336</c:v>
                </c:pt>
                <c:pt idx="53">
                  <c:v>55015.25</c:v>
                </c:pt>
                <c:pt idx="54">
                  <c:v>55015.291666666664</c:v>
                </c:pt>
                <c:pt idx="55">
                  <c:v>55015.333333333336</c:v>
                </c:pt>
                <c:pt idx="56">
                  <c:v>55015.375</c:v>
                </c:pt>
                <c:pt idx="57">
                  <c:v>55015.416666666664</c:v>
                </c:pt>
                <c:pt idx="58">
                  <c:v>55015.458333333336</c:v>
                </c:pt>
                <c:pt idx="59">
                  <c:v>55015.5</c:v>
                </c:pt>
                <c:pt idx="60">
                  <c:v>55015.541666666664</c:v>
                </c:pt>
                <c:pt idx="61">
                  <c:v>55015.583333333336</c:v>
                </c:pt>
                <c:pt idx="62">
                  <c:v>55015.625</c:v>
                </c:pt>
                <c:pt idx="63">
                  <c:v>55015.666666666664</c:v>
                </c:pt>
                <c:pt idx="64">
                  <c:v>55015.708333333336</c:v>
                </c:pt>
                <c:pt idx="65">
                  <c:v>55015.75</c:v>
                </c:pt>
                <c:pt idx="66">
                  <c:v>55015.791666666664</c:v>
                </c:pt>
                <c:pt idx="67">
                  <c:v>55015.833333333336</c:v>
                </c:pt>
                <c:pt idx="68">
                  <c:v>55015.875</c:v>
                </c:pt>
                <c:pt idx="69">
                  <c:v>55015.916666666664</c:v>
                </c:pt>
                <c:pt idx="70">
                  <c:v>55015.958333333336</c:v>
                </c:pt>
                <c:pt idx="71">
                  <c:v>55015</c:v>
                </c:pt>
                <c:pt idx="72">
                  <c:v>55016.041666666664</c:v>
                </c:pt>
                <c:pt idx="73">
                  <c:v>55016.083333333336</c:v>
                </c:pt>
                <c:pt idx="74">
                  <c:v>55016.125</c:v>
                </c:pt>
                <c:pt idx="75">
                  <c:v>55016.166666666664</c:v>
                </c:pt>
                <c:pt idx="76">
                  <c:v>55016.208333333336</c:v>
                </c:pt>
                <c:pt idx="77">
                  <c:v>55016.25</c:v>
                </c:pt>
                <c:pt idx="78">
                  <c:v>55016.291666666664</c:v>
                </c:pt>
                <c:pt idx="79">
                  <c:v>55016.333333333336</c:v>
                </c:pt>
                <c:pt idx="80">
                  <c:v>55016.375</c:v>
                </c:pt>
                <c:pt idx="81">
                  <c:v>55016.416666666664</c:v>
                </c:pt>
                <c:pt idx="82">
                  <c:v>55016.458333333336</c:v>
                </c:pt>
                <c:pt idx="83">
                  <c:v>55016.5</c:v>
                </c:pt>
                <c:pt idx="84">
                  <c:v>55016.541666666664</c:v>
                </c:pt>
                <c:pt idx="85">
                  <c:v>55016.583333333336</c:v>
                </c:pt>
                <c:pt idx="86">
                  <c:v>55016.625</c:v>
                </c:pt>
                <c:pt idx="87">
                  <c:v>55016.666666666664</c:v>
                </c:pt>
                <c:pt idx="88">
                  <c:v>55016.708333333336</c:v>
                </c:pt>
                <c:pt idx="89">
                  <c:v>55016.75</c:v>
                </c:pt>
                <c:pt idx="90">
                  <c:v>55016.791666666664</c:v>
                </c:pt>
                <c:pt idx="91">
                  <c:v>55016.833333333336</c:v>
                </c:pt>
                <c:pt idx="92">
                  <c:v>55016.875</c:v>
                </c:pt>
                <c:pt idx="93">
                  <c:v>55016.916666666664</c:v>
                </c:pt>
                <c:pt idx="94">
                  <c:v>55016.958333333336</c:v>
                </c:pt>
                <c:pt idx="95">
                  <c:v>55016</c:v>
                </c:pt>
                <c:pt idx="96">
                  <c:v>55017.041666666664</c:v>
                </c:pt>
                <c:pt idx="97">
                  <c:v>55017.083333333336</c:v>
                </c:pt>
                <c:pt idx="98">
                  <c:v>55017.125</c:v>
                </c:pt>
                <c:pt idx="99">
                  <c:v>55017.166666666664</c:v>
                </c:pt>
                <c:pt idx="100">
                  <c:v>55017.208333333336</c:v>
                </c:pt>
                <c:pt idx="101">
                  <c:v>55017.25</c:v>
                </c:pt>
                <c:pt idx="102">
                  <c:v>55017.291666666664</c:v>
                </c:pt>
                <c:pt idx="103">
                  <c:v>55017.333333333336</c:v>
                </c:pt>
                <c:pt idx="104">
                  <c:v>55017.375</c:v>
                </c:pt>
                <c:pt idx="105">
                  <c:v>55017.416666666664</c:v>
                </c:pt>
                <c:pt idx="106">
                  <c:v>55017.458333333336</c:v>
                </c:pt>
                <c:pt idx="107">
                  <c:v>55017.5</c:v>
                </c:pt>
                <c:pt idx="108">
                  <c:v>55017.541666666664</c:v>
                </c:pt>
                <c:pt idx="109">
                  <c:v>55017.583333333336</c:v>
                </c:pt>
                <c:pt idx="110">
                  <c:v>55017.625</c:v>
                </c:pt>
                <c:pt idx="111">
                  <c:v>55017.666666666664</c:v>
                </c:pt>
                <c:pt idx="112">
                  <c:v>55017.708333333336</c:v>
                </c:pt>
                <c:pt idx="113">
                  <c:v>55017.75</c:v>
                </c:pt>
                <c:pt idx="114">
                  <c:v>55017.791666666664</c:v>
                </c:pt>
                <c:pt idx="115">
                  <c:v>55017.833333333336</c:v>
                </c:pt>
                <c:pt idx="116">
                  <c:v>55017.875</c:v>
                </c:pt>
                <c:pt idx="117">
                  <c:v>55017.916666666664</c:v>
                </c:pt>
                <c:pt idx="118">
                  <c:v>55017.958333333336</c:v>
                </c:pt>
                <c:pt idx="119">
                  <c:v>55017</c:v>
                </c:pt>
                <c:pt idx="120">
                  <c:v>55018.041666666664</c:v>
                </c:pt>
                <c:pt idx="121">
                  <c:v>55018.083333333336</c:v>
                </c:pt>
                <c:pt idx="122">
                  <c:v>55018.125</c:v>
                </c:pt>
                <c:pt idx="123">
                  <c:v>55018.166666666664</c:v>
                </c:pt>
                <c:pt idx="124">
                  <c:v>55018.208333333336</c:v>
                </c:pt>
                <c:pt idx="125">
                  <c:v>55018.25</c:v>
                </c:pt>
                <c:pt idx="126">
                  <c:v>55018.291666666664</c:v>
                </c:pt>
                <c:pt idx="127">
                  <c:v>55018.333333333336</c:v>
                </c:pt>
                <c:pt idx="128">
                  <c:v>55018.375</c:v>
                </c:pt>
                <c:pt idx="129">
                  <c:v>55018.416666666664</c:v>
                </c:pt>
                <c:pt idx="130">
                  <c:v>55018.458333333336</c:v>
                </c:pt>
                <c:pt idx="131">
                  <c:v>55018.5</c:v>
                </c:pt>
                <c:pt idx="132">
                  <c:v>55018.541666666664</c:v>
                </c:pt>
                <c:pt idx="133">
                  <c:v>55018.583333333336</c:v>
                </c:pt>
                <c:pt idx="134">
                  <c:v>55018.625</c:v>
                </c:pt>
                <c:pt idx="135">
                  <c:v>55018.666666666664</c:v>
                </c:pt>
                <c:pt idx="136">
                  <c:v>55018.708333333336</c:v>
                </c:pt>
                <c:pt idx="137">
                  <c:v>55018.75</c:v>
                </c:pt>
                <c:pt idx="138">
                  <c:v>55018.791666666664</c:v>
                </c:pt>
                <c:pt idx="139">
                  <c:v>55018.833333333336</c:v>
                </c:pt>
                <c:pt idx="140">
                  <c:v>55018.875</c:v>
                </c:pt>
                <c:pt idx="141">
                  <c:v>55018.916666666664</c:v>
                </c:pt>
                <c:pt idx="142">
                  <c:v>55018.958333333336</c:v>
                </c:pt>
                <c:pt idx="143">
                  <c:v>55018</c:v>
                </c:pt>
                <c:pt idx="144">
                  <c:v>55019.041666666664</c:v>
                </c:pt>
                <c:pt idx="145">
                  <c:v>55019.083333333336</c:v>
                </c:pt>
                <c:pt idx="146">
                  <c:v>55019.125</c:v>
                </c:pt>
                <c:pt idx="147">
                  <c:v>55019.166666666664</c:v>
                </c:pt>
                <c:pt idx="148">
                  <c:v>55019.208333333336</c:v>
                </c:pt>
                <c:pt idx="149">
                  <c:v>55019.25</c:v>
                </c:pt>
                <c:pt idx="150">
                  <c:v>55019.291666666664</c:v>
                </c:pt>
                <c:pt idx="151">
                  <c:v>55019.333333333336</c:v>
                </c:pt>
                <c:pt idx="152">
                  <c:v>55019.375</c:v>
                </c:pt>
                <c:pt idx="153">
                  <c:v>55019.416666666664</c:v>
                </c:pt>
                <c:pt idx="154">
                  <c:v>55019.458333333336</c:v>
                </c:pt>
                <c:pt idx="155">
                  <c:v>55019.5</c:v>
                </c:pt>
                <c:pt idx="156">
                  <c:v>55019.541666666664</c:v>
                </c:pt>
                <c:pt idx="157">
                  <c:v>55019.583333333336</c:v>
                </c:pt>
                <c:pt idx="158">
                  <c:v>55019.625</c:v>
                </c:pt>
                <c:pt idx="159">
                  <c:v>55019.666666666664</c:v>
                </c:pt>
                <c:pt idx="160">
                  <c:v>55019.708333333336</c:v>
                </c:pt>
                <c:pt idx="161">
                  <c:v>55019.75</c:v>
                </c:pt>
                <c:pt idx="162">
                  <c:v>55019.791666666664</c:v>
                </c:pt>
                <c:pt idx="163">
                  <c:v>55019.833333333336</c:v>
                </c:pt>
                <c:pt idx="164">
                  <c:v>55019.875</c:v>
                </c:pt>
                <c:pt idx="165">
                  <c:v>55019.916666666664</c:v>
                </c:pt>
                <c:pt idx="166">
                  <c:v>55019.958333333336</c:v>
                </c:pt>
                <c:pt idx="167">
                  <c:v>55019</c:v>
                </c:pt>
              </c:numCache>
            </c:numRef>
          </c:cat>
          <c:val>
            <c:numRef>
              <c:f>'Abbildung 24'!$U$44:$U$211</c:f>
              <c:numCache>
                <c:formatCode>0</c:formatCode>
                <c:ptCount val="1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0.9</c:v>
                </c:pt>
                <c:pt idx="9">
                  <c:v>1.3</c:v>
                </c:pt>
                <c:pt idx="10">
                  <c:v>0.4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0.3</c:v>
                </c:pt>
                <c:pt idx="19">
                  <c:v>0.4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0.1</c:v>
                </c:pt>
                <c:pt idx="56">
                  <c:v>0.7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1.2</c:v>
                </c:pt>
                <c:pt idx="68">
                  <c:v>1.9</c:v>
                </c:pt>
                <c:pt idx="69">
                  <c:v>2</c:v>
                </c:pt>
                <c:pt idx="70">
                  <c:v>1.9</c:v>
                </c:pt>
                <c:pt idx="71">
                  <c:v>2.5</c:v>
                </c:pt>
                <c:pt idx="72">
                  <c:v>2.2999999999999998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1.4</c:v>
                </c:pt>
                <c:pt idx="82">
                  <c:v>0.8</c:v>
                </c:pt>
                <c:pt idx="83">
                  <c:v>0.9</c:v>
                </c:pt>
                <c:pt idx="84">
                  <c:v>0.2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0.1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84-4C4D-B75B-B4BF0708F941}"/>
            </c:ext>
          </c:extLst>
        </c:ser>
        <c:ser>
          <c:idx val="1"/>
          <c:order val="1"/>
          <c:tx>
            <c:strRef>
              <c:f>'Abbildung 24'!$V$43</c:f>
              <c:strCache>
                <c:ptCount val="1"/>
                <c:pt idx="0">
                  <c:v>Export</c:v>
                </c:pt>
              </c:strCache>
            </c:strRef>
          </c:tx>
          <c:spPr>
            <a:pattFill prst="dkUpDiag">
              <a:fgClr>
                <a:srgbClr val="A6A6A6"/>
              </a:fgClr>
              <a:bgClr>
                <a:schemeClr val="bg1"/>
              </a:bgClr>
            </a:pattFill>
            <a:ln>
              <a:noFill/>
            </a:ln>
            <a:effectLst/>
          </c:spPr>
          <c:cat>
            <c:numRef>
              <c:f>'Abbildung 24'!$B$44:$B$211</c:f>
              <c:numCache>
                <c:formatCode>hh:mm\ dd/mm/yyyy</c:formatCode>
                <c:ptCount val="168"/>
                <c:pt idx="0">
                  <c:v>55013.041666666664</c:v>
                </c:pt>
                <c:pt idx="1">
                  <c:v>55013.083333333336</c:v>
                </c:pt>
                <c:pt idx="2">
                  <c:v>55013.125</c:v>
                </c:pt>
                <c:pt idx="3">
                  <c:v>55013.166666666664</c:v>
                </c:pt>
                <c:pt idx="4">
                  <c:v>55013.208333333336</c:v>
                </c:pt>
                <c:pt idx="5">
                  <c:v>55013.25</c:v>
                </c:pt>
                <c:pt idx="6">
                  <c:v>55013.291666666664</c:v>
                </c:pt>
                <c:pt idx="7">
                  <c:v>55013.333333333336</c:v>
                </c:pt>
                <c:pt idx="8">
                  <c:v>55013.375</c:v>
                </c:pt>
                <c:pt idx="9">
                  <c:v>55013.416666666664</c:v>
                </c:pt>
                <c:pt idx="10">
                  <c:v>55013.458333333336</c:v>
                </c:pt>
                <c:pt idx="11">
                  <c:v>55013.5</c:v>
                </c:pt>
                <c:pt idx="12">
                  <c:v>55013.541666666664</c:v>
                </c:pt>
                <c:pt idx="13">
                  <c:v>55013.583333333336</c:v>
                </c:pt>
                <c:pt idx="14">
                  <c:v>55013.625</c:v>
                </c:pt>
                <c:pt idx="15">
                  <c:v>55013.666666666664</c:v>
                </c:pt>
                <c:pt idx="16">
                  <c:v>55013.708333333336</c:v>
                </c:pt>
                <c:pt idx="17">
                  <c:v>55013.75</c:v>
                </c:pt>
                <c:pt idx="18">
                  <c:v>55013.791666666664</c:v>
                </c:pt>
                <c:pt idx="19">
                  <c:v>55013.833333333336</c:v>
                </c:pt>
                <c:pt idx="20">
                  <c:v>55013.875</c:v>
                </c:pt>
                <c:pt idx="21">
                  <c:v>55013.916666666664</c:v>
                </c:pt>
                <c:pt idx="22">
                  <c:v>55013.958333333336</c:v>
                </c:pt>
                <c:pt idx="23">
                  <c:v>55013</c:v>
                </c:pt>
                <c:pt idx="24">
                  <c:v>55014.041666666664</c:v>
                </c:pt>
                <c:pt idx="25">
                  <c:v>55014.083333333336</c:v>
                </c:pt>
                <c:pt idx="26">
                  <c:v>55014.125</c:v>
                </c:pt>
                <c:pt idx="27">
                  <c:v>55014.166666666664</c:v>
                </c:pt>
                <c:pt idx="28">
                  <c:v>55014.208333333336</c:v>
                </c:pt>
                <c:pt idx="29">
                  <c:v>55014.25</c:v>
                </c:pt>
                <c:pt idx="30">
                  <c:v>55014.291666666664</c:v>
                </c:pt>
                <c:pt idx="31">
                  <c:v>55014.333333333336</c:v>
                </c:pt>
                <c:pt idx="32">
                  <c:v>55014.375</c:v>
                </c:pt>
                <c:pt idx="33">
                  <c:v>55014.416666666664</c:v>
                </c:pt>
                <c:pt idx="34">
                  <c:v>55014.458333333336</c:v>
                </c:pt>
                <c:pt idx="35">
                  <c:v>55014.5</c:v>
                </c:pt>
                <c:pt idx="36">
                  <c:v>55014.541666666664</c:v>
                </c:pt>
                <c:pt idx="37">
                  <c:v>55014.583333333336</c:v>
                </c:pt>
                <c:pt idx="38">
                  <c:v>55014.625</c:v>
                </c:pt>
                <c:pt idx="39">
                  <c:v>55014.666666666664</c:v>
                </c:pt>
                <c:pt idx="40">
                  <c:v>55014.708333333336</c:v>
                </c:pt>
                <c:pt idx="41">
                  <c:v>55014.75</c:v>
                </c:pt>
                <c:pt idx="42">
                  <c:v>55014.791666666664</c:v>
                </c:pt>
                <c:pt idx="43">
                  <c:v>55014.833333333336</c:v>
                </c:pt>
                <c:pt idx="44">
                  <c:v>55014.875</c:v>
                </c:pt>
                <c:pt idx="45">
                  <c:v>55014.916666666664</c:v>
                </c:pt>
                <c:pt idx="46">
                  <c:v>55014.958333333336</c:v>
                </c:pt>
                <c:pt idx="47">
                  <c:v>55014</c:v>
                </c:pt>
                <c:pt idx="48">
                  <c:v>55015.041666666664</c:v>
                </c:pt>
                <c:pt idx="49">
                  <c:v>55015.083333333336</c:v>
                </c:pt>
                <c:pt idx="50">
                  <c:v>55015.125</c:v>
                </c:pt>
                <c:pt idx="51">
                  <c:v>55015.166666666664</c:v>
                </c:pt>
                <c:pt idx="52">
                  <c:v>55015.208333333336</c:v>
                </c:pt>
                <c:pt idx="53">
                  <c:v>55015.25</c:v>
                </c:pt>
                <c:pt idx="54">
                  <c:v>55015.291666666664</c:v>
                </c:pt>
                <c:pt idx="55">
                  <c:v>55015.333333333336</c:v>
                </c:pt>
                <c:pt idx="56">
                  <c:v>55015.375</c:v>
                </c:pt>
                <c:pt idx="57">
                  <c:v>55015.416666666664</c:v>
                </c:pt>
                <c:pt idx="58">
                  <c:v>55015.458333333336</c:v>
                </c:pt>
                <c:pt idx="59">
                  <c:v>55015.5</c:v>
                </c:pt>
                <c:pt idx="60">
                  <c:v>55015.541666666664</c:v>
                </c:pt>
                <c:pt idx="61">
                  <c:v>55015.583333333336</c:v>
                </c:pt>
                <c:pt idx="62">
                  <c:v>55015.625</c:v>
                </c:pt>
                <c:pt idx="63">
                  <c:v>55015.666666666664</c:v>
                </c:pt>
                <c:pt idx="64">
                  <c:v>55015.708333333336</c:v>
                </c:pt>
                <c:pt idx="65">
                  <c:v>55015.75</c:v>
                </c:pt>
                <c:pt idx="66">
                  <c:v>55015.791666666664</c:v>
                </c:pt>
                <c:pt idx="67">
                  <c:v>55015.833333333336</c:v>
                </c:pt>
                <c:pt idx="68">
                  <c:v>55015.875</c:v>
                </c:pt>
                <c:pt idx="69">
                  <c:v>55015.916666666664</c:v>
                </c:pt>
                <c:pt idx="70">
                  <c:v>55015.958333333336</c:v>
                </c:pt>
                <c:pt idx="71">
                  <c:v>55015</c:v>
                </c:pt>
                <c:pt idx="72">
                  <c:v>55016.041666666664</c:v>
                </c:pt>
                <c:pt idx="73">
                  <c:v>55016.083333333336</c:v>
                </c:pt>
                <c:pt idx="74">
                  <c:v>55016.125</c:v>
                </c:pt>
                <c:pt idx="75">
                  <c:v>55016.166666666664</c:v>
                </c:pt>
                <c:pt idx="76">
                  <c:v>55016.208333333336</c:v>
                </c:pt>
                <c:pt idx="77">
                  <c:v>55016.25</c:v>
                </c:pt>
                <c:pt idx="78">
                  <c:v>55016.291666666664</c:v>
                </c:pt>
                <c:pt idx="79">
                  <c:v>55016.333333333336</c:v>
                </c:pt>
                <c:pt idx="80">
                  <c:v>55016.375</c:v>
                </c:pt>
                <c:pt idx="81">
                  <c:v>55016.416666666664</c:v>
                </c:pt>
                <c:pt idx="82">
                  <c:v>55016.458333333336</c:v>
                </c:pt>
                <c:pt idx="83">
                  <c:v>55016.5</c:v>
                </c:pt>
                <c:pt idx="84">
                  <c:v>55016.541666666664</c:v>
                </c:pt>
                <c:pt idx="85">
                  <c:v>55016.583333333336</c:v>
                </c:pt>
                <c:pt idx="86">
                  <c:v>55016.625</c:v>
                </c:pt>
                <c:pt idx="87">
                  <c:v>55016.666666666664</c:v>
                </c:pt>
                <c:pt idx="88">
                  <c:v>55016.708333333336</c:v>
                </c:pt>
                <c:pt idx="89">
                  <c:v>55016.75</c:v>
                </c:pt>
                <c:pt idx="90">
                  <c:v>55016.791666666664</c:v>
                </c:pt>
                <c:pt idx="91">
                  <c:v>55016.833333333336</c:v>
                </c:pt>
                <c:pt idx="92">
                  <c:v>55016.875</c:v>
                </c:pt>
                <c:pt idx="93">
                  <c:v>55016.916666666664</c:v>
                </c:pt>
                <c:pt idx="94">
                  <c:v>55016.958333333336</c:v>
                </c:pt>
                <c:pt idx="95">
                  <c:v>55016</c:v>
                </c:pt>
                <c:pt idx="96">
                  <c:v>55017.041666666664</c:v>
                </c:pt>
                <c:pt idx="97">
                  <c:v>55017.083333333336</c:v>
                </c:pt>
                <c:pt idx="98">
                  <c:v>55017.125</c:v>
                </c:pt>
                <c:pt idx="99">
                  <c:v>55017.166666666664</c:v>
                </c:pt>
                <c:pt idx="100">
                  <c:v>55017.208333333336</c:v>
                </c:pt>
                <c:pt idx="101">
                  <c:v>55017.25</c:v>
                </c:pt>
                <c:pt idx="102">
                  <c:v>55017.291666666664</c:v>
                </c:pt>
                <c:pt idx="103">
                  <c:v>55017.333333333336</c:v>
                </c:pt>
                <c:pt idx="104">
                  <c:v>55017.375</c:v>
                </c:pt>
                <c:pt idx="105">
                  <c:v>55017.416666666664</c:v>
                </c:pt>
                <c:pt idx="106">
                  <c:v>55017.458333333336</c:v>
                </c:pt>
                <c:pt idx="107">
                  <c:v>55017.5</c:v>
                </c:pt>
                <c:pt idx="108">
                  <c:v>55017.541666666664</c:v>
                </c:pt>
                <c:pt idx="109">
                  <c:v>55017.583333333336</c:v>
                </c:pt>
                <c:pt idx="110">
                  <c:v>55017.625</c:v>
                </c:pt>
                <c:pt idx="111">
                  <c:v>55017.666666666664</c:v>
                </c:pt>
                <c:pt idx="112">
                  <c:v>55017.708333333336</c:v>
                </c:pt>
                <c:pt idx="113">
                  <c:v>55017.75</c:v>
                </c:pt>
                <c:pt idx="114">
                  <c:v>55017.791666666664</c:v>
                </c:pt>
                <c:pt idx="115">
                  <c:v>55017.833333333336</c:v>
                </c:pt>
                <c:pt idx="116">
                  <c:v>55017.875</c:v>
                </c:pt>
                <c:pt idx="117">
                  <c:v>55017.916666666664</c:v>
                </c:pt>
                <c:pt idx="118">
                  <c:v>55017.958333333336</c:v>
                </c:pt>
                <c:pt idx="119">
                  <c:v>55017</c:v>
                </c:pt>
                <c:pt idx="120">
                  <c:v>55018.041666666664</c:v>
                </c:pt>
                <c:pt idx="121">
                  <c:v>55018.083333333336</c:v>
                </c:pt>
                <c:pt idx="122">
                  <c:v>55018.125</c:v>
                </c:pt>
                <c:pt idx="123">
                  <c:v>55018.166666666664</c:v>
                </c:pt>
                <c:pt idx="124">
                  <c:v>55018.208333333336</c:v>
                </c:pt>
                <c:pt idx="125">
                  <c:v>55018.25</c:v>
                </c:pt>
                <c:pt idx="126">
                  <c:v>55018.291666666664</c:v>
                </c:pt>
                <c:pt idx="127">
                  <c:v>55018.333333333336</c:v>
                </c:pt>
                <c:pt idx="128">
                  <c:v>55018.375</c:v>
                </c:pt>
                <c:pt idx="129">
                  <c:v>55018.416666666664</c:v>
                </c:pt>
                <c:pt idx="130">
                  <c:v>55018.458333333336</c:v>
                </c:pt>
                <c:pt idx="131">
                  <c:v>55018.5</c:v>
                </c:pt>
                <c:pt idx="132">
                  <c:v>55018.541666666664</c:v>
                </c:pt>
                <c:pt idx="133">
                  <c:v>55018.583333333336</c:v>
                </c:pt>
                <c:pt idx="134">
                  <c:v>55018.625</c:v>
                </c:pt>
                <c:pt idx="135">
                  <c:v>55018.666666666664</c:v>
                </c:pt>
                <c:pt idx="136">
                  <c:v>55018.708333333336</c:v>
                </c:pt>
                <c:pt idx="137">
                  <c:v>55018.75</c:v>
                </c:pt>
                <c:pt idx="138">
                  <c:v>55018.791666666664</c:v>
                </c:pt>
                <c:pt idx="139">
                  <c:v>55018.833333333336</c:v>
                </c:pt>
                <c:pt idx="140">
                  <c:v>55018.875</c:v>
                </c:pt>
                <c:pt idx="141">
                  <c:v>55018.916666666664</c:v>
                </c:pt>
                <c:pt idx="142">
                  <c:v>55018.958333333336</c:v>
                </c:pt>
                <c:pt idx="143">
                  <c:v>55018</c:v>
                </c:pt>
                <c:pt idx="144">
                  <c:v>55019.041666666664</c:v>
                </c:pt>
                <c:pt idx="145">
                  <c:v>55019.083333333336</c:v>
                </c:pt>
                <c:pt idx="146">
                  <c:v>55019.125</c:v>
                </c:pt>
                <c:pt idx="147">
                  <c:v>55019.166666666664</c:v>
                </c:pt>
                <c:pt idx="148">
                  <c:v>55019.208333333336</c:v>
                </c:pt>
                <c:pt idx="149">
                  <c:v>55019.25</c:v>
                </c:pt>
                <c:pt idx="150">
                  <c:v>55019.291666666664</c:v>
                </c:pt>
                <c:pt idx="151">
                  <c:v>55019.333333333336</c:v>
                </c:pt>
                <c:pt idx="152">
                  <c:v>55019.375</c:v>
                </c:pt>
                <c:pt idx="153">
                  <c:v>55019.416666666664</c:v>
                </c:pt>
                <c:pt idx="154">
                  <c:v>55019.458333333336</c:v>
                </c:pt>
                <c:pt idx="155">
                  <c:v>55019.5</c:v>
                </c:pt>
                <c:pt idx="156">
                  <c:v>55019.541666666664</c:v>
                </c:pt>
                <c:pt idx="157">
                  <c:v>55019.583333333336</c:v>
                </c:pt>
                <c:pt idx="158">
                  <c:v>55019.625</c:v>
                </c:pt>
                <c:pt idx="159">
                  <c:v>55019.666666666664</c:v>
                </c:pt>
                <c:pt idx="160">
                  <c:v>55019.708333333336</c:v>
                </c:pt>
                <c:pt idx="161">
                  <c:v>55019.75</c:v>
                </c:pt>
                <c:pt idx="162">
                  <c:v>55019.791666666664</c:v>
                </c:pt>
                <c:pt idx="163">
                  <c:v>55019.833333333336</c:v>
                </c:pt>
                <c:pt idx="164">
                  <c:v>55019.875</c:v>
                </c:pt>
                <c:pt idx="165">
                  <c:v>55019.916666666664</c:v>
                </c:pt>
                <c:pt idx="166">
                  <c:v>55019.958333333336</c:v>
                </c:pt>
                <c:pt idx="167">
                  <c:v>55019</c:v>
                </c:pt>
              </c:numCache>
            </c:numRef>
          </c:cat>
          <c:val>
            <c:numRef>
              <c:f>'Abbildung 24'!$V$44:$V$211</c:f>
              <c:numCache>
                <c:formatCode>0</c:formatCode>
                <c:ptCount val="168"/>
                <c:pt idx="0">
                  <c:v>-3.1</c:v>
                </c:pt>
                <c:pt idx="1">
                  <c:v>-1.5</c:v>
                </c:pt>
                <c:pt idx="2">
                  <c:v>-2.6</c:v>
                </c:pt>
                <c:pt idx="3">
                  <c:v>-1.1000000000000001</c:v>
                </c:pt>
                <c:pt idx="4">
                  <c:v>-3.1</c:v>
                </c:pt>
                <c:pt idx="5">
                  <c:v>-3.6</c:v>
                </c:pt>
                <c:pt idx="6">
                  <c:v>-4.7</c:v>
                </c:pt>
                <c:pt idx="7">
                  <c:v>-3.3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-4.2</c:v>
                </c:pt>
                <c:pt idx="21">
                  <c:v>-4.8</c:v>
                </c:pt>
                <c:pt idx="22">
                  <c:v>-4.0999999999999996</c:v>
                </c:pt>
                <c:pt idx="23">
                  <c:v>-3.9</c:v>
                </c:pt>
                <c:pt idx="24">
                  <c:v>-3.2</c:v>
                </c:pt>
                <c:pt idx="25">
                  <c:v>-3.6</c:v>
                </c:pt>
                <c:pt idx="26">
                  <c:v>-4.4000000000000004</c:v>
                </c:pt>
                <c:pt idx="27">
                  <c:v>-4.5</c:v>
                </c:pt>
                <c:pt idx="28">
                  <c:v>-4.2</c:v>
                </c:pt>
                <c:pt idx="29">
                  <c:v>-4</c:v>
                </c:pt>
                <c:pt idx="30">
                  <c:v>-5.0999999999999996</c:v>
                </c:pt>
                <c:pt idx="31">
                  <c:v>-4.5999999999999996</c:v>
                </c:pt>
                <c:pt idx="32">
                  <c:v>-2.9</c:v>
                </c:pt>
                <c:pt idx="33">
                  <c:v>-1.3</c:v>
                </c:pt>
                <c:pt idx="34">
                  <c:v>-0.5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-1</c:v>
                </c:pt>
                <c:pt idx="43">
                  <c:v>-6</c:v>
                </c:pt>
                <c:pt idx="44">
                  <c:v>-6</c:v>
                </c:pt>
                <c:pt idx="45">
                  <c:v>-5.6</c:v>
                </c:pt>
                <c:pt idx="46">
                  <c:v>-4.7</c:v>
                </c:pt>
                <c:pt idx="47">
                  <c:v>-4.8</c:v>
                </c:pt>
                <c:pt idx="48">
                  <c:v>-4.4000000000000004</c:v>
                </c:pt>
                <c:pt idx="49">
                  <c:v>-2.7</c:v>
                </c:pt>
                <c:pt idx="50">
                  <c:v>-3.1</c:v>
                </c:pt>
                <c:pt idx="51">
                  <c:v>-2</c:v>
                </c:pt>
                <c:pt idx="52">
                  <c:v>-2.4</c:v>
                </c:pt>
                <c:pt idx="53">
                  <c:v>-1.5</c:v>
                </c:pt>
                <c:pt idx="54">
                  <c:v>-2.6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-1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-2.2999999999999998</c:v>
                </c:pt>
                <c:pt idx="74">
                  <c:v>-2.6</c:v>
                </c:pt>
                <c:pt idx="75">
                  <c:v>-3.5</c:v>
                </c:pt>
                <c:pt idx="76">
                  <c:v>-2.2000000000000002</c:v>
                </c:pt>
                <c:pt idx="77">
                  <c:v>-2.5</c:v>
                </c:pt>
                <c:pt idx="78">
                  <c:v>-3.1</c:v>
                </c:pt>
                <c:pt idx="79">
                  <c:v>-3.5</c:v>
                </c:pt>
                <c:pt idx="80">
                  <c:v>-2.9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-4.9000000000000004</c:v>
                </c:pt>
                <c:pt idx="92">
                  <c:v>-7</c:v>
                </c:pt>
                <c:pt idx="93">
                  <c:v>-5.7</c:v>
                </c:pt>
                <c:pt idx="94">
                  <c:v>-5.3</c:v>
                </c:pt>
                <c:pt idx="95">
                  <c:v>-5</c:v>
                </c:pt>
                <c:pt idx="96">
                  <c:v>-4.3</c:v>
                </c:pt>
                <c:pt idx="97">
                  <c:v>-4.3</c:v>
                </c:pt>
                <c:pt idx="98">
                  <c:v>-4.8</c:v>
                </c:pt>
                <c:pt idx="99">
                  <c:v>-4.5</c:v>
                </c:pt>
                <c:pt idx="100">
                  <c:v>-3.6</c:v>
                </c:pt>
                <c:pt idx="101">
                  <c:v>-4.9000000000000004</c:v>
                </c:pt>
                <c:pt idx="102">
                  <c:v>-6.9</c:v>
                </c:pt>
                <c:pt idx="103">
                  <c:v>-7.4</c:v>
                </c:pt>
                <c:pt idx="104">
                  <c:v>-4.8</c:v>
                </c:pt>
                <c:pt idx="105">
                  <c:v>-0.8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-1.9</c:v>
                </c:pt>
                <c:pt idx="115">
                  <c:v>-5</c:v>
                </c:pt>
                <c:pt idx="116">
                  <c:v>-6.3</c:v>
                </c:pt>
                <c:pt idx="117">
                  <c:v>-4.7</c:v>
                </c:pt>
                <c:pt idx="118">
                  <c:v>-4.4000000000000004</c:v>
                </c:pt>
                <c:pt idx="119">
                  <c:v>-4.5</c:v>
                </c:pt>
                <c:pt idx="120">
                  <c:v>-2.7</c:v>
                </c:pt>
                <c:pt idx="121">
                  <c:v>-2.6</c:v>
                </c:pt>
                <c:pt idx="122">
                  <c:v>-2.2000000000000002</c:v>
                </c:pt>
                <c:pt idx="123">
                  <c:v>-3.2</c:v>
                </c:pt>
                <c:pt idx="124">
                  <c:v>-3.4</c:v>
                </c:pt>
                <c:pt idx="125">
                  <c:v>-3.2</c:v>
                </c:pt>
                <c:pt idx="126">
                  <c:v>-4</c:v>
                </c:pt>
                <c:pt idx="127">
                  <c:v>-2.8</c:v>
                </c:pt>
                <c:pt idx="128">
                  <c:v>-2.7</c:v>
                </c:pt>
                <c:pt idx="129">
                  <c:v>-2.8</c:v>
                </c:pt>
                <c:pt idx="130">
                  <c:v>-0.2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-1</c:v>
                </c:pt>
                <c:pt idx="139">
                  <c:v>-3.3</c:v>
                </c:pt>
                <c:pt idx="140">
                  <c:v>-5.6</c:v>
                </c:pt>
                <c:pt idx="141">
                  <c:v>-4.5999999999999996</c:v>
                </c:pt>
                <c:pt idx="142">
                  <c:v>-2.4</c:v>
                </c:pt>
                <c:pt idx="143">
                  <c:v>-4.5</c:v>
                </c:pt>
                <c:pt idx="144">
                  <c:v>-4.5999999999999996</c:v>
                </c:pt>
                <c:pt idx="145">
                  <c:v>-4.9000000000000004</c:v>
                </c:pt>
                <c:pt idx="146">
                  <c:v>-4.4000000000000004</c:v>
                </c:pt>
                <c:pt idx="147">
                  <c:v>-5.7</c:v>
                </c:pt>
                <c:pt idx="148">
                  <c:v>-5.9</c:v>
                </c:pt>
                <c:pt idx="149">
                  <c:v>-5.7</c:v>
                </c:pt>
                <c:pt idx="150">
                  <c:v>-6.2</c:v>
                </c:pt>
                <c:pt idx="151">
                  <c:v>-5.9</c:v>
                </c:pt>
                <c:pt idx="152">
                  <c:v>-2.9</c:v>
                </c:pt>
                <c:pt idx="153">
                  <c:v>-2.8</c:v>
                </c:pt>
                <c:pt idx="154">
                  <c:v>-1.7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-0.8</c:v>
                </c:pt>
                <c:pt idx="163">
                  <c:v>-7</c:v>
                </c:pt>
                <c:pt idx="164">
                  <c:v>-8.8000000000000007</c:v>
                </c:pt>
                <c:pt idx="165">
                  <c:v>-7.5</c:v>
                </c:pt>
                <c:pt idx="166">
                  <c:v>-6.5</c:v>
                </c:pt>
                <c:pt idx="167">
                  <c:v>-5.6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84-4C4D-B75B-B4BF0708F9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2593712"/>
        <c:axId val="645650304"/>
      </c:areaChart>
      <c:lineChart>
        <c:grouping val="standard"/>
        <c:varyColors val="0"/>
        <c:ser>
          <c:idx val="2"/>
          <c:order val="2"/>
          <c:tx>
            <c:strRef>
              <c:f>'Abbildung 24'!$W$43</c:f>
              <c:strCache>
                <c:ptCount val="1"/>
                <c:pt idx="0">
                  <c:v>DE</c:v>
                </c:pt>
              </c:strCache>
            </c:strRef>
          </c:tx>
          <c:spPr>
            <a:ln w="12700" cap="rnd">
              <a:solidFill>
                <a:srgbClr val="FF5668"/>
              </a:solidFill>
              <a:round/>
            </a:ln>
            <a:effectLst/>
          </c:spPr>
          <c:marker>
            <c:symbol val="none"/>
          </c:marker>
          <c:cat>
            <c:numRef>
              <c:f>'Abbildung 24'!$B$44:$B$211</c:f>
              <c:numCache>
                <c:formatCode>hh:mm\ dd/mm/yyyy</c:formatCode>
                <c:ptCount val="168"/>
                <c:pt idx="0">
                  <c:v>55013.041666666664</c:v>
                </c:pt>
                <c:pt idx="1">
                  <c:v>55013.083333333336</c:v>
                </c:pt>
                <c:pt idx="2">
                  <c:v>55013.125</c:v>
                </c:pt>
                <c:pt idx="3">
                  <c:v>55013.166666666664</c:v>
                </c:pt>
                <c:pt idx="4">
                  <c:v>55013.208333333336</c:v>
                </c:pt>
                <c:pt idx="5">
                  <c:v>55013.25</c:v>
                </c:pt>
                <c:pt idx="6">
                  <c:v>55013.291666666664</c:v>
                </c:pt>
                <c:pt idx="7">
                  <c:v>55013.333333333336</c:v>
                </c:pt>
                <c:pt idx="8">
                  <c:v>55013.375</c:v>
                </c:pt>
                <c:pt idx="9">
                  <c:v>55013.416666666664</c:v>
                </c:pt>
                <c:pt idx="10">
                  <c:v>55013.458333333336</c:v>
                </c:pt>
                <c:pt idx="11">
                  <c:v>55013.5</c:v>
                </c:pt>
                <c:pt idx="12">
                  <c:v>55013.541666666664</c:v>
                </c:pt>
                <c:pt idx="13">
                  <c:v>55013.583333333336</c:v>
                </c:pt>
                <c:pt idx="14">
                  <c:v>55013.625</c:v>
                </c:pt>
                <c:pt idx="15">
                  <c:v>55013.666666666664</c:v>
                </c:pt>
                <c:pt idx="16">
                  <c:v>55013.708333333336</c:v>
                </c:pt>
                <c:pt idx="17">
                  <c:v>55013.75</c:v>
                </c:pt>
                <c:pt idx="18">
                  <c:v>55013.791666666664</c:v>
                </c:pt>
                <c:pt idx="19">
                  <c:v>55013.833333333336</c:v>
                </c:pt>
                <c:pt idx="20">
                  <c:v>55013.875</c:v>
                </c:pt>
                <c:pt idx="21">
                  <c:v>55013.916666666664</c:v>
                </c:pt>
                <c:pt idx="22">
                  <c:v>55013.958333333336</c:v>
                </c:pt>
                <c:pt idx="23">
                  <c:v>55013</c:v>
                </c:pt>
                <c:pt idx="24">
                  <c:v>55014.041666666664</c:v>
                </c:pt>
                <c:pt idx="25">
                  <c:v>55014.083333333336</c:v>
                </c:pt>
                <c:pt idx="26">
                  <c:v>55014.125</c:v>
                </c:pt>
                <c:pt idx="27">
                  <c:v>55014.166666666664</c:v>
                </c:pt>
                <c:pt idx="28">
                  <c:v>55014.208333333336</c:v>
                </c:pt>
                <c:pt idx="29">
                  <c:v>55014.25</c:v>
                </c:pt>
                <c:pt idx="30">
                  <c:v>55014.291666666664</c:v>
                </c:pt>
                <c:pt idx="31">
                  <c:v>55014.333333333336</c:v>
                </c:pt>
                <c:pt idx="32">
                  <c:v>55014.375</c:v>
                </c:pt>
                <c:pt idx="33">
                  <c:v>55014.416666666664</c:v>
                </c:pt>
                <c:pt idx="34">
                  <c:v>55014.458333333336</c:v>
                </c:pt>
                <c:pt idx="35">
                  <c:v>55014.5</c:v>
                </c:pt>
                <c:pt idx="36">
                  <c:v>55014.541666666664</c:v>
                </c:pt>
                <c:pt idx="37">
                  <c:v>55014.583333333336</c:v>
                </c:pt>
                <c:pt idx="38">
                  <c:v>55014.625</c:v>
                </c:pt>
                <c:pt idx="39">
                  <c:v>55014.666666666664</c:v>
                </c:pt>
                <c:pt idx="40">
                  <c:v>55014.708333333336</c:v>
                </c:pt>
                <c:pt idx="41">
                  <c:v>55014.75</c:v>
                </c:pt>
                <c:pt idx="42">
                  <c:v>55014.791666666664</c:v>
                </c:pt>
                <c:pt idx="43">
                  <c:v>55014.833333333336</c:v>
                </c:pt>
                <c:pt idx="44">
                  <c:v>55014.875</c:v>
                </c:pt>
                <c:pt idx="45">
                  <c:v>55014.916666666664</c:v>
                </c:pt>
                <c:pt idx="46">
                  <c:v>55014.958333333336</c:v>
                </c:pt>
                <c:pt idx="47">
                  <c:v>55014</c:v>
                </c:pt>
                <c:pt idx="48">
                  <c:v>55015.041666666664</c:v>
                </c:pt>
                <c:pt idx="49">
                  <c:v>55015.083333333336</c:v>
                </c:pt>
                <c:pt idx="50">
                  <c:v>55015.125</c:v>
                </c:pt>
                <c:pt idx="51">
                  <c:v>55015.166666666664</c:v>
                </c:pt>
                <c:pt idx="52">
                  <c:v>55015.208333333336</c:v>
                </c:pt>
                <c:pt idx="53">
                  <c:v>55015.25</c:v>
                </c:pt>
                <c:pt idx="54">
                  <c:v>55015.291666666664</c:v>
                </c:pt>
                <c:pt idx="55">
                  <c:v>55015.333333333336</c:v>
                </c:pt>
                <c:pt idx="56">
                  <c:v>55015.375</c:v>
                </c:pt>
                <c:pt idx="57">
                  <c:v>55015.416666666664</c:v>
                </c:pt>
                <c:pt idx="58">
                  <c:v>55015.458333333336</c:v>
                </c:pt>
                <c:pt idx="59">
                  <c:v>55015.5</c:v>
                </c:pt>
                <c:pt idx="60">
                  <c:v>55015.541666666664</c:v>
                </c:pt>
                <c:pt idx="61">
                  <c:v>55015.583333333336</c:v>
                </c:pt>
                <c:pt idx="62">
                  <c:v>55015.625</c:v>
                </c:pt>
                <c:pt idx="63">
                  <c:v>55015.666666666664</c:v>
                </c:pt>
                <c:pt idx="64">
                  <c:v>55015.708333333336</c:v>
                </c:pt>
                <c:pt idx="65">
                  <c:v>55015.75</c:v>
                </c:pt>
                <c:pt idx="66">
                  <c:v>55015.791666666664</c:v>
                </c:pt>
                <c:pt idx="67">
                  <c:v>55015.833333333336</c:v>
                </c:pt>
                <c:pt idx="68">
                  <c:v>55015.875</c:v>
                </c:pt>
                <c:pt idx="69">
                  <c:v>55015.916666666664</c:v>
                </c:pt>
                <c:pt idx="70">
                  <c:v>55015.958333333336</c:v>
                </c:pt>
                <c:pt idx="71">
                  <c:v>55015</c:v>
                </c:pt>
                <c:pt idx="72">
                  <c:v>55016.041666666664</c:v>
                </c:pt>
                <c:pt idx="73">
                  <c:v>55016.083333333336</c:v>
                </c:pt>
                <c:pt idx="74">
                  <c:v>55016.125</c:v>
                </c:pt>
                <c:pt idx="75">
                  <c:v>55016.166666666664</c:v>
                </c:pt>
                <c:pt idx="76">
                  <c:v>55016.208333333336</c:v>
                </c:pt>
                <c:pt idx="77">
                  <c:v>55016.25</c:v>
                </c:pt>
                <c:pt idx="78">
                  <c:v>55016.291666666664</c:v>
                </c:pt>
                <c:pt idx="79">
                  <c:v>55016.333333333336</c:v>
                </c:pt>
                <c:pt idx="80">
                  <c:v>55016.375</c:v>
                </c:pt>
                <c:pt idx="81">
                  <c:v>55016.416666666664</c:v>
                </c:pt>
                <c:pt idx="82">
                  <c:v>55016.458333333336</c:v>
                </c:pt>
                <c:pt idx="83">
                  <c:v>55016.5</c:v>
                </c:pt>
                <c:pt idx="84">
                  <c:v>55016.541666666664</c:v>
                </c:pt>
                <c:pt idx="85">
                  <c:v>55016.583333333336</c:v>
                </c:pt>
                <c:pt idx="86">
                  <c:v>55016.625</c:v>
                </c:pt>
                <c:pt idx="87">
                  <c:v>55016.666666666664</c:v>
                </c:pt>
                <c:pt idx="88">
                  <c:v>55016.708333333336</c:v>
                </c:pt>
                <c:pt idx="89">
                  <c:v>55016.75</c:v>
                </c:pt>
                <c:pt idx="90">
                  <c:v>55016.791666666664</c:v>
                </c:pt>
                <c:pt idx="91">
                  <c:v>55016.833333333336</c:v>
                </c:pt>
                <c:pt idx="92">
                  <c:v>55016.875</c:v>
                </c:pt>
                <c:pt idx="93">
                  <c:v>55016.916666666664</c:v>
                </c:pt>
                <c:pt idx="94">
                  <c:v>55016.958333333336</c:v>
                </c:pt>
                <c:pt idx="95">
                  <c:v>55016</c:v>
                </c:pt>
                <c:pt idx="96">
                  <c:v>55017.041666666664</c:v>
                </c:pt>
                <c:pt idx="97">
                  <c:v>55017.083333333336</c:v>
                </c:pt>
                <c:pt idx="98">
                  <c:v>55017.125</c:v>
                </c:pt>
                <c:pt idx="99">
                  <c:v>55017.166666666664</c:v>
                </c:pt>
                <c:pt idx="100">
                  <c:v>55017.208333333336</c:v>
                </c:pt>
                <c:pt idx="101">
                  <c:v>55017.25</c:v>
                </c:pt>
                <c:pt idx="102">
                  <c:v>55017.291666666664</c:v>
                </c:pt>
                <c:pt idx="103">
                  <c:v>55017.333333333336</c:v>
                </c:pt>
                <c:pt idx="104">
                  <c:v>55017.375</c:v>
                </c:pt>
                <c:pt idx="105">
                  <c:v>55017.416666666664</c:v>
                </c:pt>
                <c:pt idx="106">
                  <c:v>55017.458333333336</c:v>
                </c:pt>
                <c:pt idx="107">
                  <c:v>55017.5</c:v>
                </c:pt>
                <c:pt idx="108">
                  <c:v>55017.541666666664</c:v>
                </c:pt>
                <c:pt idx="109">
                  <c:v>55017.583333333336</c:v>
                </c:pt>
                <c:pt idx="110">
                  <c:v>55017.625</c:v>
                </c:pt>
                <c:pt idx="111">
                  <c:v>55017.666666666664</c:v>
                </c:pt>
                <c:pt idx="112">
                  <c:v>55017.708333333336</c:v>
                </c:pt>
                <c:pt idx="113">
                  <c:v>55017.75</c:v>
                </c:pt>
                <c:pt idx="114">
                  <c:v>55017.791666666664</c:v>
                </c:pt>
                <c:pt idx="115">
                  <c:v>55017.833333333336</c:v>
                </c:pt>
                <c:pt idx="116">
                  <c:v>55017.875</c:v>
                </c:pt>
                <c:pt idx="117">
                  <c:v>55017.916666666664</c:v>
                </c:pt>
                <c:pt idx="118">
                  <c:v>55017.958333333336</c:v>
                </c:pt>
                <c:pt idx="119">
                  <c:v>55017</c:v>
                </c:pt>
                <c:pt idx="120">
                  <c:v>55018.041666666664</c:v>
                </c:pt>
                <c:pt idx="121">
                  <c:v>55018.083333333336</c:v>
                </c:pt>
                <c:pt idx="122">
                  <c:v>55018.125</c:v>
                </c:pt>
                <c:pt idx="123">
                  <c:v>55018.166666666664</c:v>
                </c:pt>
                <c:pt idx="124">
                  <c:v>55018.208333333336</c:v>
                </c:pt>
                <c:pt idx="125">
                  <c:v>55018.25</c:v>
                </c:pt>
                <c:pt idx="126">
                  <c:v>55018.291666666664</c:v>
                </c:pt>
                <c:pt idx="127">
                  <c:v>55018.333333333336</c:v>
                </c:pt>
                <c:pt idx="128">
                  <c:v>55018.375</c:v>
                </c:pt>
                <c:pt idx="129">
                  <c:v>55018.416666666664</c:v>
                </c:pt>
                <c:pt idx="130">
                  <c:v>55018.458333333336</c:v>
                </c:pt>
                <c:pt idx="131">
                  <c:v>55018.5</c:v>
                </c:pt>
                <c:pt idx="132">
                  <c:v>55018.541666666664</c:v>
                </c:pt>
                <c:pt idx="133">
                  <c:v>55018.583333333336</c:v>
                </c:pt>
                <c:pt idx="134">
                  <c:v>55018.625</c:v>
                </c:pt>
                <c:pt idx="135">
                  <c:v>55018.666666666664</c:v>
                </c:pt>
                <c:pt idx="136">
                  <c:v>55018.708333333336</c:v>
                </c:pt>
                <c:pt idx="137">
                  <c:v>55018.75</c:v>
                </c:pt>
                <c:pt idx="138">
                  <c:v>55018.791666666664</c:v>
                </c:pt>
                <c:pt idx="139">
                  <c:v>55018.833333333336</c:v>
                </c:pt>
                <c:pt idx="140">
                  <c:v>55018.875</c:v>
                </c:pt>
                <c:pt idx="141">
                  <c:v>55018.916666666664</c:v>
                </c:pt>
                <c:pt idx="142">
                  <c:v>55018.958333333336</c:v>
                </c:pt>
                <c:pt idx="143">
                  <c:v>55018</c:v>
                </c:pt>
                <c:pt idx="144">
                  <c:v>55019.041666666664</c:v>
                </c:pt>
                <c:pt idx="145">
                  <c:v>55019.083333333336</c:v>
                </c:pt>
                <c:pt idx="146">
                  <c:v>55019.125</c:v>
                </c:pt>
                <c:pt idx="147">
                  <c:v>55019.166666666664</c:v>
                </c:pt>
                <c:pt idx="148">
                  <c:v>55019.208333333336</c:v>
                </c:pt>
                <c:pt idx="149">
                  <c:v>55019.25</c:v>
                </c:pt>
                <c:pt idx="150">
                  <c:v>55019.291666666664</c:v>
                </c:pt>
                <c:pt idx="151">
                  <c:v>55019.333333333336</c:v>
                </c:pt>
                <c:pt idx="152">
                  <c:v>55019.375</c:v>
                </c:pt>
                <c:pt idx="153">
                  <c:v>55019.416666666664</c:v>
                </c:pt>
                <c:pt idx="154">
                  <c:v>55019.458333333336</c:v>
                </c:pt>
                <c:pt idx="155">
                  <c:v>55019.5</c:v>
                </c:pt>
                <c:pt idx="156">
                  <c:v>55019.541666666664</c:v>
                </c:pt>
                <c:pt idx="157">
                  <c:v>55019.583333333336</c:v>
                </c:pt>
                <c:pt idx="158">
                  <c:v>55019.625</c:v>
                </c:pt>
                <c:pt idx="159">
                  <c:v>55019.666666666664</c:v>
                </c:pt>
                <c:pt idx="160">
                  <c:v>55019.708333333336</c:v>
                </c:pt>
                <c:pt idx="161">
                  <c:v>55019.75</c:v>
                </c:pt>
                <c:pt idx="162">
                  <c:v>55019.791666666664</c:v>
                </c:pt>
                <c:pt idx="163">
                  <c:v>55019.833333333336</c:v>
                </c:pt>
                <c:pt idx="164">
                  <c:v>55019.875</c:v>
                </c:pt>
                <c:pt idx="165">
                  <c:v>55019.916666666664</c:v>
                </c:pt>
                <c:pt idx="166">
                  <c:v>55019.958333333336</c:v>
                </c:pt>
                <c:pt idx="167">
                  <c:v>55019</c:v>
                </c:pt>
              </c:numCache>
            </c:numRef>
          </c:cat>
          <c:val>
            <c:numRef>
              <c:f>'Abbildung 24'!$W$44:$W$211</c:f>
              <c:numCache>
                <c:formatCode>0</c:formatCode>
                <c:ptCount val="168"/>
                <c:pt idx="0">
                  <c:v>2.9</c:v>
                </c:pt>
                <c:pt idx="1">
                  <c:v>3.4</c:v>
                </c:pt>
                <c:pt idx="2">
                  <c:v>2.9</c:v>
                </c:pt>
                <c:pt idx="3">
                  <c:v>2</c:v>
                </c:pt>
                <c:pt idx="4">
                  <c:v>1.8</c:v>
                </c:pt>
                <c:pt idx="5">
                  <c:v>2.4</c:v>
                </c:pt>
                <c:pt idx="6">
                  <c:v>1.9</c:v>
                </c:pt>
                <c:pt idx="7">
                  <c:v>2.6</c:v>
                </c:pt>
                <c:pt idx="8">
                  <c:v>4.0999999999999996</c:v>
                </c:pt>
                <c:pt idx="9">
                  <c:v>0.6</c:v>
                </c:pt>
                <c:pt idx="10">
                  <c:v>0.1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0.7</c:v>
                </c:pt>
                <c:pt idx="19">
                  <c:v>2.8</c:v>
                </c:pt>
                <c:pt idx="20">
                  <c:v>3.2</c:v>
                </c:pt>
                <c:pt idx="21">
                  <c:v>2.6</c:v>
                </c:pt>
                <c:pt idx="22">
                  <c:v>4.0999999999999996</c:v>
                </c:pt>
                <c:pt idx="23">
                  <c:v>3.9</c:v>
                </c:pt>
                <c:pt idx="24">
                  <c:v>3.2</c:v>
                </c:pt>
                <c:pt idx="25">
                  <c:v>2.5</c:v>
                </c:pt>
                <c:pt idx="26">
                  <c:v>3</c:v>
                </c:pt>
                <c:pt idx="27">
                  <c:v>2.2000000000000002</c:v>
                </c:pt>
                <c:pt idx="28">
                  <c:v>1.1000000000000001</c:v>
                </c:pt>
                <c:pt idx="29">
                  <c:v>1.5</c:v>
                </c:pt>
                <c:pt idx="30">
                  <c:v>1.4</c:v>
                </c:pt>
                <c:pt idx="31">
                  <c:v>2.6</c:v>
                </c:pt>
                <c:pt idx="32">
                  <c:v>4.0999999999999996</c:v>
                </c:pt>
                <c:pt idx="33">
                  <c:v>2.8</c:v>
                </c:pt>
                <c:pt idx="34">
                  <c:v>0.7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-0.1</c:v>
                </c:pt>
                <c:pt idx="43">
                  <c:v>-1</c:v>
                </c:pt>
                <c:pt idx="44">
                  <c:v>2.4</c:v>
                </c:pt>
                <c:pt idx="45">
                  <c:v>1.6</c:v>
                </c:pt>
                <c:pt idx="46">
                  <c:v>0.6</c:v>
                </c:pt>
                <c:pt idx="47">
                  <c:v>0.7</c:v>
                </c:pt>
                <c:pt idx="48">
                  <c:v>0.6</c:v>
                </c:pt>
                <c:pt idx="49">
                  <c:v>0.8</c:v>
                </c:pt>
                <c:pt idx="50">
                  <c:v>-0.4</c:v>
                </c:pt>
                <c:pt idx="51">
                  <c:v>0.4</c:v>
                </c:pt>
                <c:pt idx="52">
                  <c:v>0.3</c:v>
                </c:pt>
                <c:pt idx="53">
                  <c:v>1.1000000000000001</c:v>
                </c:pt>
                <c:pt idx="54">
                  <c:v>0.1</c:v>
                </c:pt>
                <c:pt idx="55">
                  <c:v>1.1000000000000001</c:v>
                </c:pt>
                <c:pt idx="56">
                  <c:v>1.5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0.2</c:v>
                </c:pt>
                <c:pt idx="67">
                  <c:v>2.4</c:v>
                </c:pt>
                <c:pt idx="68">
                  <c:v>3.6</c:v>
                </c:pt>
                <c:pt idx="69">
                  <c:v>3.7</c:v>
                </c:pt>
                <c:pt idx="70">
                  <c:v>3.3</c:v>
                </c:pt>
                <c:pt idx="71">
                  <c:v>3.8</c:v>
                </c:pt>
                <c:pt idx="72">
                  <c:v>2.4</c:v>
                </c:pt>
                <c:pt idx="73">
                  <c:v>0</c:v>
                </c:pt>
                <c:pt idx="74">
                  <c:v>-0.6</c:v>
                </c:pt>
                <c:pt idx="75">
                  <c:v>-1.4</c:v>
                </c:pt>
                <c:pt idx="76">
                  <c:v>-0.6</c:v>
                </c:pt>
                <c:pt idx="77">
                  <c:v>0.4</c:v>
                </c:pt>
                <c:pt idx="78">
                  <c:v>1.2</c:v>
                </c:pt>
                <c:pt idx="79">
                  <c:v>0</c:v>
                </c:pt>
                <c:pt idx="80">
                  <c:v>1.4</c:v>
                </c:pt>
                <c:pt idx="81">
                  <c:v>0.6</c:v>
                </c:pt>
                <c:pt idx="82">
                  <c:v>0.5</c:v>
                </c:pt>
                <c:pt idx="83">
                  <c:v>0.3</c:v>
                </c:pt>
                <c:pt idx="84">
                  <c:v>0.1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-6.5</c:v>
                </c:pt>
                <c:pt idx="91">
                  <c:v>-6.5</c:v>
                </c:pt>
                <c:pt idx="92">
                  <c:v>-6.5</c:v>
                </c:pt>
                <c:pt idx="93">
                  <c:v>-6.5</c:v>
                </c:pt>
                <c:pt idx="94">
                  <c:v>-6.5</c:v>
                </c:pt>
                <c:pt idx="95">
                  <c:v>-6.5</c:v>
                </c:pt>
                <c:pt idx="96">
                  <c:v>-6.5</c:v>
                </c:pt>
                <c:pt idx="97">
                  <c:v>-6.5</c:v>
                </c:pt>
                <c:pt idx="98">
                  <c:v>-6.5</c:v>
                </c:pt>
                <c:pt idx="99">
                  <c:v>-6.5</c:v>
                </c:pt>
                <c:pt idx="100">
                  <c:v>-6.5</c:v>
                </c:pt>
                <c:pt idx="101">
                  <c:v>-6.5</c:v>
                </c:pt>
                <c:pt idx="102">
                  <c:v>-6.5</c:v>
                </c:pt>
                <c:pt idx="103">
                  <c:v>-6.5</c:v>
                </c:pt>
                <c:pt idx="104">
                  <c:v>-0.6</c:v>
                </c:pt>
                <c:pt idx="105">
                  <c:v>0.2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-6.5</c:v>
                </c:pt>
                <c:pt idx="115">
                  <c:v>-2.4</c:v>
                </c:pt>
                <c:pt idx="116">
                  <c:v>-3.5</c:v>
                </c:pt>
                <c:pt idx="117">
                  <c:v>0</c:v>
                </c:pt>
                <c:pt idx="118">
                  <c:v>0.8</c:v>
                </c:pt>
                <c:pt idx="119">
                  <c:v>0.6</c:v>
                </c:pt>
                <c:pt idx="120">
                  <c:v>2.4</c:v>
                </c:pt>
                <c:pt idx="121">
                  <c:v>1.5</c:v>
                </c:pt>
                <c:pt idx="122">
                  <c:v>2.2000000000000002</c:v>
                </c:pt>
                <c:pt idx="123">
                  <c:v>2.2000000000000002</c:v>
                </c:pt>
                <c:pt idx="124">
                  <c:v>1.7</c:v>
                </c:pt>
                <c:pt idx="125">
                  <c:v>1.2</c:v>
                </c:pt>
                <c:pt idx="126">
                  <c:v>0.6</c:v>
                </c:pt>
                <c:pt idx="127">
                  <c:v>4</c:v>
                </c:pt>
                <c:pt idx="128">
                  <c:v>4.0999999999999996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-0.4</c:v>
                </c:pt>
                <c:pt idx="140">
                  <c:v>2.4</c:v>
                </c:pt>
                <c:pt idx="141">
                  <c:v>3.2</c:v>
                </c:pt>
                <c:pt idx="142">
                  <c:v>2.8</c:v>
                </c:pt>
                <c:pt idx="143">
                  <c:v>0.9</c:v>
                </c:pt>
                <c:pt idx="144">
                  <c:v>1.4</c:v>
                </c:pt>
                <c:pt idx="145">
                  <c:v>1.9</c:v>
                </c:pt>
                <c:pt idx="146">
                  <c:v>1.3</c:v>
                </c:pt>
                <c:pt idx="147">
                  <c:v>1.1000000000000001</c:v>
                </c:pt>
                <c:pt idx="148">
                  <c:v>1</c:v>
                </c:pt>
                <c:pt idx="149">
                  <c:v>0.8</c:v>
                </c:pt>
                <c:pt idx="150">
                  <c:v>1.7</c:v>
                </c:pt>
                <c:pt idx="151">
                  <c:v>3.1</c:v>
                </c:pt>
                <c:pt idx="152">
                  <c:v>4.0999999999999996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-0.2</c:v>
                </c:pt>
                <c:pt idx="163">
                  <c:v>-0.9</c:v>
                </c:pt>
                <c:pt idx="164">
                  <c:v>-2</c:v>
                </c:pt>
                <c:pt idx="165">
                  <c:v>-0.1</c:v>
                </c:pt>
                <c:pt idx="166">
                  <c:v>-0.6</c:v>
                </c:pt>
                <c:pt idx="167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84-4C4D-B75B-B4BF0708F941}"/>
            </c:ext>
          </c:extLst>
        </c:ser>
        <c:ser>
          <c:idx val="3"/>
          <c:order val="3"/>
          <c:tx>
            <c:strRef>
              <c:f>'Abbildung 24'!$X$43</c:f>
              <c:strCache>
                <c:ptCount val="1"/>
                <c:pt idx="0">
                  <c:v>FR</c:v>
                </c:pt>
              </c:strCache>
            </c:strRef>
          </c:tx>
          <c:spPr>
            <a:ln w="12700" cap="rnd">
              <a:solidFill>
                <a:srgbClr val="23A7FF"/>
              </a:solidFill>
              <a:round/>
            </a:ln>
            <a:effectLst/>
          </c:spPr>
          <c:marker>
            <c:symbol val="none"/>
          </c:marker>
          <c:cat>
            <c:numRef>
              <c:f>'Abbildung 24'!$B$44:$B$211</c:f>
              <c:numCache>
                <c:formatCode>hh:mm\ dd/mm/yyyy</c:formatCode>
                <c:ptCount val="168"/>
                <c:pt idx="0">
                  <c:v>55013.041666666664</c:v>
                </c:pt>
                <c:pt idx="1">
                  <c:v>55013.083333333336</c:v>
                </c:pt>
                <c:pt idx="2">
                  <c:v>55013.125</c:v>
                </c:pt>
                <c:pt idx="3">
                  <c:v>55013.166666666664</c:v>
                </c:pt>
                <c:pt idx="4">
                  <c:v>55013.208333333336</c:v>
                </c:pt>
                <c:pt idx="5">
                  <c:v>55013.25</c:v>
                </c:pt>
                <c:pt idx="6">
                  <c:v>55013.291666666664</c:v>
                </c:pt>
                <c:pt idx="7">
                  <c:v>55013.333333333336</c:v>
                </c:pt>
                <c:pt idx="8">
                  <c:v>55013.375</c:v>
                </c:pt>
                <c:pt idx="9">
                  <c:v>55013.416666666664</c:v>
                </c:pt>
                <c:pt idx="10">
                  <c:v>55013.458333333336</c:v>
                </c:pt>
                <c:pt idx="11">
                  <c:v>55013.5</c:v>
                </c:pt>
                <c:pt idx="12">
                  <c:v>55013.541666666664</c:v>
                </c:pt>
                <c:pt idx="13">
                  <c:v>55013.583333333336</c:v>
                </c:pt>
                <c:pt idx="14">
                  <c:v>55013.625</c:v>
                </c:pt>
                <c:pt idx="15">
                  <c:v>55013.666666666664</c:v>
                </c:pt>
                <c:pt idx="16">
                  <c:v>55013.708333333336</c:v>
                </c:pt>
                <c:pt idx="17">
                  <c:v>55013.75</c:v>
                </c:pt>
                <c:pt idx="18">
                  <c:v>55013.791666666664</c:v>
                </c:pt>
                <c:pt idx="19">
                  <c:v>55013.833333333336</c:v>
                </c:pt>
                <c:pt idx="20">
                  <c:v>55013.875</c:v>
                </c:pt>
                <c:pt idx="21">
                  <c:v>55013.916666666664</c:v>
                </c:pt>
                <c:pt idx="22">
                  <c:v>55013.958333333336</c:v>
                </c:pt>
                <c:pt idx="23">
                  <c:v>55013</c:v>
                </c:pt>
                <c:pt idx="24">
                  <c:v>55014.041666666664</c:v>
                </c:pt>
                <c:pt idx="25">
                  <c:v>55014.083333333336</c:v>
                </c:pt>
                <c:pt idx="26">
                  <c:v>55014.125</c:v>
                </c:pt>
                <c:pt idx="27">
                  <c:v>55014.166666666664</c:v>
                </c:pt>
                <c:pt idx="28">
                  <c:v>55014.208333333336</c:v>
                </c:pt>
                <c:pt idx="29">
                  <c:v>55014.25</c:v>
                </c:pt>
                <c:pt idx="30">
                  <c:v>55014.291666666664</c:v>
                </c:pt>
                <c:pt idx="31">
                  <c:v>55014.333333333336</c:v>
                </c:pt>
                <c:pt idx="32">
                  <c:v>55014.375</c:v>
                </c:pt>
                <c:pt idx="33">
                  <c:v>55014.416666666664</c:v>
                </c:pt>
                <c:pt idx="34">
                  <c:v>55014.458333333336</c:v>
                </c:pt>
                <c:pt idx="35">
                  <c:v>55014.5</c:v>
                </c:pt>
                <c:pt idx="36">
                  <c:v>55014.541666666664</c:v>
                </c:pt>
                <c:pt idx="37">
                  <c:v>55014.583333333336</c:v>
                </c:pt>
                <c:pt idx="38">
                  <c:v>55014.625</c:v>
                </c:pt>
                <c:pt idx="39">
                  <c:v>55014.666666666664</c:v>
                </c:pt>
                <c:pt idx="40">
                  <c:v>55014.708333333336</c:v>
                </c:pt>
                <c:pt idx="41">
                  <c:v>55014.75</c:v>
                </c:pt>
                <c:pt idx="42">
                  <c:v>55014.791666666664</c:v>
                </c:pt>
                <c:pt idx="43">
                  <c:v>55014.833333333336</c:v>
                </c:pt>
                <c:pt idx="44">
                  <c:v>55014.875</c:v>
                </c:pt>
                <c:pt idx="45">
                  <c:v>55014.916666666664</c:v>
                </c:pt>
                <c:pt idx="46">
                  <c:v>55014.958333333336</c:v>
                </c:pt>
                <c:pt idx="47">
                  <c:v>55014</c:v>
                </c:pt>
                <c:pt idx="48">
                  <c:v>55015.041666666664</c:v>
                </c:pt>
                <c:pt idx="49">
                  <c:v>55015.083333333336</c:v>
                </c:pt>
                <c:pt idx="50">
                  <c:v>55015.125</c:v>
                </c:pt>
                <c:pt idx="51">
                  <c:v>55015.166666666664</c:v>
                </c:pt>
                <c:pt idx="52">
                  <c:v>55015.208333333336</c:v>
                </c:pt>
                <c:pt idx="53">
                  <c:v>55015.25</c:v>
                </c:pt>
                <c:pt idx="54">
                  <c:v>55015.291666666664</c:v>
                </c:pt>
                <c:pt idx="55">
                  <c:v>55015.333333333336</c:v>
                </c:pt>
                <c:pt idx="56">
                  <c:v>55015.375</c:v>
                </c:pt>
                <c:pt idx="57">
                  <c:v>55015.416666666664</c:v>
                </c:pt>
                <c:pt idx="58">
                  <c:v>55015.458333333336</c:v>
                </c:pt>
                <c:pt idx="59">
                  <c:v>55015.5</c:v>
                </c:pt>
                <c:pt idx="60">
                  <c:v>55015.541666666664</c:v>
                </c:pt>
                <c:pt idx="61">
                  <c:v>55015.583333333336</c:v>
                </c:pt>
                <c:pt idx="62">
                  <c:v>55015.625</c:v>
                </c:pt>
                <c:pt idx="63">
                  <c:v>55015.666666666664</c:v>
                </c:pt>
                <c:pt idx="64">
                  <c:v>55015.708333333336</c:v>
                </c:pt>
                <c:pt idx="65">
                  <c:v>55015.75</c:v>
                </c:pt>
                <c:pt idx="66">
                  <c:v>55015.791666666664</c:v>
                </c:pt>
                <c:pt idx="67">
                  <c:v>55015.833333333336</c:v>
                </c:pt>
                <c:pt idx="68">
                  <c:v>55015.875</c:v>
                </c:pt>
                <c:pt idx="69">
                  <c:v>55015.916666666664</c:v>
                </c:pt>
                <c:pt idx="70">
                  <c:v>55015.958333333336</c:v>
                </c:pt>
                <c:pt idx="71">
                  <c:v>55015</c:v>
                </c:pt>
                <c:pt idx="72">
                  <c:v>55016.041666666664</c:v>
                </c:pt>
                <c:pt idx="73">
                  <c:v>55016.083333333336</c:v>
                </c:pt>
                <c:pt idx="74">
                  <c:v>55016.125</c:v>
                </c:pt>
                <c:pt idx="75">
                  <c:v>55016.166666666664</c:v>
                </c:pt>
                <c:pt idx="76">
                  <c:v>55016.208333333336</c:v>
                </c:pt>
                <c:pt idx="77">
                  <c:v>55016.25</c:v>
                </c:pt>
                <c:pt idx="78">
                  <c:v>55016.291666666664</c:v>
                </c:pt>
                <c:pt idx="79">
                  <c:v>55016.333333333336</c:v>
                </c:pt>
                <c:pt idx="80">
                  <c:v>55016.375</c:v>
                </c:pt>
                <c:pt idx="81">
                  <c:v>55016.416666666664</c:v>
                </c:pt>
                <c:pt idx="82">
                  <c:v>55016.458333333336</c:v>
                </c:pt>
                <c:pt idx="83">
                  <c:v>55016.5</c:v>
                </c:pt>
                <c:pt idx="84">
                  <c:v>55016.541666666664</c:v>
                </c:pt>
                <c:pt idx="85">
                  <c:v>55016.583333333336</c:v>
                </c:pt>
                <c:pt idx="86">
                  <c:v>55016.625</c:v>
                </c:pt>
                <c:pt idx="87">
                  <c:v>55016.666666666664</c:v>
                </c:pt>
                <c:pt idx="88">
                  <c:v>55016.708333333336</c:v>
                </c:pt>
                <c:pt idx="89">
                  <c:v>55016.75</c:v>
                </c:pt>
                <c:pt idx="90">
                  <c:v>55016.791666666664</c:v>
                </c:pt>
                <c:pt idx="91">
                  <c:v>55016.833333333336</c:v>
                </c:pt>
                <c:pt idx="92">
                  <c:v>55016.875</c:v>
                </c:pt>
                <c:pt idx="93">
                  <c:v>55016.916666666664</c:v>
                </c:pt>
                <c:pt idx="94">
                  <c:v>55016.958333333336</c:v>
                </c:pt>
                <c:pt idx="95">
                  <c:v>55016</c:v>
                </c:pt>
                <c:pt idx="96">
                  <c:v>55017.041666666664</c:v>
                </c:pt>
                <c:pt idx="97">
                  <c:v>55017.083333333336</c:v>
                </c:pt>
                <c:pt idx="98">
                  <c:v>55017.125</c:v>
                </c:pt>
                <c:pt idx="99">
                  <c:v>55017.166666666664</c:v>
                </c:pt>
                <c:pt idx="100">
                  <c:v>55017.208333333336</c:v>
                </c:pt>
                <c:pt idx="101">
                  <c:v>55017.25</c:v>
                </c:pt>
                <c:pt idx="102">
                  <c:v>55017.291666666664</c:v>
                </c:pt>
                <c:pt idx="103">
                  <c:v>55017.333333333336</c:v>
                </c:pt>
                <c:pt idx="104">
                  <c:v>55017.375</c:v>
                </c:pt>
                <c:pt idx="105">
                  <c:v>55017.416666666664</c:v>
                </c:pt>
                <c:pt idx="106">
                  <c:v>55017.458333333336</c:v>
                </c:pt>
                <c:pt idx="107">
                  <c:v>55017.5</c:v>
                </c:pt>
                <c:pt idx="108">
                  <c:v>55017.541666666664</c:v>
                </c:pt>
                <c:pt idx="109">
                  <c:v>55017.583333333336</c:v>
                </c:pt>
                <c:pt idx="110">
                  <c:v>55017.625</c:v>
                </c:pt>
                <c:pt idx="111">
                  <c:v>55017.666666666664</c:v>
                </c:pt>
                <c:pt idx="112">
                  <c:v>55017.708333333336</c:v>
                </c:pt>
                <c:pt idx="113">
                  <c:v>55017.75</c:v>
                </c:pt>
                <c:pt idx="114">
                  <c:v>55017.791666666664</c:v>
                </c:pt>
                <c:pt idx="115">
                  <c:v>55017.833333333336</c:v>
                </c:pt>
                <c:pt idx="116">
                  <c:v>55017.875</c:v>
                </c:pt>
                <c:pt idx="117">
                  <c:v>55017.916666666664</c:v>
                </c:pt>
                <c:pt idx="118">
                  <c:v>55017.958333333336</c:v>
                </c:pt>
                <c:pt idx="119">
                  <c:v>55017</c:v>
                </c:pt>
                <c:pt idx="120">
                  <c:v>55018.041666666664</c:v>
                </c:pt>
                <c:pt idx="121">
                  <c:v>55018.083333333336</c:v>
                </c:pt>
                <c:pt idx="122">
                  <c:v>55018.125</c:v>
                </c:pt>
                <c:pt idx="123">
                  <c:v>55018.166666666664</c:v>
                </c:pt>
                <c:pt idx="124">
                  <c:v>55018.208333333336</c:v>
                </c:pt>
                <c:pt idx="125">
                  <c:v>55018.25</c:v>
                </c:pt>
                <c:pt idx="126">
                  <c:v>55018.291666666664</c:v>
                </c:pt>
                <c:pt idx="127">
                  <c:v>55018.333333333336</c:v>
                </c:pt>
                <c:pt idx="128">
                  <c:v>55018.375</c:v>
                </c:pt>
                <c:pt idx="129">
                  <c:v>55018.416666666664</c:v>
                </c:pt>
                <c:pt idx="130">
                  <c:v>55018.458333333336</c:v>
                </c:pt>
                <c:pt idx="131">
                  <c:v>55018.5</c:v>
                </c:pt>
                <c:pt idx="132">
                  <c:v>55018.541666666664</c:v>
                </c:pt>
                <c:pt idx="133">
                  <c:v>55018.583333333336</c:v>
                </c:pt>
                <c:pt idx="134">
                  <c:v>55018.625</c:v>
                </c:pt>
                <c:pt idx="135">
                  <c:v>55018.666666666664</c:v>
                </c:pt>
                <c:pt idx="136">
                  <c:v>55018.708333333336</c:v>
                </c:pt>
                <c:pt idx="137">
                  <c:v>55018.75</c:v>
                </c:pt>
                <c:pt idx="138">
                  <c:v>55018.791666666664</c:v>
                </c:pt>
                <c:pt idx="139">
                  <c:v>55018.833333333336</c:v>
                </c:pt>
                <c:pt idx="140">
                  <c:v>55018.875</c:v>
                </c:pt>
                <c:pt idx="141">
                  <c:v>55018.916666666664</c:v>
                </c:pt>
                <c:pt idx="142">
                  <c:v>55018.958333333336</c:v>
                </c:pt>
                <c:pt idx="143">
                  <c:v>55018</c:v>
                </c:pt>
                <c:pt idx="144">
                  <c:v>55019.041666666664</c:v>
                </c:pt>
                <c:pt idx="145">
                  <c:v>55019.083333333336</c:v>
                </c:pt>
                <c:pt idx="146">
                  <c:v>55019.125</c:v>
                </c:pt>
                <c:pt idx="147">
                  <c:v>55019.166666666664</c:v>
                </c:pt>
                <c:pt idx="148">
                  <c:v>55019.208333333336</c:v>
                </c:pt>
                <c:pt idx="149">
                  <c:v>55019.25</c:v>
                </c:pt>
                <c:pt idx="150">
                  <c:v>55019.291666666664</c:v>
                </c:pt>
                <c:pt idx="151">
                  <c:v>55019.333333333336</c:v>
                </c:pt>
                <c:pt idx="152">
                  <c:v>55019.375</c:v>
                </c:pt>
                <c:pt idx="153">
                  <c:v>55019.416666666664</c:v>
                </c:pt>
                <c:pt idx="154">
                  <c:v>55019.458333333336</c:v>
                </c:pt>
                <c:pt idx="155">
                  <c:v>55019.5</c:v>
                </c:pt>
                <c:pt idx="156">
                  <c:v>55019.541666666664</c:v>
                </c:pt>
                <c:pt idx="157">
                  <c:v>55019.583333333336</c:v>
                </c:pt>
                <c:pt idx="158">
                  <c:v>55019.625</c:v>
                </c:pt>
                <c:pt idx="159">
                  <c:v>55019.666666666664</c:v>
                </c:pt>
                <c:pt idx="160">
                  <c:v>55019.708333333336</c:v>
                </c:pt>
                <c:pt idx="161">
                  <c:v>55019.75</c:v>
                </c:pt>
                <c:pt idx="162">
                  <c:v>55019.791666666664</c:v>
                </c:pt>
                <c:pt idx="163">
                  <c:v>55019.833333333336</c:v>
                </c:pt>
                <c:pt idx="164">
                  <c:v>55019.875</c:v>
                </c:pt>
                <c:pt idx="165">
                  <c:v>55019.916666666664</c:v>
                </c:pt>
                <c:pt idx="166">
                  <c:v>55019.958333333336</c:v>
                </c:pt>
                <c:pt idx="167">
                  <c:v>55019</c:v>
                </c:pt>
              </c:numCache>
            </c:numRef>
          </c:cat>
          <c:val>
            <c:numRef>
              <c:f>'Abbildung 24'!$X$44:$X$211</c:f>
              <c:numCache>
                <c:formatCode>0</c:formatCode>
                <c:ptCount val="168"/>
                <c:pt idx="0">
                  <c:v>-0.7</c:v>
                </c:pt>
                <c:pt idx="1">
                  <c:v>0.3</c:v>
                </c:pt>
                <c:pt idx="2">
                  <c:v>0.6</c:v>
                </c:pt>
                <c:pt idx="3">
                  <c:v>2.2000000000000002</c:v>
                </c:pt>
                <c:pt idx="4">
                  <c:v>3</c:v>
                </c:pt>
                <c:pt idx="5">
                  <c:v>1.7</c:v>
                </c:pt>
                <c:pt idx="6">
                  <c:v>1.1000000000000001</c:v>
                </c:pt>
                <c:pt idx="7">
                  <c:v>0</c:v>
                </c:pt>
                <c:pt idx="8">
                  <c:v>1</c:v>
                </c:pt>
                <c:pt idx="9">
                  <c:v>0.6</c:v>
                </c:pt>
                <c:pt idx="10">
                  <c:v>0.1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0.7</c:v>
                </c:pt>
                <c:pt idx="19">
                  <c:v>-1.7</c:v>
                </c:pt>
                <c:pt idx="20">
                  <c:v>-2.7</c:v>
                </c:pt>
                <c:pt idx="21">
                  <c:v>-2.7</c:v>
                </c:pt>
                <c:pt idx="22">
                  <c:v>-2.7</c:v>
                </c:pt>
                <c:pt idx="23">
                  <c:v>-2.7</c:v>
                </c:pt>
                <c:pt idx="24">
                  <c:v>-2.7</c:v>
                </c:pt>
                <c:pt idx="25">
                  <c:v>-2.6</c:v>
                </c:pt>
                <c:pt idx="26">
                  <c:v>-2.1</c:v>
                </c:pt>
                <c:pt idx="27">
                  <c:v>-1.9</c:v>
                </c:pt>
                <c:pt idx="28">
                  <c:v>-0.2</c:v>
                </c:pt>
                <c:pt idx="29">
                  <c:v>-0.1</c:v>
                </c:pt>
                <c:pt idx="30">
                  <c:v>-1.9</c:v>
                </c:pt>
                <c:pt idx="31">
                  <c:v>-2.8</c:v>
                </c:pt>
                <c:pt idx="32">
                  <c:v>-2.8</c:v>
                </c:pt>
                <c:pt idx="33">
                  <c:v>-2.7</c:v>
                </c:pt>
                <c:pt idx="34">
                  <c:v>-2.2999999999999998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-0.2</c:v>
                </c:pt>
                <c:pt idx="44">
                  <c:v>-2.8</c:v>
                </c:pt>
                <c:pt idx="45">
                  <c:v>-0.8</c:v>
                </c:pt>
                <c:pt idx="46">
                  <c:v>1.7</c:v>
                </c:pt>
                <c:pt idx="47">
                  <c:v>1.3</c:v>
                </c:pt>
                <c:pt idx="48">
                  <c:v>1.5</c:v>
                </c:pt>
                <c:pt idx="49">
                  <c:v>4.2</c:v>
                </c:pt>
                <c:pt idx="50">
                  <c:v>5.2</c:v>
                </c:pt>
                <c:pt idx="51">
                  <c:v>5.2</c:v>
                </c:pt>
                <c:pt idx="52">
                  <c:v>5.2</c:v>
                </c:pt>
                <c:pt idx="53">
                  <c:v>5.2</c:v>
                </c:pt>
                <c:pt idx="54">
                  <c:v>5.2</c:v>
                </c:pt>
                <c:pt idx="55">
                  <c:v>4.8</c:v>
                </c:pt>
                <c:pt idx="56">
                  <c:v>3.5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0.2</c:v>
                </c:pt>
                <c:pt idx="67">
                  <c:v>2.4</c:v>
                </c:pt>
                <c:pt idx="68">
                  <c:v>4.2</c:v>
                </c:pt>
                <c:pt idx="69">
                  <c:v>4</c:v>
                </c:pt>
                <c:pt idx="70">
                  <c:v>4.5</c:v>
                </c:pt>
                <c:pt idx="71">
                  <c:v>4.5</c:v>
                </c:pt>
                <c:pt idx="72">
                  <c:v>5.2</c:v>
                </c:pt>
                <c:pt idx="73">
                  <c:v>5.2</c:v>
                </c:pt>
                <c:pt idx="74">
                  <c:v>5.2</c:v>
                </c:pt>
                <c:pt idx="75">
                  <c:v>5.2</c:v>
                </c:pt>
                <c:pt idx="76">
                  <c:v>5.2</c:v>
                </c:pt>
                <c:pt idx="77">
                  <c:v>5</c:v>
                </c:pt>
                <c:pt idx="78">
                  <c:v>2.7</c:v>
                </c:pt>
                <c:pt idx="79">
                  <c:v>3.3</c:v>
                </c:pt>
                <c:pt idx="80">
                  <c:v>0</c:v>
                </c:pt>
                <c:pt idx="81">
                  <c:v>1.2</c:v>
                </c:pt>
                <c:pt idx="82">
                  <c:v>0.5</c:v>
                </c:pt>
                <c:pt idx="83">
                  <c:v>0.3</c:v>
                </c:pt>
                <c:pt idx="84">
                  <c:v>0.1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4.8</c:v>
                </c:pt>
                <c:pt idx="91">
                  <c:v>1</c:v>
                </c:pt>
                <c:pt idx="92">
                  <c:v>-0.3</c:v>
                </c:pt>
                <c:pt idx="93">
                  <c:v>1.7</c:v>
                </c:pt>
                <c:pt idx="94">
                  <c:v>3.8</c:v>
                </c:pt>
                <c:pt idx="95">
                  <c:v>2.8</c:v>
                </c:pt>
                <c:pt idx="96">
                  <c:v>4</c:v>
                </c:pt>
                <c:pt idx="97">
                  <c:v>4.3</c:v>
                </c:pt>
                <c:pt idx="98">
                  <c:v>4.5</c:v>
                </c:pt>
                <c:pt idx="99">
                  <c:v>4.5</c:v>
                </c:pt>
                <c:pt idx="100">
                  <c:v>3.4</c:v>
                </c:pt>
                <c:pt idx="101">
                  <c:v>4.5999999999999996</c:v>
                </c:pt>
                <c:pt idx="102">
                  <c:v>3.6</c:v>
                </c:pt>
                <c:pt idx="103">
                  <c:v>1.1000000000000001</c:v>
                </c:pt>
                <c:pt idx="104">
                  <c:v>-1.1000000000000001</c:v>
                </c:pt>
                <c:pt idx="105">
                  <c:v>-2.5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3.1</c:v>
                </c:pt>
                <c:pt idx="115">
                  <c:v>-1.5</c:v>
                </c:pt>
                <c:pt idx="116">
                  <c:v>-2.4</c:v>
                </c:pt>
                <c:pt idx="117">
                  <c:v>-0.1</c:v>
                </c:pt>
                <c:pt idx="118">
                  <c:v>1.9</c:v>
                </c:pt>
                <c:pt idx="119">
                  <c:v>0.5</c:v>
                </c:pt>
                <c:pt idx="120">
                  <c:v>2.8</c:v>
                </c:pt>
                <c:pt idx="121">
                  <c:v>3.3</c:v>
                </c:pt>
                <c:pt idx="122">
                  <c:v>2.2000000000000002</c:v>
                </c:pt>
                <c:pt idx="123">
                  <c:v>0.3</c:v>
                </c:pt>
                <c:pt idx="124">
                  <c:v>0.7</c:v>
                </c:pt>
                <c:pt idx="125">
                  <c:v>0.4</c:v>
                </c:pt>
                <c:pt idx="126">
                  <c:v>2.6</c:v>
                </c:pt>
                <c:pt idx="127">
                  <c:v>-0.5</c:v>
                </c:pt>
                <c:pt idx="128">
                  <c:v>-2.6</c:v>
                </c:pt>
                <c:pt idx="129">
                  <c:v>-2.8</c:v>
                </c:pt>
                <c:pt idx="130">
                  <c:v>-0.2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-1</c:v>
                </c:pt>
                <c:pt idx="140">
                  <c:v>-2.4</c:v>
                </c:pt>
                <c:pt idx="141">
                  <c:v>-1.6</c:v>
                </c:pt>
                <c:pt idx="142">
                  <c:v>0.9</c:v>
                </c:pt>
                <c:pt idx="143">
                  <c:v>0.5</c:v>
                </c:pt>
                <c:pt idx="144">
                  <c:v>-0.3</c:v>
                </c:pt>
                <c:pt idx="145">
                  <c:v>-1</c:v>
                </c:pt>
                <c:pt idx="146">
                  <c:v>-0.6</c:v>
                </c:pt>
                <c:pt idx="147">
                  <c:v>-2</c:v>
                </c:pt>
                <c:pt idx="148">
                  <c:v>-2.4</c:v>
                </c:pt>
                <c:pt idx="149">
                  <c:v>-0.7</c:v>
                </c:pt>
                <c:pt idx="150">
                  <c:v>-2.5</c:v>
                </c:pt>
                <c:pt idx="151">
                  <c:v>-2.7</c:v>
                </c:pt>
                <c:pt idx="152">
                  <c:v>-2.8</c:v>
                </c:pt>
                <c:pt idx="153">
                  <c:v>-2.8</c:v>
                </c:pt>
                <c:pt idx="154">
                  <c:v>-1.7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-1.3</c:v>
                </c:pt>
                <c:pt idx="164">
                  <c:v>-2.8</c:v>
                </c:pt>
                <c:pt idx="165">
                  <c:v>-2.8</c:v>
                </c:pt>
                <c:pt idx="166">
                  <c:v>-0.6</c:v>
                </c:pt>
                <c:pt idx="167">
                  <c:v>-0.6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E84-4C4D-B75B-B4BF0708F941}"/>
            </c:ext>
          </c:extLst>
        </c:ser>
        <c:ser>
          <c:idx val="4"/>
          <c:order val="4"/>
          <c:tx>
            <c:strRef>
              <c:f>'Abbildung 24'!$Y$43</c:f>
              <c:strCache>
                <c:ptCount val="1"/>
                <c:pt idx="0">
                  <c:v>IT</c:v>
                </c:pt>
              </c:strCache>
            </c:strRef>
          </c:tx>
          <c:spPr>
            <a:ln w="127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'Abbildung 24'!$B$44:$B$211</c:f>
              <c:numCache>
                <c:formatCode>hh:mm\ dd/mm/yyyy</c:formatCode>
                <c:ptCount val="168"/>
                <c:pt idx="0">
                  <c:v>55013.041666666664</c:v>
                </c:pt>
                <c:pt idx="1">
                  <c:v>55013.083333333336</c:v>
                </c:pt>
                <c:pt idx="2">
                  <c:v>55013.125</c:v>
                </c:pt>
                <c:pt idx="3">
                  <c:v>55013.166666666664</c:v>
                </c:pt>
                <c:pt idx="4">
                  <c:v>55013.208333333336</c:v>
                </c:pt>
                <c:pt idx="5">
                  <c:v>55013.25</c:v>
                </c:pt>
                <c:pt idx="6">
                  <c:v>55013.291666666664</c:v>
                </c:pt>
                <c:pt idx="7">
                  <c:v>55013.333333333336</c:v>
                </c:pt>
                <c:pt idx="8">
                  <c:v>55013.375</c:v>
                </c:pt>
                <c:pt idx="9">
                  <c:v>55013.416666666664</c:v>
                </c:pt>
                <c:pt idx="10">
                  <c:v>55013.458333333336</c:v>
                </c:pt>
                <c:pt idx="11">
                  <c:v>55013.5</c:v>
                </c:pt>
                <c:pt idx="12">
                  <c:v>55013.541666666664</c:v>
                </c:pt>
                <c:pt idx="13">
                  <c:v>55013.583333333336</c:v>
                </c:pt>
                <c:pt idx="14">
                  <c:v>55013.625</c:v>
                </c:pt>
                <c:pt idx="15">
                  <c:v>55013.666666666664</c:v>
                </c:pt>
                <c:pt idx="16">
                  <c:v>55013.708333333336</c:v>
                </c:pt>
                <c:pt idx="17">
                  <c:v>55013.75</c:v>
                </c:pt>
                <c:pt idx="18">
                  <c:v>55013.791666666664</c:v>
                </c:pt>
                <c:pt idx="19">
                  <c:v>55013.833333333336</c:v>
                </c:pt>
                <c:pt idx="20">
                  <c:v>55013.875</c:v>
                </c:pt>
                <c:pt idx="21">
                  <c:v>55013.916666666664</c:v>
                </c:pt>
                <c:pt idx="22">
                  <c:v>55013.958333333336</c:v>
                </c:pt>
                <c:pt idx="23">
                  <c:v>55013</c:v>
                </c:pt>
                <c:pt idx="24">
                  <c:v>55014.041666666664</c:v>
                </c:pt>
                <c:pt idx="25">
                  <c:v>55014.083333333336</c:v>
                </c:pt>
                <c:pt idx="26">
                  <c:v>55014.125</c:v>
                </c:pt>
                <c:pt idx="27">
                  <c:v>55014.166666666664</c:v>
                </c:pt>
                <c:pt idx="28">
                  <c:v>55014.208333333336</c:v>
                </c:pt>
                <c:pt idx="29">
                  <c:v>55014.25</c:v>
                </c:pt>
                <c:pt idx="30">
                  <c:v>55014.291666666664</c:v>
                </c:pt>
                <c:pt idx="31">
                  <c:v>55014.333333333336</c:v>
                </c:pt>
                <c:pt idx="32">
                  <c:v>55014.375</c:v>
                </c:pt>
                <c:pt idx="33">
                  <c:v>55014.416666666664</c:v>
                </c:pt>
                <c:pt idx="34">
                  <c:v>55014.458333333336</c:v>
                </c:pt>
                <c:pt idx="35">
                  <c:v>55014.5</c:v>
                </c:pt>
                <c:pt idx="36">
                  <c:v>55014.541666666664</c:v>
                </c:pt>
                <c:pt idx="37">
                  <c:v>55014.583333333336</c:v>
                </c:pt>
                <c:pt idx="38">
                  <c:v>55014.625</c:v>
                </c:pt>
                <c:pt idx="39">
                  <c:v>55014.666666666664</c:v>
                </c:pt>
                <c:pt idx="40">
                  <c:v>55014.708333333336</c:v>
                </c:pt>
                <c:pt idx="41">
                  <c:v>55014.75</c:v>
                </c:pt>
                <c:pt idx="42">
                  <c:v>55014.791666666664</c:v>
                </c:pt>
                <c:pt idx="43">
                  <c:v>55014.833333333336</c:v>
                </c:pt>
                <c:pt idx="44">
                  <c:v>55014.875</c:v>
                </c:pt>
                <c:pt idx="45">
                  <c:v>55014.916666666664</c:v>
                </c:pt>
                <c:pt idx="46">
                  <c:v>55014.958333333336</c:v>
                </c:pt>
                <c:pt idx="47">
                  <c:v>55014</c:v>
                </c:pt>
                <c:pt idx="48">
                  <c:v>55015.041666666664</c:v>
                </c:pt>
                <c:pt idx="49">
                  <c:v>55015.083333333336</c:v>
                </c:pt>
                <c:pt idx="50">
                  <c:v>55015.125</c:v>
                </c:pt>
                <c:pt idx="51">
                  <c:v>55015.166666666664</c:v>
                </c:pt>
                <c:pt idx="52">
                  <c:v>55015.208333333336</c:v>
                </c:pt>
                <c:pt idx="53">
                  <c:v>55015.25</c:v>
                </c:pt>
                <c:pt idx="54">
                  <c:v>55015.291666666664</c:v>
                </c:pt>
                <c:pt idx="55">
                  <c:v>55015.333333333336</c:v>
                </c:pt>
                <c:pt idx="56">
                  <c:v>55015.375</c:v>
                </c:pt>
                <c:pt idx="57">
                  <c:v>55015.416666666664</c:v>
                </c:pt>
                <c:pt idx="58">
                  <c:v>55015.458333333336</c:v>
                </c:pt>
                <c:pt idx="59">
                  <c:v>55015.5</c:v>
                </c:pt>
                <c:pt idx="60">
                  <c:v>55015.541666666664</c:v>
                </c:pt>
                <c:pt idx="61">
                  <c:v>55015.583333333336</c:v>
                </c:pt>
                <c:pt idx="62">
                  <c:v>55015.625</c:v>
                </c:pt>
                <c:pt idx="63">
                  <c:v>55015.666666666664</c:v>
                </c:pt>
                <c:pt idx="64">
                  <c:v>55015.708333333336</c:v>
                </c:pt>
                <c:pt idx="65">
                  <c:v>55015.75</c:v>
                </c:pt>
                <c:pt idx="66">
                  <c:v>55015.791666666664</c:v>
                </c:pt>
                <c:pt idx="67">
                  <c:v>55015.833333333336</c:v>
                </c:pt>
                <c:pt idx="68">
                  <c:v>55015.875</c:v>
                </c:pt>
                <c:pt idx="69">
                  <c:v>55015.916666666664</c:v>
                </c:pt>
                <c:pt idx="70">
                  <c:v>55015.958333333336</c:v>
                </c:pt>
                <c:pt idx="71">
                  <c:v>55015</c:v>
                </c:pt>
                <c:pt idx="72">
                  <c:v>55016.041666666664</c:v>
                </c:pt>
                <c:pt idx="73">
                  <c:v>55016.083333333336</c:v>
                </c:pt>
                <c:pt idx="74">
                  <c:v>55016.125</c:v>
                </c:pt>
                <c:pt idx="75">
                  <c:v>55016.166666666664</c:v>
                </c:pt>
                <c:pt idx="76">
                  <c:v>55016.208333333336</c:v>
                </c:pt>
                <c:pt idx="77">
                  <c:v>55016.25</c:v>
                </c:pt>
                <c:pt idx="78">
                  <c:v>55016.291666666664</c:v>
                </c:pt>
                <c:pt idx="79">
                  <c:v>55016.333333333336</c:v>
                </c:pt>
                <c:pt idx="80">
                  <c:v>55016.375</c:v>
                </c:pt>
                <c:pt idx="81">
                  <c:v>55016.416666666664</c:v>
                </c:pt>
                <c:pt idx="82">
                  <c:v>55016.458333333336</c:v>
                </c:pt>
                <c:pt idx="83">
                  <c:v>55016.5</c:v>
                </c:pt>
                <c:pt idx="84">
                  <c:v>55016.541666666664</c:v>
                </c:pt>
                <c:pt idx="85">
                  <c:v>55016.583333333336</c:v>
                </c:pt>
                <c:pt idx="86">
                  <c:v>55016.625</c:v>
                </c:pt>
                <c:pt idx="87">
                  <c:v>55016.666666666664</c:v>
                </c:pt>
                <c:pt idx="88">
                  <c:v>55016.708333333336</c:v>
                </c:pt>
                <c:pt idx="89">
                  <c:v>55016.75</c:v>
                </c:pt>
                <c:pt idx="90">
                  <c:v>55016.791666666664</c:v>
                </c:pt>
                <c:pt idx="91">
                  <c:v>55016.833333333336</c:v>
                </c:pt>
                <c:pt idx="92">
                  <c:v>55016.875</c:v>
                </c:pt>
                <c:pt idx="93">
                  <c:v>55016.916666666664</c:v>
                </c:pt>
                <c:pt idx="94">
                  <c:v>55016.958333333336</c:v>
                </c:pt>
                <c:pt idx="95">
                  <c:v>55016</c:v>
                </c:pt>
                <c:pt idx="96">
                  <c:v>55017.041666666664</c:v>
                </c:pt>
                <c:pt idx="97">
                  <c:v>55017.083333333336</c:v>
                </c:pt>
                <c:pt idx="98">
                  <c:v>55017.125</c:v>
                </c:pt>
                <c:pt idx="99">
                  <c:v>55017.166666666664</c:v>
                </c:pt>
                <c:pt idx="100">
                  <c:v>55017.208333333336</c:v>
                </c:pt>
                <c:pt idx="101">
                  <c:v>55017.25</c:v>
                </c:pt>
                <c:pt idx="102">
                  <c:v>55017.291666666664</c:v>
                </c:pt>
                <c:pt idx="103">
                  <c:v>55017.333333333336</c:v>
                </c:pt>
                <c:pt idx="104">
                  <c:v>55017.375</c:v>
                </c:pt>
                <c:pt idx="105">
                  <c:v>55017.416666666664</c:v>
                </c:pt>
                <c:pt idx="106">
                  <c:v>55017.458333333336</c:v>
                </c:pt>
                <c:pt idx="107">
                  <c:v>55017.5</c:v>
                </c:pt>
                <c:pt idx="108">
                  <c:v>55017.541666666664</c:v>
                </c:pt>
                <c:pt idx="109">
                  <c:v>55017.583333333336</c:v>
                </c:pt>
                <c:pt idx="110">
                  <c:v>55017.625</c:v>
                </c:pt>
                <c:pt idx="111">
                  <c:v>55017.666666666664</c:v>
                </c:pt>
                <c:pt idx="112">
                  <c:v>55017.708333333336</c:v>
                </c:pt>
                <c:pt idx="113">
                  <c:v>55017.75</c:v>
                </c:pt>
                <c:pt idx="114">
                  <c:v>55017.791666666664</c:v>
                </c:pt>
                <c:pt idx="115">
                  <c:v>55017.833333333336</c:v>
                </c:pt>
                <c:pt idx="116">
                  <c:v>55017.875</c:v>
                </c:pt>
                <c:pt idx="117">
                  <c:v>55017.916666666664</c:v>
                </c:pt>
                <c:pt idx="118">
                  <c:v>55017.958333333336</c:v>
                </c:pt>
                <c:pt idx="119">
                  <c:v>55017</c:v>
                </c:pt>
                <c:pt idx="120">
                  <c:v>55018.041666666664</c:v>
                </c:pt>
                <c:pt idx="121">
                  <c:v>55018.083333333336</c:v>
                </c:pt>
                <c:pt idx="122">
                  <c:v>55018.125</c:v>
                </c:pt>
                <c:pt idx="123">
                  <c:v>55018.166666666664</c:v>
                </c:pt>
                <c:pt idx="124">
                  <c:v>55018.208333333336</c:v>
                </c:pt>
                <c:pt idx="125">
                  <c:v>55018.25</c:v>
                </c:pt>
                <c:pt idx="126">
                  <c:v>55018.291666666664</c:v>
                </c:pt>
                <c:pt idx="127">
                  <c:v>55018.333333333336</c:v>
                </c:pt>
                <c:pt idx="128">
                  <c:v>55018.375</c:v>
                </c:pt>
                <c:pt idx="129">
                  <c:v>55018.416666666664</c:v>
                </c:pt>
                <c:pt idx="130">
                  <c:v>55018.458333333336</c:v>
                </c:pt>
                <c:pt idx="131">
                  <c:v>55018.5</c:v>
                </c:pt>
                <c:pt idx="132">
                  <c:v>55018.541666666664</c:v>
                </c:pt>
                <c:pt idx="133">
                  <c:v>55018.583333333336</c:v>
                </c:pt>
                <c:pt idx="134">
                  <c:v>55018.625</c:v>
                </c:pt>
                <c:pt idx="135">
                  <c:v>55018.666666666664</c:v>
                </c:pt>
                <c:pt idx="136">
                  <c:v>55018.708333333336</c:v>
                </c:pt>
                <c:pt idx="137">
                  <c:v>55018.75</c:v>
                </c:pt>
                <c:pt idx="138">
                  <c:v>55018.791666666664</c:v>
                </c:pt>
                <c:pt idx="139">
                  <c:v>55018.833333333336</c:v>
                </c:pt>
                <c:pt idx="140">
                  <c:v>55018.875</c:v>
                </c:pt>
                <c:pt idx="141">
                  <c:v>55018.916666666664</c:v>
                </c:pt>
                <c:pt idx="142">
                  <c:v>55018.958333333336</c:v>
                </c:pt>
                <c:pt idx="143">
                  <c:v>55018</c:v>
                </c:pt>
                <c:pt idx="144">
                  <c:v>55019.041666666664</c:v>
                </c:pt>
                <c:pt idx="145">
                  <c:v>55019.083333333336</c:v>
                </c:pt>
                <c:pt idx="146">
                  <c:v>55019.125</c:v>
                </c:pt>
                <c:pt idx="147">
                  <c:v>55019.166666666664</c:v>
                </c:pt>
                <c:pt idx="148">
                  <c:v>55019.208333333336</c:v>
                </c:pt>
                <c:pt idx="149">
                  <c:v>55019.25</c:v>
                </c:pt>
                <c:pt idx="150">
                  <c:v>55019.291666666664</c:v>
                </c:pt>
                <c:pt idx="151">
                  <c:v>55019.333333333336</c:v>
                </c:pt>
                <c:pt idx="152">
                  <c:v>55019.375</c:v>
                </c:pt>
                <c:pt idx="153">
                  <c:v>55019.416666666664</c:v>
                </c:pt>
                <c:pt idx="154">
                  <c:v>55019.458333333336</c:v>
                </c:pt>
                <c:pt idx="155">
                  <c:v>55019.5</c:v>
                </c:pt>
                <c:pt idx="156">
                  <c:v>55019.541666666664</c:v>
                </c:pt>
                <c:pt idx="157">
                  <c:v>55019.583333333336</c:v>
                </c:pt>
                <c:pt idx="158">
                  <c:v>55019.625</c:v>
                </c:pt>
                <c:pt idx="159">
                  <c:v>55019.666666666664</c:v>
                </c:pt>
                <c:pt idx="160">
                  <c:v>55019.708333333336</c:v>
                </c:pt>
                <c:pt idx="161">
                  <c:v>55019.75</c:v>
                </c:pt>
                <c:pt idx="162">
                  <c:v>55019.791666666664</c:v>
                </c:pt>
                <c:pt idx="163">
                  <c:v>55019.833333333336</c:v>
                </c:pt>
                <c:pt idx="164">
                  <c:v>55019.875</c:v>
                </c:pt>
                <c:pt idx="165">
                  <c:v>55019.916666666664</c:v>
                </c:pt>
                <c:pt idx="166">
                  <c:v>55019.958333333336</c:v>
                </c:pt>
                <c:pt idx="167">
                  <c:v>55019</c:v>
                </c:pt>
              </c:numCache>
            </c:numRef>
          </c:cat>
          <c:val>
            <c:numRef>
              <c:f>'Abbildung 24'!$Y$44:$Y$211</c:f>
              <c:numCache>
                <c:formatCode>0</c:formatCode>
                <c:ptCount val="168"/>
                <c:pt idx="0">
                  <c:v>-6</c:v>
                </c:pt>
                <c:pt idx="1">
                  <c:v>-6</c:v>
                </c:pt>
                <c:pt idx="2">
                  <c:v>-6</c:v>
                </c:pt>
                <c:pt idx="3">
                  <c:v>-6</c:v>
                </c:pt>
                <c:pt idx="4">
                  <c:v>-6</c:v>
                </c:pt>
                <c:pt idx="5">
                  <c:v>-6</c:v>
                </c:pt>
                <c:pt idx="6">
                  <c:v>-6</c:v>
                </c:pt>
                <c:pt idx="7">
                  <c:v>-6</c:v>
                </c:pt>
                <c:pt idx="8">
                  <c:v>-6</c:v>
                </c:pt>
                <c:pt idx="9">
                  <c:v>0</c:v>
                </c:pt>
                <c:pt idx="10">
                  <c:v>0.1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0.7</c:v>
                </c:pt>
                <c:pt idx="19">
                  <c:v>-1.4</c:v>
                </c:pt>
                <c:pt idx="20">
                  <c:v>-6</c:v>
                </c:pt>
                <c:pt idx="21">
                  <c:v>-6</c:v>
                </c:pt>
                <c:pt idx="22">
                  <c:v>-6</c:v>
                </c:pt>
                <c:pt idx="23">
                  <c:v>-5.4</c:v>
                </c:pt>
                <c:pt idx="24">
                  <c:v>-4.0999999999999996</c:v>
                </c:pt>
                <c:pt idx="25">
                  <c:v>-3.9</c:v>
                </c:pt>
                <c:pt idx="26">
                  <c:v>-5.4</c:v>
                </c:pt>
                <c:pt idx="27">
                  <c:v>-5</c:v>
                </c:pt>
                <c:pt idx="28">
                  <c:v>-4.3</c:v>
                </c:pt>
                <c:pt idx="29">
                  <c:v>-4.4000000000000004</c:v>
                </c:pt>
                <c:pt idx="30">
                  <c:v>-4.7</c:v>
                </c:pt>
                <c:pt idx="31">
                  <c:v>-5.7</c:v>
                </c:pt>
                <c:pt idx="32">
                  <c:v>-6</c:v>
                </c:pt>
                <c:pt idx="33">
                  <c:v>-2.8</c:v>
                </c:pt>
                <c:pt idx="34">
                  <c:v>0.5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-2.9</c:v>
                </c:pt>
                <c:pt idx="44">
                  <c:v>-4.0999999999999996</c:v>
                </c:pt>
                <c:pt idx="45">
                  <c:v>-5.2</c:v>
                </c:pt>
                <c:pt idx="46">
                  <c:v>-6</c:v>
                </c:pt>
                <c:pt idx="47">
                  <c:v>-5.0999999999999996</c:v>
                </c:pt>
                <c:pt idx="48">
                  <c:v>-5.2</c:v>
                </c:pt>
                <c:pt idx="49">
                  <c:v>-6</c:v>
                </c:pt>
                <c:pt idx="50">
                  <c:v>-6</c:v>
                </c:pt>
                <c:pt idx="51">
                  <c:v>-6</c:v>
                </c:pt>
                <c:pt idx="52">
                  <c:v>-6</c:v>
                </c:pt>
                <c:pt idx="53">
                  <c:v>-6</c:v>
                </c:pt>
                <c:pt idx="54">
                  <c:v>-6</c:v>
                </c:pt>
                <c:pt idx="55">
                  <c:v>-6</c:v>
                </c:pt>
                <c:pt idx="56">
                  <c:v>-6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0.2</c:v>
                </c:pt>
                <c:pt idx="67">
                  <c:v>-3.1</c:v>
                </c:pt>
                <c:pt idx="68">
                  <c:v>-6</c:v>
                </c:pt>
                <c:pt idx="69">
                  <c:v>-6</c:v>
                </c:pt>
                <c:pt idx="70">
                  <c:v>-6</c:v>
                </c:pt>
                <c:pt idx="71">
                  <c:v>-6</c:v>
                </c:pt>
                <c:pt idx="72">
                  <c:v>-6</c:v>
                </c:pt>
                <c:pt idx="73">
                  <c:v>-6</c:v>
                </c:pt>
                <c:pt idx="74">
                  <c:v>-6</c:v>
                </c:pt>
                <c:pt idx="75">
                  <c:v>-5.9</c:v>
                </c:pt>
                <c:pt idx="76">
                  <c:v>-5.0999999999999996</c:v>
                </c:pt>
                <c:pt idx="77">
                  <c:v>-6</c:v>
                </c:pt>
                <c:pt idx="78">
                  <c:v>-6</c:v>
                </c:pt>
                <c:pt idx="79">
                  <c:v>-6</c:v>
                </c:pt>
                <c:pt idx="80">
                  <c:v>-4.2</c:v>
                </c:pt>
                <c:pt idx="81">
                  <c:v>0</c:v>
                </c:pt>
                <c:pt idx="82">
                  <c:v>0.5</c:v>
                </c:pt>
                <c:pt idx="83">
                  <c:v>0.3</c:v>
                </c:pt>
                <c:pt idx="84">
                  <c:v>0.1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3.7</c:v>
                </c:pt>
                <c:pt idx="91">
                  <c:v>1.3</c:v>
                </c:pt>
                <c:pt idx="92">
                  <c:v>0.2</c:v>
                </c:pt>
                <c:pt idx="93">
                  <c:v>-0.3</c:v>
                </c:pt>
                <c:pt idx="94">
                  <c:v>-1.8</c:v>
                </c:pt>
                <c:pt idx="95">
                  <c:v>-0.3</c:v>
                </c:pt>
                <c:pt idx="96">
                  <c:v>-2.6</c:v>
                </c:pt>
                <c:pt idx="97">
                  <c:v>-1.6</c:v>
                </c:pt>
                <c:pt idx="98">
                  <c:v>-1.6</c:v>
                </c:pt>
                <c:pt idx="99">
                  <c:v>-1</c:v>
                </c:pt>
                <c:pt idx="100">
                  <c:v>1.4</c:v>
                </c:pt>
                <c:pt idx="101">
                  <c:v>-1.1000000000000001</c:v>
                </c:pt>
                <c:pt idx="102">
                  <c:v>-2.1</c:v>
                </c:pt>
                <c:pt idx="103">
                  <c:v>-1.1000000000000001</c:v>
                </c:pt>
                <c:pt idx="104">
                  <c:v>-2.4</c:v>
                </c:pt>
                <c:pt idx="105">
                  <c:v>0.2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3.3</c:v>
                </c:pt>
                <c:pt idx="115">
                  <c:v>0.5</c:v>
                </c:pt>
                <c:pt idx="116">
                  <c:v>0.1</c:v>
                </c:pt>
                <c:pt idx="117">
                  <c:v>-3.9</c:v>
                </c:pt>
                <c:pt idx="118">
                  <c:v>-6</c:v>
                </c:pt>
                <c:pt idx="119">
                  <c:v>-4.4000000000000004</c:v>
                </c:pt>
                <c:pt idx="120">
                  <c:v>-6</c:v>
                </c:pt>
                <c:pt idx="121">
                  <c:v>-6</c:v>
                </c:pt>
                <c:pt idx="122">
                  <c:v>-5.7</c:v>
                </c:pt>
                <c:pt idx="123">
                  <c:v>-5.0999999999999996</c:v>
                </c:pt>
                <c:pt idx="124">
                  <c:v>-4.2</c:v>
                </c:pt>
                <c:pt idx="125">
                  <c:v>-4.7</c:v>
                </c:pt>
                <c:pt idx="126">
                  <c:v>-6</c:v>
                </c:pt>
                <c:pt idx="127">
                  <c:v>-6</c:v>
                </c:pt>
                <c:pt idx="128">
                  <c:v>-6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-0.6</c:v>
                </c:pt>
                <c:pt idx="140">
                  <c:v>-5.3</c:v>
                </c:pt>
                <c:pt idx="141">
                  <c:v>-6</c:v>
                </c:pt>
                <c:pt idx="142">
                  <c:v>-6</c:v>
                </c:pt>
                <c:pt idx="143">
                  <c:v>-5.5</c:v>
                </c:pt>
                <c:pt idx="144">
                  <c:v>-4.8</c:v>
                </c:pt>
                <c:pt idx="145">
                  <c:v>-4.5999999999999996</c:v>
                </c:pt>
                <c:pt idx="146">
                  <c:v>-3.6</c:v>
                </c:pt>
                <c:pt idx="147">
                  <c:v>-3.4</c:v>
                </c:pt>
                <c:pt idx="148">
                  <c:v>-4.0999999999999996</c:v>
                </c:pt>
                <c:pt idx="149">
                  <c:v>-4.5</c:v>
                </c:pt>
                <c:pt idx="150">
                  <c:v>-5.4</c:v>
                </c:pt>
                <c:pt idx="151">
                  <c:v>-6</c:v>
                </c:pt>
                <c:pt idx="152">
                  <c:v>-6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-3</c:v>
                </c:pt>
                <c:pt idx="164">
                  <c:v>-4.0999999999999996</c:v>
                </c:pt>
                <c:pt idx="165">
                  <c:v>-4.2</c:v>
                </c:pt>
                <c:pt idx="166">
                  <c:v>-5.5</c:v>
                </c:pt>
                <c:pt idx="167">
                  <c:v>-3.7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E84-4C4D-B75B-B4BF0708F941}"/>
            </c:ext>
          </c:extLst>
        </c:ser>
        <c:ser>
          <c:idx val="5"/>
          <c:order val="5"/>
          <c:tx>
            <c:strRef>
              <c:f>'Abbildung 24'!$Z$43</c:f>
              <c:strCache>
                <c:ptCount val="1"/>
                <c:pt idx="0">
                  <c:v>AT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'Abbildung 24'!$B$44:$B$211</c:f>
              <c:numCache>
                <c:formatCode>hh:mm\ dd/mm/yyyy</c:formatCode>
                <c:ptCount val="168"/>
                <c:pt idx="0">
                  <c:v>55013.041666666664</c:v>
                </c:pt>
                <c:pt idx="1">
                  <c:v>55013.083333333336</c:v>
                </c:pt>
                <c:pt idx="2">
                  <c:v>55013.125</c:v>
                </c:pt>
                <c:pt idx="3">
                  <c:v>55013.166666666664</c:v>
                </c:pt>
                <c:pt idx="4">
                  <c:v>55013.208333333336</c:v>
                </c:pt>
                <c:pt idx="5">
                  <c:v>55013.25</c:v>
                </c:pt>
                <c:pt idx="6">
                  <c:v>55013.291666666664</c:v>
                </c:pt>
                <c:pt idx="7">
                  <c:v>55013.333333333336</c:v>
                </c:pt>
                <c:pt idx="8">
                  <c:v>55013.375</c:v>
                </c:pt>
                <c:pt idx="9">
                  <c:v>55013.416666666664</c:v>
                </c:pt>
                <c:pt idx="10">
                  <c:v>55013.458333333336</c:v>
                </c:pt>
                <c:pt idx="11">
                  <c:v>55013.5</c:v>
                </c:pt>
                <c:pt idx="12">
                  <c:v>55013.541666666664</c:v>
                </c:pt>
                <c:pt idx="13">
                  <c:v>55013.583333333336</c:v>
                </c:pt>
                <c:pt idx="14">
                  <c:v>55013.625</c:v>
                </c:pt>
                <c:pt idx="15">
                  <c:v>55013.666666666664</c:v>
                </c:pt>
                <c:pt idx="16">
                  <c:v>55013.708333333336</c:v>
                </c:pt>
                <c:pt idx="17">
                  <c:v>55013.75</c:v>
                </c:pt>
                <c:pt idx="18">
                  <c:v>55013.791666666664</c:v>
                </c:pt>
                <c:pt idx="19">
                  <c:v>55013.833333333336</c:v>
                </c:pt>
                <c:pt idx="20">
                  <c:v>55013.875</c:v>
                </c:pt>
                <c:pt idx="21">
                  <c:v>55013.916666666664</c:v>
                </c:pt>
                <c:pt idx="22">
                  <c:v>55013.958333333336</c:v>
                </c:pt>
                <c:pt idx="23">
                  <c:v>55013</c:v>
                </c:pt>
                <c:pt idx="24">
                  <c:v>55014.041666666664</c:v>
                </c:pt>
                <c:pt idx="25">
                  <c:v>55014.083333333336</c:v>
                </c:pt>
                <c:pt idx="26">
                  <c:v>55014.125</c:v>
                </c:pt>
                <c:pt idx="27">
                  <c:v>55014.166666666664</c:v>
                </c:pt>
                <c:pt idx="28">
                  <c:v>55014.208333333336</c:v>
                </c:pt>
                <c:pt idx="29">
                  <c:v>55014.25</c:v>
                </c:pt>
                <c:pt idx="30">
                  <c:v>55014.291666666664</c:v>
                </c:pt>
                <c:pt idx="31">
                  <c:v>55014.333333333336</c:v>
                </c:pt>
                <c:pt idx="32">
                  <c:v>55014.375</c:v>
                </c:pt>
                <c:pt idx="33">
                  <c:v>55014.416666666664</c:v>
                </c:pt>
                <c:pt idx="34">
                  <c:v>55014.458333333336</c:v>
                </c:pt>
                <c:pt idx="35">
                  <c:v>55014.5</c:v>
                </c:pt>
                <c:pt idx="36">
                  <c:v>55014.541666666664</c:v>
                </c:pt>
                <c:pt idx="37">
                  <c:v>55014.583333333336</c:v>
                </c:pt>
                <c:pt idx="38">
                  <c:v>55014.625</c:v>
                </c:pt>
                <c:pt idx="39">
                  <c:v>55014.666666666664</c:v>
                </c:pt>
                <c:pt idx="40">
                  <c:v>55014.708333333336</c:v>
                </c:pt>
                <c:pt idx="41">
                  <c:v>55014.75</c:v>
                </c:pt>
                <c:pt idx="42">
                  <c:v>55014.791666666664</c:v>
                </c:pt>
                <c:pt idx="43">
                  <c:v>55014.833333333336</c:v>
                </c:pt>
                <c:pt idx="44">
                  <c:v>55014.875</c:v>
                </c:pt>
                <c:pt idx="45">
                  <c:v>55014.916666666664</c:v>
                </c:pt>
                <c:pt idx="46">
                  <c:v>55014.958333333336</c:v>
                </c:pt>
                <c:pt idx="47">
                  <c:v>55014</c:v>
                </c:pt>
                <c:pt idx="48">
                  <c:v>55015.041666666664</c:v>
                </c:pt>
                <c:pt idx="49">
                  <c:v>55015.083333333336</c:v>
                </c:pt>
                <c:pt idx="50">
                  <c:v>55015.125</c:v>
                </c:pt>
                <c:pt idx="51">
                  <c:v>55015.166666666664</c:v>
                </c:pt>
                <c:pt idx="52">
                  <c:v>55015.208333333336</c:v>
                </c:pt>
                <c:pt idx="53">
                  <c:v>55015.25</c:v>
                </c:pt>
                <c:pt idx="54">
                  <c:v>55015.291666666664</c:v>
                </c:pt>
                <c:pt idx="55">
                  <c:v>55015.333333333336</c:v>
                </c:pt>
                <c:pt idx="56">
                  <c:v>55015.375</c:v>
                </c:pt>
                <c:pt idx="57">
                  <c:v>55015.416666666664</c:v>
                </c:pt>
                <c:pt idx="58">
                  <c:v>55015.458333333336</c:v>
                </c:pt>
                <c:pt idx="59">
                  <c:v>55015.5</c:v>
                </c:pt>
                <c:pt idx="60">
                  <c:v>55015.541666666664</c:v>
                </c:pt>
                <c:pt idx="61">
                  <c:v>55015.583333333336</c:v>
                </c:pt>
                <c:pt idx="62">
                  <c:v>55015.625</c:v>
                </c:pt>
                <c:pt idx="63">
                  <c:v>55015.666666666664</c:v>
                </c:pt>
                <c:pt idx="64">
                  <c:v>55015.708333333336</c:v>
                </c:pt>
                <c:pt idx="65">
                  <c:v>55015.75</c:v>
                </c:pt>
                <c:pt idx="66">
                  <c:v>55015.791666666664</c:v>
                </c:pt>
                <c:pt idx="67">
                  <c:v>55015.833333333336</c:v>
                </c:pt>
                <c:pt idx="68">
                  <c:v>55015.875</c:v>
                </c:pt>
                <c:pt idx="69">
                  <c:v>55015.916666666664</c:v>
                </c:pt>
                <c:pt idx="70">
                  <c:v>55015.958333333336</c:v>
                </c:pt>
                <c:pt idx="71">
                  <c:v>55015</c:v>
                </c:pt>
                <c:pt idx="72">
                  <c:v>55016.041666666664</c:v>
                </c:pt>
                <c:pt idx="73">
                  <c:v>55016.083333333336</c:v>
                </c:pt>
                <c:pt idx="74">
                  <c:v>55016.125</c:v>
                </c:pt>
                <c:pt idx="75">
                  <c:v>55016.166666666664</c:v>
                </c:pt>
                <c:pt idx="76">
                  <c:v>55016.208333333336</c:v>
                </c:pt>
                <c:pt idx="77">
                  <c:v>55016.25</c:v>
                </c:pt>
                <c:pt idx="78">
                  <c:v>55016.291666666664</c:v>
                </c:pt>
                <c:pt idx="79">
                  <c:v>55016.333333333336</c:v>
                </c:pt>
                <c:pt idx="80">
                  <c:v>55016.375</c:v>
                </c:pt>
                <c:pt idx="81">
                  <c:v>55016.416666666664</c:v>
                </c:pt>
                <c:pt idx="82">
                  <c:v>55016.458333333336</c:v>
                </c:pt>
                <c:pt idx="83">
                  <c:v>55016.5</c:v>
                </c:pt>
                <c:pt idx="84">
                  <c:v>55016.541666666664</c:v>
                </c:pt>
                <c:pt idx="85">
                  <c:v>55016.583333333336</c:v>
                </c:pt>
                <c:pt idx="86">
                  <c:v>55016.625</c:v>
                </c:pt>
                <c:pt idx="87">
                  <c:v>55016.666666666664</c:v>
                </c:pt>
                <c:pt idx="88">
                  <c:v>55016.708333333336</c:v>
                </c:pt>
                <c:pt idx="89">
                  <c:v>55016.75</c:v>
                </c:pt>
                <c:pt idx="90">
                  <c:v>55016.791666666664</c:v>
                </c:pt>
                <c:pt idx="91">
                  <c:v>55016.833333333336</c:v>
                </c:pt>
                <c:pt idx="92">
                  <c:v>55016.875</c:v>
                </c:pt>
                <c:pt idx="93">
                  <c:v>55016.916666666664</c:v>
                </c:pt>
                <c:pt idx="94">
                  <c:v>55016.958333333336</c:v>
                </c:pt>
                <c:pt idx="95">
                  <c:v>55016</c:v>
                </c:pt>
                <c:pt idx="96">
                  <c:v>55017.041666666664</c:v>
                </c:pt>
                <c:pt idx="97">
                  <c:v>55017.083333333336</c:v>
                </c:pt>
                <c:pt idx="98">
                  <c:v>55017.125</c:v>
                </c:pt>
                <c:pt idx="99">
                  <c:v>55017.166666666664</c:v>
                </c:pt>
                <c:pt idx="100">
                  <c:v>55017.208333333336</c:v>
                </c:pt>
                <c:pt idx="101">
                  <c:v>55017.25</c:v>
                </c:pt>
                <c:pt idx="102">
                  <c:v>55017.291666666664</c:v>
                </c:pt>
                <c:pt idx="103">
                  <c:v>55017.333333333336</c:v>
                </c:pt>
                <c:pt idx="104">
                  <c:v>55017.375</c:v>
                </c:pt>
                <c:pt idx="105">
                  <c:v>55017.416666666664</c:v>
                </c:pt>
                <c:pt idx="106">
                  <c:v>55017.458333333336</c:v>
                </c:pt>
                <c:pt idx="107">
                  <c:v>55017.5</c:v>
                </c:pt>
                <c:pt idx="108">
                  <c:v>55017.541666666664</c:v>
                </c:pt>
                <c:pt idx="109">
                  <c:v>55017.583333333336</c:v>
                </c:pt>
                <c:pt idx="110">
                  <c:v>55017.625</c:v>
                </c:pt>
                <c:pt idx="111">
                  <c:v>55017.666666666664</c:v>
                </c:pt>
                <c:pt idx="112">
                  <c:v>55017.708333333336</c:v>
                </c:pt>
                <c:pt idx="113">
                  <c:v>55017.75</c:v>
                </c:pt>
                <c:pt idx="114">
                  <c:v>55017.791666666664</c:v>
                </c:pt>
                <c:pt idx="115">
                  <c:v>55017.833333333336</c:v>
                </c:pt>
                <c:pt idx="116">
                  <c:v>55017.875</c:v>
                </c:pt>
                <c:pt idx="117">
                  <c:v>55017.916666666664</c:v>
                </c:pt>
                <c:pt idx="118">
                  <c:v>55017.958333333336</c:v>
                </c:pt>
                <c:pt idx="119">
                  <c:v>55017</c:v>
                </c:pt>
                <c:pt idx="120">
                  <c:v>55018.041666666664</c:v>
                </c:pt>
                <c:pt idx="121">
                  <c:v>55018.083333333336</c:v>
                </c:pt>
                <c:pt idx="122">
                  <c:v>55018.125</c:v>
                </c:pt>
                <c:pt idx="123">
                  <c:v>55018.166666666664</c:v>
                </c:pt>
                <c:pt idx="124">
                  <c:v>55018.208333333336</c:v>
                </c:pt>
                <c:pt idx="125">
                  <c:v>55018.25</c:v>
                </c:pt>
                <c:pt idx="126">
                  <c:v>55018.291666666664</c:v>
                </c:pt>
                <c:pt idx="127">
                  <c:v>55018.333333333336</c:v>
                </c:pt>
                <c:pt idx="128">
                  <c:v>55018.375</c:v>
                </c:pt>
                <c:pt idx="129">
                  <c:v>55018.416666666664</c:v>
                </c:pt>
                <c:pt idx="130">
                  <c:v>55018.458333333336</c:v>
                </c:pt>
                <c:pt idx="131">
                  <c:v>55018.5</c:v>
                </c:pt>
                <c:pt idx="132">
                  <c:v>55018.541666666664</c:v>
                </c:pt>
                <c:pt idx="133">
                  <c:v>55018.583333333336</c:v>
                </c:pt>
                <c:pt idx="134">
                  <c:v>55018.625</c:v>
                </c:pt>
                <c:pt idx="135">
                  <c:v>55018.666666666664</c:v>
                </c:pt>
                <c:pt idx="136">
                  <c:v>55018.708333333336</c:v>
                </c:pt>
                <c:pt idx="137">
                  <c:v>55018.75</c:v>
                </c:pt>
                <c:pt idx="138">
                  <c:v>55018.791666666664</c:v>
                </c:pt>
                <c:pt idx="139">
                  <c:v>55018.833333333336</c:v>
                </c:pt>
                <c:pt idx="140">
                  <c:v>55018.875</c:v>
                </c:pt>
                <c:pt idx="141">
                  <c:v>55018.916666666664</c:v>
                </c:pt>
                <c:pt idx="142">
                  <c:v>55018.958333333336</c:v>
                </c:pt>
                <c:pt idx="143">
                  <c:v>55018</c:v>
                </c:pt>
                <c:pt idx="144">
                  <c:v>55019.041666666664</c:v>
                </c:pt>
                <c:pt idx="145">
                  <c:v>55019.083333333336</c:v>
                </c:pt>
                <c:pt idx="146">
                  <c:v>55019.125</c:v>
                </c:pt>
                <c:pt idx="147">
                  <c:v>55019.166666666664</c:v>
                </c:pt>
                <c:pt idx="148">
                  <c:v>55019.208333333336</c:v>
                </c:pt>
                <c:pt idx="149">
                  <c:v>55019.25</c:v>
                </c:pt>
                <c:pt idx="150">
                  <c:v>55019.291666666664</c:v>
                </c:pt>
                <c:pt idx="151">
                  <c:v>55019.333333333336</c:v>
                </c:pt>
                <c:pt idx="152">
                  <c:v>55019.375</c:v>
                </c:pt>
                <c:pt idx="153">
                  <c:v>55019.416666666664</c:v>
                </c:pt>
                <c:pt idx="154">
                  <c:v>55019.458333333336</c:v>
                </c:pt>
                <c:pt idx="155">
                  <c:v>55019.5</c:v>
                </c:pt>
                <c:pt idx="156">
                  <c:v>55019.541666666664</c:v>
                </c:pt>
                <c:pt idx="157">
                  <c:v>55019.583333333336</c:v>
                </c:pt>
                <c:pt idx="158">
                  <c:v>55019.625</c:v>
                </c:pt>
                <c:pt idx="159">
                  <c:v>55019.666666666664</c:v>
                </c:pt>
                <c:pt idx="160">
                  <c:v>55019.708333333336</c:v>
                </c:pt>
                <c:pt idx="161">
                  <c:v>55019.75</c:v>
                </c:pt>
                <c:pt idx="162">
                  <c:v>55019.791666666664</c:v>
                </c:pt>
                <c:pt idx="163">
                  <c:v>55019.833333333336</c:v>
                </c:pt>
                <c:pt idx="164">
                  <c:v>55019.875</c:v>
                </c:pt>
                <c:pt idx="165">
                  <c:v>55019.916666666664</c:v>
                </c:pt>
                <c:pt idx="166">
                  <c:v>55019.958333333336</c:v>
                </c:pt>
                <c:pt idx="167">
                  <c:v>55019</c:v>
                </c:pt>
              </c:numCache>
            </c:numRef>
          </c:cat>
          <c:val>
            <c:numRef>
              <c:f>'Abbildung 24'!$Z$44:$Z$211</c:f>
              <c:numCache>
                <c:formatCode>0</c:formatCode>
                <c:ptCount val="168"/>
                <c:pt idx="0">
                  <c:v>0.7</c:v>
                </c:pt>
                <c:pt idx="1">
                  <c:v>0.9</c:v>
                </c:pt>
                <c:pt idx="2">
                  <c:v>-0.1</c:v>
                </c:pt>
                <c:pt idx="3">
                  <c:v>0.7</c:v>
                </c:pt>
                <c:pt idx="4">
                  <c:v>-1.9</c:v>
                </c:pt>
                <c:pt idx="5">
                  <c:v>-1.7</c:v>
                </c:pt>
                <c:pt idx="6">
                  <c:v>-1.6</c:v>
                </c:pt>
                <c:pt idx="7">
                  <c:v>0.1</c:v>
                </c:pt>
                <c:pt idx="8">
                  <c:v>1.8</c:v>
                </c:pt>
                <c:pt idx="9">
                  <c:v>0.2</c:v>
                </c:pt>
                <c:pt idx="10">
                  <c:v>0.1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-1.8</c:v>
                </c:pt>
                <c:pt idx="19">
                  <c:v>0.7</c:v>
                </c:pt>
                <c:pt idx="20">
                  <c:v>1.4</c:v>
                </c:pt>
                <c:pt idx="21">
                  <c:v>1.3</c:v>
                </c:pt>
                <c:pt idx="22">
                  <c:v>0.5</c:v>
                </c:pt>
                <c:pt idx="23">
                  <c:v>0.4</c:v>
                </c:pt>
                <c:pt idx="24">
                  <c:v>0.5</c:v>
                </c:pt>
                <c:pt idx="25">
                  <c:v>0.4</c:v>
                </c:pt>
                <c:pt idx="26">
                  <c:v>0.2</c:v>
                </c:pt>
                <c:pt idx="27">
                  <c:v>0.3</c:v>
                </c:pt>
                <c:pt idx="28">
                  <c:v>-0.7</c:v>
                </c:pt>
                <c:pt idx="29">
                  <c:v>-1.1000000000000001</c:v>
                </c:pt>
                <c:pt idx="30">
                  <c:v>0</c:v>
                </c:pt>
                <c:pt idx="31">
                  <c:v>1.3</c:v>
                </c:pt>
                <c:pt idx="32">
                  <c:v>1.8</c:v>
                </c:pt>
                <c:pt idx="33">
                  <c:v>1.4</c:v>
                </c:pt>
                <c:pt idx="34">
                  <c:v>0.7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-0.8</c:v>
                </c:pt>
                <c:pt idx="43">
                  <c:v>-1.9</c:v>
                </c:pt>
                <c:pt idx="44">
                  <c:v>-1.5</c:v>
                </c:pt>
                <c:pt idx="45">
                  <c:v>-1.2</c:v>
                </c:pt>
                <c:pt idx="46">
                  <c:v>-0.9</c:v>
                </c:pt>
                <c:pt idx="47">
                  <c:v>-1.6</c:v>
                </c:pt>
                <c:pt idx="48">
                  <c:v>-1.4</c:v>
                </c:pt>
                <c:pt idx="49">
                  <c:v>-1.7</c:v>
                </c:pt>
                <c:pt idx="50">
                  <c:v>-1.9</c:v>
                </c:pt>
                <c:pt idx="51">
                  <c:v>-1.6</c:v>
                </c:pt>
                <c:pt idx="52">
                  <c:v>-1.9</c:v>
                </c:pt>
                <c:pt idx="53">
                  <c:v>-1.8</c:v>
                </c:pt>
                <c:pt idx="54">
                  <c:v>-1.9</c:v>
                </c:pt>
                <c:pt idx="55">
                  <c:v>0.2</c:v>
                </c:pt>
                <c:pt idx="56">
                  <c:v>1.7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-1.5</c:v>
                </c:pt>
                <c:pt idx="67">
                  <c:v>-0.5</c:v>
                </c:pt>
                <c:pt idx="68">
                  <c:v>0.1</c:v>
                </c:pt>
                <c:pt idx="69">
                  <c:v>0.3</c:v>
                </c:pt>
                <c:pt idx="70">
                  <c:v>0.2</c:v>
                </c:pt>
                <c:pt idx="71">
                  <c:v>0.3</c:v>
                </c:pt>
                <c:pt idx="72">
                  <c:v>0.7</c:v>
                </c:pt>
                <c:pt idx="73">
                  <c:v>-1.5</c:v>
                </c:pt>
                <c:pt idx="74">
                  <c:v>-1.2</c:v>
                </c:pt>
                <c:pt idx="75">
                  <c:v>-1.5</c:v>
                </c:pt>
                <c:pt idx="76">
                  <c:v>-1.7</c:v>
                </c:pt>
                <c:pt idx="77">
                  <c:v>-1.8</c:v>
                </c:pt>
                <c:pt idx="78">
                  <c:v>-1</c:v>
                </c:pt>
                <c:pt idx="79">
                  <c:v>-0.8</c:v>
                </c:pt>
                <c:pt idx="80">
                  <c:v>-0.1</c:v>
                </c:pt>
                <c:pt idx="81">
                  <c:v>-0.4</c:v>
                </c:pt>
                <c:pt idx="82">
                  <c:v>-0.6</c:v>
                </c:pt>
                <c:pt idx="83">
                  <c:v>0.1</c:v>
                </c:pt>
                <c:pt idx="84">
                  <c:v>-0.1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-1.9</c:v>
                </c:pt>
                <c:pt idx="91">
                  <c:v>-0.7</c:v>
                </c:pt>
                <c:pt idx="92">
                  <c:v>-0.4</c:v>
                </c:pt>
                <c:pt idx="93">
                  <c:v>-0.5</c:v>
                </c:pt>
                <c:pt idx="94">
                  <c:v>-0.8</c:v>
                </c:pt>
                <c:pt idx="95">
                  <c:v>-1</c:v>
                </c:pt>
                <c:pt idx="96">
                  <c:v>0.7</c:v>
                </c:pt>
                <c:pt idx="97">
                  <c:v>-0.4</c:v>
                </c:pt>
                <c:pt idx="98">
                  <c:v>-1.3</c:v>
                </c:pt>
                <c:pt idx="99">
                  <c:v>-1.5</c:v>
                </c:pt>
                <c:pt idx="100">
                  <c:v>-1.9</c:v>
                </c:pt>
                <c:pt idx="101">
                  <c:v>-1.9</c:v>
                </c:pt>
                <c:pt idx="102">
                  <c:v>-1.9</c:v>
                </c:pt>
                <c:pt idx="103">
                  <c:v>-0.9</c:v>
                </c:pt>
                <c:pt idx="104">
                  <c:v>-0.7</c:v>
                </c:pt>
                <c:pt idx="105">
                  <c:v>1.4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-1.9</c:v>
                </c:pt>
                <c:pt idx="115">
                  <c:v>-1.6</c:v>
                </c:pt>
                <c:pt idx="116">
                  <c:v>-0.5</c:v>
                </c:pt>
                <c:pt idx="117">
                  <c:v>-0.8</c:v>
                </c:pt>
                <c:pt idx="118">
                  <c:v>-1.2</c:v>
                </c:pt>
                <c:pt idx="119">
                  <c:v>-1.3</c:v>
                </c:pt>
                <c:pt idx="120">
                  <c:v>-1.9</c:v>
                </c:pt>
                <c:pt idx="121">
                  <c:v>-1.4</c:v>
                </c:pt>
                <c:pt idx="122">
                  <c:v>-0.9</c:v>
                </c:pt>
                <c:pt idx="123">
                  <c:v>-0.6</c:v>
                </c:pt>
                <c:pt idx="124">
                  <c:v>-1.5</c:v>
                </c:pt>
                <c:pt idx="125">
                  <c:v>-0.2</c:v>
                </c:pt>
                <c:pt idx="126">
                  <c:v>-1.2</c:v>
                </c:pt>
                <c:pt idx="127">
                  <c:v>-0.3</c:v>
                </c:pt>
                <c:pt idx="128">
                  <c:v>1.8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-1</c:v>
                </c:pt>
                <c:pt idx="139">
                  <c:v>-1.3</c:v>
                </c:pt>
                <c:pt idx="140">
                  <c:v>-0.2</c:v>
                </c:pt>
                <c:pt idx="141">
                  <c:v>-0.2</c:v>
                </c:pt>
                <c:pt idx="142">
                  <c:v>-0.1</c:v>
                </c:pt>
                <c:pt idx="143">
                  <c:v>-0.4</c:v>
                </c:pt>
                <c:pt idx="144">
                  <c:v>-0.9</c:v>
                </c:pt>
                <c:pt idx="145">
                  <c:v>-1.3</c:v>
                </c:pt>
                <c:pt idx="146">
                  <c:v>-1.5</c:v>
                </c:pt>
                <c:pt idx="147">
                  <c:v>-1.4</c:v>
                </c:pt>
                <c:pt idx="148">
                  <c:v>-0.5</c:v>
                </c:pt>
                <c:pt idx="149">
                  <c:v>-1.3</c:v>
                </c:pt>
                <c:pt idx="150">
                  <c:v>0</c:v>
                </c:pt>
                <c:pt idx="151">
                  <c:v>-0.3</c:v>
                </c:pt>
                <c:pt idx="152">
                  <c:v>1.8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-0.6</c:v>
                </c:pt>
                <c:pt idx="163">
                  <c:v>-1.8</c:v>
                </c:pt>
                <c:pt idx="164">
                  <c:v>0.1</c:v>
                </c:pt>
                <c:pt idx="165">
                  <c:v>-0.3</c:v>
                </c:pt>
                <c:pt idx="166">
                  <c:v>0.2</c:v>
                </c:pt>
                <c:pt idx="167">
                  <c:v>-1.4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E84-4C4D-B75B-B4BF0708F9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2593712"/>
        <c:axId val="645650304"/>
      </c:lineChart>
      <c:catAx>
        <c:axId val="822593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d/mm/yy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45650304"/>
        <c:crosses val="autoZero"/>
        <c:auto val="0"/>
        <c:lblAlgn val="ctr"/>
        <c:lblOffset val="100"/>
        <c:tickLblSkip val="24"/>
        <c:tickMarkSkip val="24"/>
        <c:noMultiLvlLbl val="0"/>
      </c:catAx>
      <c:valAx>
        <c:axId val="645650304"/>
        <c:scaling>
          <c:orientation val="minMax"/>
          <c:max val="10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GWh/h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22593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2880086805555553"/>
          <c:y val="8.1740476190476183E-2"/>
          <c:w val="0.60698142361111107"/>
          <c:h val="0.162307142857142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0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rgbClr val="F0F0F0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162075830225845"/>
          <c:y val="4.6147188721191043E-2"/>
          <c:w val="0.82168279773091046"/>
          <c:h val="0.61951031787716337"/>
        </c:manualLayout>
      </c:layout>
      <c:barChart>
        <c:barDir val="col"/>
        <c:grouping val="stacked"/>
        <c:varyColors val="0"/>
        <c:ser>
          <c:idx val="9"/>
          <c:order val="0"/>
          <c:tx>
            <c:strRef>
              <c:f>'Abbildung 25'!$B$42</c:f>
              <c:strCache>
                <c:ptCount val="1"/>
                <c:pt idx="0">
                  <c:v>Importsaldo</c:v>
                </c:pt>
              </c:strCache>
            </c:strRef>
          </c:tx>
          <c:spPr>
            <a:pattFill prst="ltUpDiag">
              <a:fgClr>
                <a:srgbClr val="939BA3"/>
              </a:fgClr>
              <a:bgClr>
                <a:srgbClr val="000000"/>
              </a:bgClr>
            </a:patt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14:hiddenLine>
              </a:ext>
            </a:extLst>
          </c:spPr>
          <c:invertIfNegative val="0"/>
          <c:cat>
            <c:numRef>
              <c:f>'Abbildung 25'!$D$32:$AM$32</c:f>
              <c:numCache>
                <c:formatCode>0</c:formatCode>
                <c:ptCount val="3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</c:numCache>
            </c:numRef>
          </c:cat>
          <c:val>
            <c:numRef>
              <c:f>'Abbildung 25'!$D$42:$AM$42</c:f>
              <c:numCache>
                <c:formatCode>#,##0</c:formatCode>
                <c:ptCount val="36"/>
                <c:pt idx="0">
                  <c:v>-39.1</c:v>
                </c:pt>
                <c:pt idx="1">
                  <c:v>-30.9</c:v>
                </c:pt>
                <c:pt idx="2">
                  <c:v>-41.6</c:v>
                </c:pt>
                <c:pt idx="3">
                  <c:v>-50.2</c:v>
                </c:pt>
                <c:pt idx="4">
                  <c:v>-46.9</c:v>
                </c:pt>
                <c:pt idx="5">
                  <c:v>-59.8</c:v>
                </c:pt>
                <c:pt idx="6">
                  <c:v>-58.9</c:v>
                </c:pt>
                <c:pt idx="7">
                  <c:v>-52.7</c:v>
                </c:pt>
                <c:pt idx="8">
                  <c:v>-46.8</c:v>
                </c:pt>
                <c:pt idx="9">
                  <c:v>-43.7</c:v>
                </c:pt>
                <c:pt idx="10">
                  <c:v>-39.200000000000003</c:v>
                </c:pt>
                <c:pt idx="11">
                  <c:v>-42.4</c:v>
                </c:pt>
                <c:pt idx="12">
                  <c:v>-45.6</c:v>
                </c:pt>
                <c:pt idx="13">
                  <c:v>-41</c:v>
                </c:pt>
                <c:pt idx="14">
                  <c:v>-47.3</c:v>
                </c:pt>
                <c:pt idx="15">
                  <c:v>-44.3</c:v>
                </c:pt>
                <c:pt idx="16">
                  <c:v>-36.200000000000003</c:v>
                </c:pt>
                <c:pt idx="17">
                  <c:v>-33.4</c:v>
                </c:pt>
                <c:pt idx="18">
                  <c:v>-32.299999999999997</c:v>
                </c:pt>
                <c:pt idx="19">
                  <c:v>-31.3</c:v>
                </c:pt>
                <c:pt idx="20">
                  <c:v>-29.4</c:v>
                </c:pt>
                <c:pt idx="21">
                  <c:v>-26.3</c:v>
                </c:pt>
                <c:pt idx="22">
                  <c:v>-44.1</c:v>
                </c:pt>
                <c:pt idx="23">
                  <c:v>-53.7</c:v>
                </c:pt>
                <c:pt idx="24">
                  <c:v>-68.900000000000006</c:v>
                </c:pt>
                <c:pt idx="25">
                  <c:v>-70.400000000000006</c:v>
                </c:pt>
                <c:pt idx="26">
                  <c:v>-66.3</c:v>
                </c:pt>
                <c:pt idx="27">
                  <c:v>-78.8</c:v>
                </c:pt>
                <c:pt idx="28">
                  <c:v>-89.7</c:v>
                </c:pt>
                <c:pt idx="29">
                  <c:v>-107.8</c:v>
                </c:pt>
                <c:pt idx="30">
                  <c:v>-121.2</c:v>
                </c:pt>
                <c:pt idx="31">
                  <c:v>-136.80000000000001</c:v>
                </c:pt>
                <c:pt idx="32">
                  <c:v>-145.1</c:v>
                </c:pt>
                <c:pt idx="33">
                  <c:v>-156.80000000000001</c:v>
                </c:pt>
                <c:pt idx="34">
                  <c:v>-171.5</c:v>
                </c:pt>
                <c:pt idx="35">
                  <c:v>-180.6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C82-4944-8ECD-4BBECB2C9D74}"/>
            </c:ext>
          </c:extLst>
        </c:ser>
        <c:ser>
          <c:idx val="8"/>
          <c:order val="1"/>
          <c:tx>
            <c:strRef>
              <c:f>'Abbildung 25'!$B$41</c:f>
              <c:strCache>
                <c:ptCount val="1"/>
                <c:pt idx="0">
                  <c:v>Wasserkraftwerke</c:v>
                </c:pt>
              </c:strCache>
            </c:strRef>
          </c:tx>
          <c:spPr>
            <a:solidFill>
              <a:srgbClr val="003994"/>
            </a:solid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14:hiddenLine>
              </a:ext>
            </a:extLst>
          </c:spPr>
          <c:invertIfNegative val="0"/>
          <c:cat>
            <c:numRef>
              <c:f>'Abbildung 25'!$D$32:$AM$32</c:f>
              <c:numCache>
                <c:formatCode>0</c:formatCode>
                <c:ptCount val="3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</c:numCache>
            </c:numRef>
          </c:cat>
          <c:val>
            <c:numRef>
              <c:f>'Abbildung 25'!$D$41:$AM$41</c:f>
              <c:numCache>
                <c:formatCode>#,##0</c:formatCode>
                <c:ptCount val="36"/>
                <c:pt idx="0">
                  <c:v>173.2</c:v>
                </c:pt>
                <c:pt idx="1">
                  <c:v>180.6</c:v>
                </c:pt>
                <c:pt idx="2">
                  <c:v>161</c:v>
                </c:pt>
                <c:pt idx="3">
                  <c:v>180.1</c:v>
                </c:pt>
                <c:pt idx="4">
                  <c:v>184.3</c:v>
                </c:pt>
                <c:pt idx="5">
                  <c:v>185.1</c:v>
                </c:pt>
                <c:pt idx="6">
                  <c:v>185</c:v>
                </c:pt>
                <c:pt idx="7">
                  <c:v>185.3</c:v>
                </c:pt>
                <c:pt idx="8">
                  <c:v>186.2</c:v>
                </c:pt>
                <c:pt idx="9">
                  <c:v>186.7</c:v>
                </c:pt>
                <c:pt idx="10">
                  <c:v>187.4</c:v>
                </c:pt>
                <c:pt idx="11">
                  <c:v>187.7</c:v>
                </c:pt>
                <c:pt idx="12">
                  <c:v>187.8</c:v>
                </c:pt>
                <c:pt idx="13">
                  <c:v>188.2</c:v>
                </c:pt>
                <c:pt idx="14">
                  <c:v>188.8</c:v>
                </c:pt>
                <c:pt idx="15">
                  <c:v>189.1</c:v>
                </c:pt>
                <c:pt idx="16">
                  <c:v>188.8</c:v>
                </c:pt>
                <c:pt idx="17">
                  <c:v>188.3</c:v>
                </c:pt>
                <c:pt idx="18">
                  <c:v>188.2</c:v>
                </c:pt>
                <c:pt idx="19">
                  <c:v>188</c:v>
                </c:pt>
                <c:pt idx="20">
                  <c:v>188.1</c:v>
                </c:pt>
                <c:pt idx="21">
                  <c:v>189</c:v>
                </c:pt>
                <c:pt idx="22">
                  <c:v>190.2</c:v>
                </c:pt>
                <c:pt idx="23">
                  <c:v>191</c:v>
                </c:pt>
                <c:pt idx="24">
                  <c:v>191.8</c:v>
                </c:pt>
                <c:pt idx="25">
                  <c:v>192.4</c:v>
                </c:pt>
                <c:pt idx="26">
                  <c:v>193.2</c:v>
                </c:pt>
                <c:pt idx="27">
                  <c:v>193.7</c:v>
                </c:pt>
                <c:pt idx="28">
                  <c:v>194.3</c:v>
                </c:pt>
                <c:pt idx="29">
                  <c:v>194.9</c:v>
                </c:pt>
                <c:pt idx="30">
                  <c:v>195</c:v>
                </c:pt>
                <c:pt idx="31">
                  <c:v>195.3</c:v>
                </c:pt>
                <c:pt idx="32">
                  <c:v>196</c:v>
                </c:pt>
                <c:pt idx="33">
                  <c:v>196.6</c:v>
                </c:pt>
                <c:pt idx="34">
                  <c:v>197.3</c:v>
                </c:pt>
                <c:pt idx="35">
                  <c:v>197.9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C82-4944-8ECD-4BBECB2C9D74}"/>
            </c:ext>
          </c:extLst>
        </c:ser>
        <c:ser>
          <c:idx val="0"/>
          <c:order val="2"/>
          <c:tx>
            <c:strRef>
              <c:f>'Abbildung 25'!$B$33</c:f>
              <c:strCache>
                <c:ptCount val="1"/>
                <c:pt idx="0">
                  <c:v>Kernkraftwerke</c:v>
                </c:pt>
              </c:strCache>
            </c:strRef>
          </c:tx>
          <c:spPr>
            <a:solidFill>
              <a:srgbClr val="F18700"/>
            </a:solid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14:hiddenLine>
              </a:ext>
            </a:extLst>
          </c:spPr>
          <c:invertIfNegative val="0"/>
          <c:cat>
            <c:numRef>
              <c:f>'Abbildung 25'!$D$32:$AM$32</c:f>
              <c:numCache>
                <c:formatCode>0</c:formatCode>
                <c:ptCount val="3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</c:numCache>
            </c:numRef>
          </c:cat>
          <c:val>
            <c:numRef>
              <c:f>'Abbildung 25'!$D$33:$AM$33</c:f>
              <c:numCache>
                <c:formatCode>#,##0</c:formatCode>
                <c:ptCount val="36"/>
                <c:pt idx="0">
                  <c:v>510.5</c:v>
                </c:pt>
                <c:pt idx="1">
                  <c:v>482.5</c:v>
                </c:pt>
                <c:pt idx="2">
                  <c:v>470.7</c:v>
                </c:pt>
                <c:pt idx="3">
                  <c:v>476.7</c:v>
                </c:pt>
                <c:pt idx="4">
                  <c:v>476.8</c:v>
                </c:pt>
                <c:pt idx="5">
                  <c:v>463.6</c:v>
                </c:pt>
                <c:pt idx="6">
                  <c:v>450.6</c:v>
                </c:pt>
                <c:pt idx="7">
                  <c:v>416.9</c:v>
                </c:pt>
                <c:pt idx="8">
                  <c:v>389.8</c:v>
                </c:pt>
                <c:pt idx="9">
                  <c:v>384.9</c:v>
                </c:pt>
                <c:pt idx="10">
                  <c:v>380.4</c:v>
                </c:pt>
                <c:pt idx="11">
                  <c:v>370.9</c:v>
                </c:pt>
                <c:pt idx="12">
                  <c:v>362.6</c:v>
                </c:pt>
                <c:pt idx="13">
                  <c:v>338.5</c:v>
                </c:pt>
                <c:pt idx="14">
                  <c:v>326.89999999999998</c:v>
                </c:pt>
                <c:pt idx="15">
                  <c:v>291.10000000000002</c:v>
                </c:pt>
                <c:pt idx="16">
                  <c:v>253.3</c:v>
                </c:pt>
                <c:pt idx="17">
                  <c:v>237.1</c:v>
                </c:pt>
                <c:pt idx="18">
                  <c:v>213.7</c:v>
                </c:pt>
                <c:pt idx="19">
                  <c:v>177.1</c:v>
                </c:pt>
                <c:pt idx="20">
                  <c:v>153.1</c:v>
                </c:pt>
                <c:pt idx="21">
                  <c:v>118.1</c:v>
                </c:pt>
                <c:pt idx="22">
                  <c:v>91.1</c:v>
                </c:pt>
                <c:pt idx="23">
                  <c:v>74.5</c:v>
                </c:pt>
                <c:pt idx="24">
                  <c:v>70.3</c:v>
                </c:pt>
                <c:pt idx="25">
                  <c:v>57.1</c:v>
                </c:pt>
                <c:pt idx="26">
                  <c:v>45.8</c:v>
                </c:pt>
                <c:pt idx="27">
                  <c:v>39</c:v>
                </c:pt>
                <c:pt idx="28">
                  <c:v>32.200000000000003</c:v>
                </c:pt>
                <c:pt idx="29">
                  <c:v>30.6</c:v>
                </c:pt>
                <c:pt idx="30">
                  <c:v>29.6</c:v>
                </c:pt>
                <c:pt idx="31">
                  <c:v>28.6</c:v>
                </c:pt>
                <c:pt idx="32">
                  <c:v>27.3</c:v>
                </c:pt>
                <c:pt idx="33">
                  <c:v>16.2</c:v>
                </c:pt>
                <c:pt idx="34">
                  <c:v>15.4</c:v>
                </c:pt>
                <c:pt idx="35">
                  <c:v>5.3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82-4944-8ECD-4BBECB2C9D74}"/>
            </c:ext>
          </c:extLst>
        </c:ser>
        <c:ser>
          <c:idx val="1"/>
          <c:order val="3"/>
          <c:tx>
            <c:strRef>
              <c:f>'Abbildung 25'!$B$34</c:f>
              <c:strCache>
                <c:ptCount val="1"/>
                <c:pt idx="0">
                  <c:v>Kohle</c:v>
                </c:pt>
              </c:strCache>
            </c:strRef>
          </c:tx>
          <c:spPr>
            <a:solidFill>
              <a:srgbClr val="2F3235"/>
            </a:solid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14:hiddenLine>
              </a:ext>
            </a:extLst>
          </c:spPr>
          <c:invertIfNegative val="0"/>
          <c:cat>
            <c:numRef>
              <c:f>'Abbildung 25'!$D$32:$AM$32</c:f>
              <c:numCache>
                <c:formatCode>0</c:formatCode>
                <c:ptCount val="3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</c:numCache>
            </c:numRef>
          </c:cat>
          <c:val>
            <c:numRef>
              <c:f>'Abbildung 25'!$D$34:$AM$34</c:f>
              <c:numCache>
                <c:formatCode>#,##0</c:formatCode>
                <c:ptCount val="36"/>
                <c:pt idx="0">
                  <c:v>265</c:v>
                </c:pt>
                <c:pt idx="1">
                  <c:v>256.5</c:v>
                </c:pt>
                <c:pt idx="2">
                  <c:v>220</c:v>
                </c:pt>
                <c:pt idx="3">
                  <c:v>193.4</c:v>
                </c:pt>
                <c:pt idx="4">
                  <c:v>194.2</c:v>
                </c:pt>
                <c:pt idx="5">
                  <c:v>190.6</c:v>
                </c:pt>
                <c:pt idx="6">
                  <c:v>198.7</c:v>
                </c:pt>
                <c:pt idx="7">
                  <c:v>191</c:v>
                </c:pt>
                <c:pt idx="8">
                  <c:v>190.8</c:v>
                </c:pt>
                <c:pt idx="9">
                  <c:v>176.9</c:v>
                </c:pt>
                <c:pt idx="10">
                  <c:v>160.1</c:v>
                </c:pt>
                <c:pt idx="11">
                  <c:v>142.5</c:v>
                </c:pt>
                <c:pt idx="12">
                  <c:v>128.69999999999999</c:v>
                </c:pt>
                <c:pt idx="13">
                  <c:v>118.6</c:v>
                </c:pt>
                <c:pt idx="14">
                  <c:v>89.1</c:v>
                </c:pt>
                <c:pt idx="15">
                  <c:v>68.7</c:v>
                </c:pt>
                <c:pt idx="16">
                  <c:v>56.9</c:v>
                </c:pt>
                <c:pt idx="17">
                  <c:v>41.6</c:v>
                </c:pt>
                <c:pt idx="18">
                  <c:v>27.9</c:v>
                </c:pt>
                <c:pt idx="19">
                  <c:v>16.600000000000001</c:v>
                </c:pt>
                <c:pt idx="20">
                  <c:v>11.3</c:v>
                </c:pt>
                <c:pt idx="21">
                  <c:v>6.9</c:v>
                </c:pt>
                <c:pt idx="22">
                  <c:v>3.7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82-4944-8ECD-4BBECB2C9D74}"/>
            </c:ext>
          </c:extLst>
        </c:ser>
        <c:ser>
          <c:idx val="2"/>
          <c:order val="4"/>
          <c:tx>
            <c:strRef>
              <c:f>'Abbildung 25'!$B$35</c:f>
              <c:strCache>
                <c:ptCount val="1"/>
                <c:pt idx="0">
                  <c:v>Gase (inkl. synthetische Gase)</c:v>
                </c:pt>
              </c:strCache>
            </c:strRef>
          </c:tx>
          <c:spPr>
            <a:solidFill>
              <a:srgbClr val="E0B900"/>
            </a:solid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14:hiddenLine>
              </a:ext>
            </a:extLst>
          </c:spPr>
          <c:invertIfNegative val="0"/>
          <c:cat>
            <c:numRef>
              <c:f>'Abbildung 25'!$D$32:$AM$32</c:f>
              <c:numCache>
                <c:formatCode>0</c:formatCode>
                <c:ptCount val="3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</c:numCache>
            </c:numRef>
          </c:cat>
          <c:val>
            <c:numRef>
              <c:f>'Abbildung 25'!$D$35:$AM$35</c:f>
              <c:numCache>
                <c:formatCode>#,##0</c:formatCode>
                <c:ptCount val="36"/>
                <c:pt idx="0">
                  <c:v>186.3</c:v>
                </c:pt>
                <c:pt idx="1">
                  <c:v>209.9</c:v>
                </c:pt>
                <c:pt idx="2">
                  <c:v>246.7</c:v>
                </c:pt>
                <c:pt idx="3">
                  <c:v>231.2</c:v>
                </c:pt>
                <c:pt idx="4">
                  <c:v>205.2</c:v>
                </c:pt>
                <c:pt idx="5">
                  <c:v>207.7</c:v>
                </c:pt>
                <c:pt idx="6">
                  <c:v>194.5</c:v>
                </c:pt>
                <c:pt idx="7">
                  <c:v>203.5</c:v>
                </c:pt>
                <c:pt idx="8">
                  <c:v>195.8</c:v>
                </c:pt>
                <c:pt idx="9">
                  <c:v>186.6</c:v>
                </c:pt>
                <c:pt idx="10">
                  <c:v>176.2</c:v>
                </c:pt>
                <c:pt idx="11">
                  <c:v>171.9</c:v>
                </c:pt>
                <c:pt idx="12">
                  <c:v>166</c:v>
                </c:pt>
                <c:pt idx="13">
                  <c:v>163</c:v>
                </c:pt>
                <c:pt idx="14">
                  <c:v>178.2</c:v>
                </c:pt>
                <c:pt idx="15">
                  <c:v>198</c:v>
                </c:pt>
                <c:pt idx="16">
                  <c:v>209.2</c:v>
                </c:pt>
                <c:pt idx="17">
                  <c:v>220.6</c:v>
                </c:pt>
                <c:pt idx="18">
                  <c:v>229.7</c:v>
                </c:pt>
                <c:pt idx="19">
                  <c:v>250</c:v>
                </c:pt>
                <c:pt idx="20">
                  <c:v>259.10000000000002</c:v>
                </c:pt>
                <c:pt idx="21">
                  <c:v>258.2</c:v>
                </c:pt>
                <c:pt idx="22">
                  <c:v>270</c:v>
                </c:pt>
                <c:pt idx="23">
                  <c:v>262.10000000000002</c:v>
                </c:pt>
                <c:pt idx="24">
                  <c:v>239.4</c:v>
                </c:pt>
                <c:pt idx="25">
                  <c:v>224.7</c:v>
                </c:pt>
                <c:pt idx="26">
                  <c:v>213.2</c:v>
                </c:pt>
                <c:pt idx="27">
                  <c:v>202.8</c:v>
                </c:pt>
                <c:pt idx="28">
                  <c:v>195</c:v>
                </c:pt>
                <c:pt idx="29">
                  <c:v>183.4</c:v>
                </c:pt>
                <c:pt idx="30">
                  <c:v>173</c:v>
                </c:pt>
                <c:pt idx="31">
                  <c:v>167.5</c:v>
                </c:pt>
                <c:pt idx="32">
                  <c:v>160.69999999999999</c:v>
                </c:pt>
                <c:pt idx="33">
                  <c:v>161</c:v>
                </c:pt>
                <c:pt idx="34">
                  <c:v>155.1</c:v>
                </c:pt>
                <c:pt idx="35">
                  <c:v>154.6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82-4944-8ECD-4BBECB2C9D74}"/>
            </c:ext>
          </c:extLst>
        </c:ser>
        <c:ser>
          <c:idx val="3"/>
          <c:order val="5"/>
          <c:tx>
            <c:strRef>
              <c:f>'Abbildung 25'!$B$36</c:f>
              <c:strCache>
                <c:ptCount val="1"/>
                <c:pt idx="0">
                  <c:v>Sonstige</c:v>
                </c:pt>
              </c:strCache>
            </c:strRef>
          </c:tx>
          <c:spPr>
            <a:solidFill>
              <a:srgbClr val="887366"/>
            </a:solid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14:hiddenLine>
              </a:ext>
            </a:extLst>
          </c:spPr>
          <c:invertIfNegative val="0"/>
          <c:cat>
            <c:numRef>
              <c:f>'Abbildung 25'!$D$32:$AM$32</c:f>
              <c:numCache>
                <c:formatCode>0</c:formatCode>
                <c:ptCount val="3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</c:numCache>
            </c:numRef>
          </c:cat>
          <c:val>
            <c:numRef>
              <c:f>'Abbildung 25'!$D$36:$AM$36</c:f>
              <c:numCache>
                <c:formatCode>#,##0</c:formatCode>
                <c:ptCount val="36"/>
                <c:pt idx="0">
                  <c:v>64.3</c:v>
                </c:pt>
                <c:pt idx="1">
                  <c:v>63.9</c:v>
                </c:pt>
                <c:pt idx="2">
                  <c:v>63.1</c:v>
                </c:pt>
                <c:pt idx="3">
                  <c:v>62.2</c:v>
                </c:pt>
                <c:pt idx="4">
                  <c:v>62</c:v>
                </c:pt>
                <c:pt idx="5">
                  <c:v>61.7</c:v>
                </c:pt>
                <c:pt idx="6">
                  <c:v>61.5</c:v>
                </c:pt>
                <c:pt idx="7">
                  <c:v>61.5</c:v>
                </c:pt>
                <c:pt idx="8">
                  <c:v>61.2</c:v>
                </c:pt>
                <c:pt idx="9">
                  <c:v>60.9</c:v>
                </c:pt>
                <c:pt idx="10">
                  <c:v>60.2</c:v>
                </c:pt>
                <c:pt idx="11">
                  <c:v>59.7</c:v>
                </c:pt>
                <c:pt idx="12">
                  <c:v>59.1</c:v>
                </c:pt>
                <c:pt idx="13">
                  <c:v>57.8</c:v>
                </c:pt>
                <c:pt idx="14">
                  <c:v>56.6</c:v>
                </c:pt>
                <c:pt idx="15">
                  <c:v>55.7</c:v>
                </c:pt>
                <c:pt idx="16">
                  <c:v>53.8</c:v>
                </c:pt>
                <c:pt idx="17">
                  <c:v>47.5</c:v>
                </c:pt>
                <c:pt idx="18">
                  <c:v>45.3</c:v>
                </c:pt>
                <c:pt idx="19">
                  <c:v>43.4</c:v>
                </c:pt>
                <c:pt idx="20">
                  <c:v>57</c:v>
                </c:pt>
                <c:pt idx="21">
                  <c:v>55.9</c:v>
                </c:pt>
                <c:pt idx="22">
                  <c:v>52.9</c:v>
                </c:pt>
                <c:pt idx="23">
                  <c:v>51.7</c:v>
                </c:pt>
                <c:pt idx="24">
                  <c:v>49.7</c:v>
                </c:pt>
                <c:pt idx="25">
                  <c:v>63.6</c:v>
                </c:pt>
                <c:pt idx="26">
                  <c:v>68.7</c:v>
                </c:pt>
                <c:pt idx="27">
                  <c:v>66.7</c:v>
                </c:pt>
                <c:pt idx="28">
                  <c:v>67.8</c:v>
                </c:pt>
                <c:pt idx="29">
                  <c:v>65.7</c:v>
                </c:pt>
                <c:pt idx="30">
                  <c:v>72.400000000000006</c:v>
                </c:pt>
                <c:pt idx="31">
                  <c:v>69.2</c:v>
                </c:pt>
                <c:pt idx="32">
                  <c:v>70.2</c:v>
                </c:pt>
                <c:pt idx="33">
                  <c:v>68.599999999999994</c:v>
                </c:pt>
                <c:pt idx="34">
                  <c:v>66.8</c:v>
                </c:pt>
                <c:pt idx="35">
                  <c:v>68.7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C82-4944-8ECD-4BBECB2C9D74}"/>
            </c:ext>
          </c:extLst>
        </c:ser>
        <c:ser>
          <c:idx val="4"/>
          <c:order val="6"/>
          <c:tx>
            <c:strRef>
              <c:f>'Abbildung 25'!$B$37</c:f>
              <c:strCache>
                <c:ptCount val="1"/>
                <c:pt idx="0">
                  <c:v>Biomasse</c:v>
                </c:pt>
              </c:strCache>
            </c:strRef>
          </c:tx>
          <c:spPr>
            <a:solidFill>
              <a:srgbClr val="008B2C"/>
            </a:solid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14:hiddenLine>
              </a:ext>
            </a:extLst>
          </c:spPr>
          <c:invertIfNegative val="0"/>
          <c:cat>
            <c:numRef>
              <c:f>'Abbildung 25'!$D$32:$AM$32</c:f>
              <c:numCache>
                <c:formatCode>0</c:formatCode>
                <c:ptCount val="3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</c:numCache>
            </c:numRef>
          </c:cat>
          <c:val>
            <c:numRef>
              <c:f>'Abbildung 25'!$D$37:$AM$37</c:f>
              <c:numCache>
                <c:formatCode>#,##0</c:formatCode>
                <c:ptCount val="36"/>
                <c:pt idx="0">
                  <c:v>55.4</c:v>
                </c:pt>
                <c:pt idx="1">
                  <c:v>57.8</c:v>
                </c:pt>
                <c:pt idx="2">
                  <c:v>61.1</c:v>
                </c:pt>
                <c:pt idx="3">
                  <c:v>61.2</c:v>
                </c:pt>
                <c:pt idx="4">
                  <c:v>61.6</c:v>
                </c:pt>
                <c:pt idx="5">
                  <c:v>61.9</c:v>
                </c:pt>
                <c:pt idx="6">
                  <c:v>60.5</c:v>
                </c:pt>
                <c:pt idx="7">
                  <c:v>60.5</c:v>
                </c:pt>
                <c:pt idx="8">
                  <c:v>60.3</c:v>
                </c:pt>
                <c:pt idx="9">
                  <c:v>60.8</c:v>
                </c:pt>
                <c:pt idx="10">
                  <c:v>64.900000000000006</c:v>
                </c:pt>
                <c:pt idx="11">
                  <c:v>64.8</c:v>
                </c:pt>
                <c:pt idx="12">
                  <c:v>63.7</c:v>
                </c:pt>
                <c:pt idx="13">
                  <c:v>63.5</c:v>
                </c:pt>
                <c:pt idx="14">
                  <c:v>63.4</c:v>
                </c:pt>
                <c:pt idx="15">
                  <c:v>65.5</c:v>
                </c:pt>
                <c:pt idx="16">
                  <c:v>66.400000000000006</c:v>
                </c:pt>
                <c:pt idx="17">
                  <c:v>60.5</c:v>
                </c:pt>
                <c:pt idx="18">
                  <c:v>59.4</c:v>
                </c:pt>
                <c:pt idx="19">
                  <c:v>57.2</c:v>
                </c:pt>
                <c:pt idx="20">
                  <c:v>59.3</c:v>
                </c:pt>
                <c:pt idx="21">
                  <c:v>57</c:v>
                </c:pt>
                <c:pt idx="22">
                  <c:v>53.5</c:v>
                </c:pt>
                <c:pt idx="23">
                  <c:v>48.8</c:v>
                </c:pt>
                <c:pt idx="24">
                  <c:v>47.1</c:v>
                </c:pt>
                <c:pt idx="25">
                  <c:v>46.9</c:v>
                </c:pt>
                <c:pt idx="26">
                  <c:v>43.8</c:v>
                </c:pt>
                <c:pt idx="27">
                  <c:v>41.1</c:v>
                </c:pt>
                <c:pt idx="28">
                  <c:v>40.4</c:v>
                </c:pt>
                <c:pt idx="29">
                  <c:v>39.299999999999997</c:v>
                </c:pt>
                <c:pt idx="30">
                  <c:v>37.1</c:v>
                </c:pt>
                <c:pt idx="31">
                  <c:v>36.1</c:v>
                </c:pt>
                <c:pt idx="32">
                  <c:v>35.299999999999997</c:v>
                </c:pt>
                <c:pt idx="33">
                  <c:v>33.799999999999997</c:v>
                </c:pt>
                <c:pt idx="34">
                  <c:v>32.5</c:v>
                </c:pt>
                <c:pt idx="35">
                  <c:v>30.6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C82-4944-8ECD-4BBECB2C9D74}"/>
            </c:ext>
          </c:extLst>
        </c:ser>
        <c:ser>
          <c:idx val="7"/>
          <c:order val="7"/>
          <c:tx>
            <c:strRef>
              <c:f>'Abbildung 25'!$B$40</c:f>
              <c:strCache>
                <c:ptCount val="1"/>
                <c:pt idx="0">
                  <c:v>Photovoltaik</c:v>
                </c:pt>
              </c:strCache>
            </c:strRef>
          </c:tx>
          <c:spPr>
            <a:solidFill>
              <a:srgbClr val="FDED1F"/>
            </a:solid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14:hiddenLine>
              </a:ext>
            </a:extLst>
          </c:spPr>
          <c:invertIfNegative val="0"/>
          <c:cat>
            <c:numRef>
              <c:f>'Abbildung 25'!$D$32:$AM$32</c:f>
              <c:numCache>
                <c:formatCode>0</c:formatCode>
                <c:ptCount val="3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</c:numCache>
            </c:numRef>
          </c:cat>
          <c:val>
            <c:numRef>
              <c:f>'Abbildung 25'!$D$40:$AM$40</c:f>
              <c:numCache>
                <c:formatCode>#,##0</c:formatCode>
                <c:ptCount val="36"/>
                <c:pt idx="0">
                  <c:v>69.900000000000006</c:v>
                </c:pt>
                <c:pt idx="1">
                  <c:v>68.7</c:v>
                </c:pt>
                <c:pt idx="2">
                  <c:v>75.099999999999994</c:v>
                </c:pt>
                <c:pt idx="3">
                  <c:v>85</c:v>
                </c:pt>
                <c:pt idx="4">
                  <c:v>86.1</c:v>
                </c:pt>
                <c:pt idx="5">
                  <c:v>93</c:v>
                </c:pt>
                <c:pt idx="6">
                  <c:v>104.3</c:v>
                </c:pt>
                <c:pt idx="7">
                  <c:v>118.1</c:v>
                </c:pt>
                <c:pt idx="8">
                  <c:v>133.6</c:v>
                </c:pt>
                <c:pt idx="9">
                  <c:v>148.9</c:v>
                </c:pt>
                <c:pt idx="10">
                  <c:v>164.5</c:v>
                </c:pt>
                <c:pt idx="11">
                  <c:v>186.8</c:v>
                </c:pt>
                <c:pt idx="12">
                  <c:v>209</c:v>
                </c:pt>
                <c:pt idx="13">
                  <c:v>230.9</c:v>
                </c:pt>
                <c:pt idx="14">
                  <c:v>252.5</c:v>
                </c:pt>
                <c:pt idx="15">
                  <c:v>273.39999999999998</c:v>
                </c:pt>
                <c:pt idx="16">
                  <c:v>296.2</c:v>
                </c:pt>
                <c:pt idx="17">
                  <c:v>319</c:v>
                </c:pt>
                <c:pt idx="18">
                  <c:v>341.5</c:v>
                </c:pt>
                <c:pt idx="19">
                  <c:v>365.4</c:v>
                </c:pt>
                <c:pt idx="20">
                  <c:v>390.6</c:v>
                </c:pt>
                <c:pt idx="21">
                  <c:v>416.6</c:v>
                </c:pt>
                <c:pt idx="22">
                  <c:v>443.5</c:v>
                </c:pt>
                <c:pt idx="23">
                  <c:v>471.3</c:v>
                </c:pt>
                <c:pt idx="24">
                  <c:v>499.3</c:v>
                </c:pt>
                <c:pt idx="25">
                  <c:v>527.70000000000005</c:v>
                </c:pt>
                <c:pt idx="26">
                  <c:v>558.4</c:v>
                </c:pt>
                <c:pt idx="27">
                  <c:v>589</c:v>
                </c:pt>
                <c:pt idx="28">
                  <c:v>619</c:v>
                </c:pt>
                <c:pt idx="29">
                  <c:v>648.4</c:v>
                </c:pt>
                <c:pt idx="30">
                  <c:v>677</c:v>
                </c:pt>
                <c:pt idx="31">
                  <c:v>705</c:v>
                </c:pt>
                <c:pt idx="32">
                  <c:v>733.1</c:v>
                </c:pt>
                <c:pt idx="33">
                  <c:v>761.6</c:v>
                </c:pt>
                <c:pt idx="34">
                  <c:v>789.3</c:v>
                </c:pt>
                <c:pt idx="35">
                  <c:v>816.6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C82-4944-8ECD-4BBECB2C9D74}"/>
            </c:ext>
          </c:extLst>
        </c:ser>
        <c:ser>
          <c:idx val="5"/>
          <c:order val="8"/>
          <c:tx>
            <c:strRef>
              <c:f>'Abbildung 25'!$B$38</c:f>
              <c:strCache>
                <c:ptCount val="1"/>
                <c:pt idx="0">
                  <c:v>Windenergie Onshore</c:v>
                </c:pt>
              </c:strCache>
            </c:strRef>
          </c:tx>
          <c:spPr>
            <a:solidFill>
              <a:srgbClr val="639CCF"/>
            </a:solid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14:hiddenLine>
              </a:ext>
            </a:extLst>
          </c:spPr>
          <c:invertIfNegative val="0"/>
          <c:cat>
            <c:numRef>
              <c:f>'Abbildung 25'!$D$32:$AM$32</c:f>
              <c:numCache>
                <c:formatCode>0</c:formatCode>
                <c:ptCount val="3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</c:numCache>
            </c:numRef>
          </c:cat>
          <c:val>
            <c:numRef>
              <c:f>'Abbildung 25'!$D$38:$AM$38</c:f>
              <c:numCache>
                <c:formatCode>#,##0</c:formatCode>
                <c:ptCount val="36"/>
                <c:pt idx="0">
                  <c:v>113.3</c:v>
                </c:pt>
                <c:pt idx="1">
                  <c:v>114</c:v>
                </c:pt>
                <c:pt idx="2">
                  <c:v>139.69999999999999</c:v>
                </c:pt>
                <c:pt idx="3">
                  <c:v>151.30000000000001</c:v>
                </c:pt>
                <c:pt idx="4">
                  <c:v>159.19999999999999</c:v>
                </c:pt>
                <c:pt idx="5">
                  <c:v>170.9</c:v>
                </c:pt>
                <c:pt idx="6">
                  <c:v>176.2</c:v>
                </c:pt>
                <c:pt idx="7">
                  <c:v>185</c:v>
                </c:pt>
                <c:pt idx="8">
                  <c:v>193.6</c:v>
                </c:pt>
                <c:pt idx="9">
                  <c:v>203.6</c:v>
                </c:pt>
                <c:pt idx="10">
                  <c:v>215.2</c:v>
                </c:pt>
                <c:pt idx="11">
                  <c:v>231.7</c:v>
                </c:pt>
                <c:pt idx="12">
                  <c:v>247.6</c:v>
                </c:pt>
                <c:pt idx="13">
                  <c:v>264.7</c:v>
                </c:pt>
                <c:pt idx="14">
                  <c:v>281.89999999999998</c:v>
                </c:pt>
                <c:pt idx="15">
                  <c:v>298.8</c:v>
                </c:pt>
                <c:pt idx="16">
                  <c:v>315.39999999999998</c:v>
                </c:pt>
                <c:pt idx="17">
                  <c:v>330.8</c:v>
                </c:pt>
                <c:pt idx="18">
                  <c:v>345.9</c:v>
                </c:pt>
                <c:pt idx="19">
                  <c:v>360.9</c:v>
                </c:pt>
                <c:pt idx="20">
                  <c:v>373.3</c:v>
                </c:pt>
                <c:pt idx="21">
                  <c:v>393.1</c:v>
                </c:pt>
                <c:pt idx="22">
                  <c:v>413.2</c:v>
                </c:pt>
                <c:pt idx="23">
                  <c:v>433.4</c:v>
                </c:pt>
                <c:pt idx="24">
                  <c:v>453.7</c:v>
                </c:pt>
                <c:pt idx="25">
                  <c:v>465.8</c:v>
                </c:pt>
                <c:pt idx="26">
                  <c:v>475.9</c:v>
                </c:pt>
                <c:pt idx="27">
                  <c:v>490.7</c:v>
                </c:pt>
                <c:pt idx="28">
                  <c:v>507.2</c:v>
                </c:pt>
                <c:pt idx="29">
                  <c:v>522.1</c:v>
                </c:pt>
                <c:pt idx="30">
                  <c:v>535.1</c:v>
                </c:pt>
                <c:pt idx="31">
                  <c:v>545.9</c:v>
                </c:pt>
                <c:pt idx="32">
                  <c:v>557.4</c:v>
                </c:pt>
                <c:pt idx="33">
                  <c:v>569.1</c:v>
                </c:pt>
                <c:pt idx="34">
                  <c:v>579.70000000000005</c:v>
                </c:pt>
                <c:pt idx="35">
                  <c:v>590.29999999999995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C82-4944-8ECD-4BBECB2C9D74}"/>
            </c:ext>
          </c:extLst>
        </c:ser>
        <c:ser>
          <c:idx val="6"/>
          <c:order val="9"/>
          <c:tx>
            <c:strRef>
              <c:f>'Abbildung 25'!$B$39</c:f>
              <c:strCache>
                <c:ptCount val="1"/>
                <c:pt idx="0">
                  <c:v>Windenergie Offshore</c:v>
                </c:pt>
              </c:strCache>
            </c:strRef>
          </c:tx>
          <c:spPr>
            <a:solidFill>
              <a:srgbClr val="326496"/>
            </a:solid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14:hiddenLine>
              </a:ext>
            </a:extLst>
          </c:spPr>
          <c:invertIfNegative val="0"/>
          <c:cat>
            <c:numRef>
              <c:f>'Abbildung 25'!$D$32:$AM$32</c:f>
              <c:numCache>
                <c:formatCode>0</c:formatCode>
                <c:ptCount val="3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</c:numCache>
            </c:numRef>
          </c:cat>
          <c:val>
            <c:numRef>
              <c:f>'Abbildung 25'!$D$39:$AM$39</c:f>
              <c:numCache>
                <c:formatCode>#,##0</c:formatCode>
                <c:ptCount val="36"/>
                <c:pt idx="0">
                  <c:v>8.3000000000000007</c:v>
                </c:pt>
                <c:pt idx="1">
                  <c:v>12.3</c:v>
                </c:pt>
                <c:pt idx="2">
                  <c:v>21</c:v>
                </c:pt>
                <c:pt idx="3">
                  <c:v>25.5</c:v>
                </c:pt>
                <c:pt idx="4">
                  <c:v>33.700000000000003</c:v>
                </c:pt>
                <c:pt idx="5">
                  <c:v>43.4</c:v>
                </c:pt>
                <c:pt idx="6">
                  <c:v>48.7</c:v>
                </c:pt>
                <c:pt idx="7">
                  <c:v>57.1</c:v>
                </c:pt>
                <c:pt idx="8">
                  <c:v>68</c:v>
                </c:pt>
                <c:pt idx="9">
                  <c:v>79.2</c:v>
                </c:pt>
                <c:pt idx="10">
                  <c:v>90.5</c:v>
                </c:pt>
                <c:pt idx="11">
                  <c:v>104.7</c:v>
                </c:pt>
                <c:pt idx="12">
                  <c:v>119.2</c:v>
                </c:pt>
                <c:pt idx="13">
                  <c:v>133.6</c:v>
                </c:pt>
                <c:pt idx="14">
                  <c:v>149.1</c:v>
                </c:pt>
                <c:pt idx="15">
                  <c:v>165.6</c:v>
                </c:pt>
                <c:pt idx="16">
                  <c:v>182.8</c:v>
                </c:pt>
                <c:pt idx="17">
                  <c:v>200</c:v>
                </c:pt>
                <c:pt idx="18">
                  <c:v>217.8</c:v>
                </c:pt>
                <c:pt idx="19">
                  <c:v>234.9</c:v>
                </c:pt>
                <c:pt idx="20">
                  <c:v>243.6</c:v>
                </c:pt>
                <c:pt idx="21">
                  <c:v>263.60000000000002</c:v>
                </c:pt>
                <c:pt idx="22">
                  <c:v>284.3</c:v>
                </c:pt>
                <c:pt idx="23">
                  <c:v>305</c:v>
                </c:pt>
                <c:pt idx="24">
                  <c:v>325.7</c:v>
                </c:pt>
                <c:pt idx="25">
                  <c:v>343</c:v>
                </c:pt>
                <c:pt idx="26">
                  <c:v>358.4</c:v>
                </c:pt>
                <c:pt idx="27">
                  <c:v>378</c:v>
                </c:pt>
                <c:pt idx="28">
                  <c:v>391.3</c:v>
                </c:pt>
                <c:pt idx="29">
                  <c:v>412.6</c:v>
                </c:pt>
                <c:pt idx="30">
                  <c:v>431.8</c:v>
                </c:pt>
                <c:pt idx="31">
                  <c:v>446.1</c:v>
                </c:pt>
                <c:pt idx="32">
                  <c:v>459.5</c:v>
                </c:pt>
                <c:pt idx="33">
                  <c:v>473</c:v>
                </c:pt>
                <c:pt idx="34">
                  <c:v>486.5</c:v>
                </c:pt>
                <c:pt idx="35">
                  <c:v>499.4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C82-4944-8ECD-4BBECB2C9D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460527295"/>
        <c:axId val="528139439"/>
      </c:barChart>
      <c:lineChart>
        <c:grouping val="standard"/>
        <c:varyColors val="0"/>
        <c:ser>
          <c:idx val="10"/>
          <c:order val="10"/>
          <c:tx>
            <c:strRef>
              <c:f>'Abbildung 25'!$B$43</c:f>
              <c:strCache>
                <c:ptCount val="1"/>
                <c:pt idx="0">
                  <c:v>Stromverbrauch</c:v>
                </c:pt>
              </c:strCache>
            </c:strRef>
          </c:tx>
          <c:spPr>
            <a:ln w="12700" cap="flat" cmpd="sng" algn="ctr">
              <a:solidFill>
                <a:schemeClr val="tx1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cat>
            <c:numRef>
              <c:f>'Abbildung 25'!$D$32:$AM$32</c:f>
              <c:numCache>
                <c:formatCode>0</c:formatCode>
                <c:ptCount val="3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</c:numCache>
            </c:numRef>
          </c:cat>
          <c:val>
            <c:numRef>
              <c:f>'Abbildung 25'!$D$43:$AM$43</c:f>
              <c:numCache>
                <c:formatCode>#,##0</c:formatCode>
                <c:ptCount val="36"/>
                <c:pt idx="0">
                  <c:v>1407</c:v>
                </c:pt>
                <c:pt idx="1">
                  <c:v>1415.2</c:v>
                </c:pt>
                <c:pt idx="2">
                  <c:v>1416.6</c:v>
                </c:pt>
                <c:pt idx="3">
                  <c:v>1416.4</c:v>
                </c:pt>
                <c:pt idx="4">
                  <c:v>1416.3</c:v>
                </c:pt>
                <c:pt idx="5">
                  <c:v>1418.1</c:v>
                </c:pt>
                <c:pt idx="6">
                  <c:v>1421</c:v>
                </c:pt>
                <c:pt idx="7">
                  <c:v>1426.2</c:v>
                </c:pt>
                <c:pt idx="8">
                  <c:v>1432.5</c:v>
                </c:pt>
                <c:pt idx="9">
                  <c:v>1444.8</c:v>
                </c:pt>
                <c:pt idx="10">
                  <c:v>1460.4</c:v>
                </c:pt>
                <c:pt idx="11">
                  <c:v>1478.4</c:v>
                </c:pt>
                <c:pt idx="12">
                  <c:v>1498</c:v>
                </c:pt>
                <c:pt idx="13">
                  <c:v>1517.9</c:v>
                </c:pt>
                <c:pt idx="14">
                  <c:v>1539.4</c:v>
                </c:pt>
                <c:pt idx="15">
                  <c:v>1561.5</c:v>
                </c:pt>
                <c:pt idx="16">
                  <c:v>1586.6</c:v>
                </c:pt>
                <c:pt idx="17">
                  <c:v>1612.1</c:v>
                </c:pt>
                <c:pt idx="18">
                  <c:v>1637.1</c:v>
                </c:pt>
                <c:pt idx="19">
                  <c:v>1662.1</c:v>
                </c:pt>
                <c:pt idx="20">
                  <c:v>1705.9</c:v>
                </c:pt>
                <c:pt idx="21">
                  <c:v>1732.2</c:v>
                </c:pt>
                <c:pt idx="22">
                  <c:v>1758.2</c:v>
                </c:pt>
                <c:pt idx="23">
                  <c:v>1784.2</c:v>
                </c:pt>
                <c:pt idx="24">
                  <c:v>1808.1</c:v>
                </c:pt>
                <c:pt idx="25">
                  <c:v>1850.9</c:v>
                </c:pt>
                <c:pt idx="26">
                  <c:v>1891</c:v>
                </c:pt>
                <c:pt idx="27">
                  <c:v>1922.2</c:v>
                </c:pt>
                <c:pt idx="28">
                  <c:v>1957.5</c:v>
                </c:pt>
                <c:pt idx="29">
                  <c:v>1989.2</c:v>
                </c:pt>
                <c:pt idx="30">
                  <c:v>2029.9</c:v>
                </c:pt>
                <c:pt idx="31">
                  <c:v>2056.9</c:v>
                </c:pt>
                <c:pt idx="32">
                  <c:v>2094.5</c:v>
                </c:pt>
                <c:pt idx="33">
                  <c:v>2122.9</c:v>
                </c:pt>
                <c:pt idx="34">
                  <c:v>2151</c:v>
                </c:pt>
                <c:pt idx="35">
                  <c:v>2182.8000000000002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C82-4944-8ECD-4BBECB2C9D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0527295"/>
        <c:axId val="528139439"/>
      </c:lineChart>
      <c:catAx>
        <c:axId val="4605272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Kalenderjahr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1"/>
        <c:majorTickMark val="out"/>
        <c:minorTickMark val="none"/>
        <c:tickLblPos val="low"/>
        <c:spPr>
          <a:noFill/>
          <a:ln w="9525" cap="flat" cmpd="sng" algn="ctr">
            <a:solidFill>
              <a:srgbClr val="7F7F7F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595959"/>
                </a:solidFill>
                <a:latin typeface="Franklin Gothic Book"/>
                <a:ea typeface="Franklin Gothic Book"/>
                <a:cs typeface="Franklin Gothic Book"/>
              </a:defRPr>
            </a:pPr>
            <a:endParaRPr lang="de-DE"/>
          </a:p>
        </c:txPr>
        <c:crossAx val="528139439"/>
        <c:crosses val="autoZero"/>
        <c:auto val="1"/>
        <c:lblAlgn val="ctr"/>
        <c:lblOffset val="100"/>
        <c:tickLblSkip val="5"/>
        <c:noMultiLvlLbl val="0"/>
      </c:catAx>
      <c:valAx>
        <c:axId val="528139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B7BCBF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595959"/>
                    </a:solidFill>
                    <a:latin typeface="Franklin Gothic Book"/>
                    <a:ea typeface="Franklin Gothic Book"/>
                    <a:cs typeface="Franklin Gothic Book"/>
                  </a:defRPr>
                </a:pPr>
                <a:r>
                  <a:rPr lang="en-US"/>
                  <a:t>TWh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595959"/>
                  </a:solidFill>
                  <a:latin typeface="Franklin Gothic Book"/>
                  <a:ea typeface="Franklin Gothic Book"/>
                  <a:cs typeface="Franklin Gothic Book"/>
                </a:defRPr>
              </a:pPr>
              <a:endParaRPr lang="de-D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ECECED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595959"/>
                </a:solidFill>
                <a:latin typeface="Franklin Gothic Book"/>
                <a:ea typeface="Franklin Gothic Book"/>
                <a:cs typeface="Franklin Gothic Book"/>
              </a:defRPr>
            </a:pPr>
            <a:endParaRPr lang="de-DE"/>
          </a:p>
        </c:txPr>
        <c:crossAx val="460527295"/>
        <c:crosses val="autoZero"/>
        <c:crossBetween val="between"/>
      </c:valAx>
      <c:spPr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>
              <a:noFill/>
            </a14:hiddenLine>
          </a:ext>
        </a:extLst>
      </c:spPr>
    </c:plotArea>
    <c:legend>
      <c:legendPos val="b"/>
      <c:layout>
        <c:manualLayout>
          <c:xMode val="edge"/>
          <c:yMode val="edge"/>
          <c:x val="9.7326313112752569E-2"/>
          <c:y val="0.80531568046457702"/>
          <c:w val="0.90046172522559398"/>
          <c:h val="0.194684319535423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rgbClr val="595959"/>
              </a:solidFill>
              <a:latin typeface="Franklin Gothic Book" panose="020B0503020102020204" pitchFamily="34" charset="0"/>
              <a:ea typeface="+mn-ea"/>
              <a:cs typeface="+mn-cs"/>
            </a:defRPr>
          </a:pPr>
          <a:endParaRPr lang="de-DE"/>
        </a:p>
      </c:txPr>
    </c:legend>
    <c:plotVisOnly val="0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rgbClr val="ECECED"/>
    </a:solidFill>
    <a:ln w="25400" cap="flat" cmpd="sng" algn="ctr">
      <a:noFill/>
      <a:prstDash val="solid"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721076388888889"/>
          <c:y val="0.10022151066172923"/>
          <c:w val="0.7242822916666668"/>
          <c:h val="0.6387095665371491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'Abbildung 5'!$B$38</c:f>
              <c:strCache>
                <c:ptCount val="1"/>
                <c:pt idx="0">
                  <c:v>Industrie</c:v>
                </c:pt>
              </c:strCache>
            </c:strRef>
          </c:tx>
          <c:spPr>
            <a:solidFill>
              <a:srgbClr val="B7BCBF"/>
            </a:solid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14:hiddenLine>
              </a:ext>
            </a:extLst>
          </c:spPr>
          <c:invertIfNegative val="0"/>
          <c:dLbls>
            <c:dLbl>
              <c:idx val="0"/>
              <c:numFmt formatCode="[&gt;=10]#,##0;[&gt;=0.995]0.0;0.00" sourceLinked="0"/>
              <c:spPr>
                <a:solidFill>
                  <a:srgbClr val="B7BCBF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38-2E21-4D25-868E-46BBDDB0D1DF}"/>
                </c:ext>
              </c:extLst>
            </c:dLbl>
            <c:dLbl>
              <c:idx val="1"/>
              <c:numFmt formatCode="[&gt;=10]#,##0;[&gt;=0.995]0.0;0.00" sourceLinked="0"/>
              <c:spPr>
                <a:solidFill>
                  <a:srgbClr val="B7BCBF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39-2E21-4D25-868E-46BBDDB0D1DF}"/>
                </c:ext>
              </c:extLst>
            </c:dLbl>
            <c:dLbl>
              <c:idx val="2"/>
              <c:numFmt formatCode="[&gt;=10]#,##0;[&gt;=0.995]0.0;0.00" sourceLinked="0"/>
              <c:spPr>
                <a:solidFill>
                  <a:srgbClr val="B7BCBF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3A-2E21-4D25-868E-46BBDDB0D1DF}"/>
                </c:ext>
              </c:extLst>
            </c:dLbl>
            <c:dLbl>
              <c:idx val="3"/>
              <c:numFmt formatCode="[&gt;=10]#,##0;[&gt;=0.995]0.0;0.00" sourceLinked="0"/>
              <c:spPr>
                <a:solidFill>
                  <a:srgbClr val="B7BCBF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3B-2E21-4D25-868E-46BBDDB0D1DF}"/>
                </c:ext>
              </c:extLst>
            </c:dLbl>
            <c:dLbl>
              <c:idx val="4"/>
              <c:numFmt formatCode="[&gt;=10]#,##0;[&gt;=0.995]0.0;0.00" sourceLinked="0"/>
              <c:spPr>
                <a:solidFill>
                  <a:srgbClr val="B7BCBF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3C-2E21-4D25-868E-46BBDDB0D1DF}"/>
                </c:ext>
              </c:extLst>
            </c:dLbl>
            <c:dLbl>
              <c:idx val="5"/>
              <c:numFmt formatCode="[&gt;=10]#,##0;[&gt;=0.995]0.0;0.00" sourceLinked="0"/>
              <c:spPr>
                <a:solidFill>
                  <a:srgbClr val="B7BCBF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3D-2E21-4D25-868E-46BBDDB0D1DF}"/>
                </c:ext>
              </c:extLst>
            </c:dLbl>
            <c:numFmt formatCode="[&gt;=10]#,##0;[&gt;=0.995]0.0;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0" tIns="0" rIns="0" bIns="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Franklin Gothic Book" panose="020B0503020102020204" pitchFamily="34" charset="0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'Abbildung 5'!$C$37:$BA$37</c:f>
              <c:numCache>
                <c:formatCode>General</c:formatCode>
                <c:ptCount val="6"/>
                <c:pt idx="0">
                  <c:v>2000</c:v>
                </c:pt>
                <c:pt idx="1">
                  <c:v>2019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2050</c:v>
                </c:pt>
              </c:numCache>
            </c:numRef>
          </c:cat>
          <c:val>
            <c:numRef>
              <c:f>'Abbildung 5'!$C$38:$BA$38</c:f>
              <c:numCache>
                <c:formatCode>#,##0</c:formatCode>
                <c:ptCount val="6"/>
                <c:pt idx="0">
                  <c:v>930</c:v>
                </c:pt>
                <c:pt idx="1">
                  <c:v>982</c:v>
                </c:pt>
                <c:pt idx="2">
                  <c:v>983</c:v>
                </c:pt>
                <c:pt idx="3">
                  <c:v>977</c:v>
                </c:pt>
                <c:pt idx="4">
                  <c:v>968</c:v>
                </c:pt>
                <c:pt idx="5">
                  <c:v>938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21-4D25-868E-46BBDDB0D1DF}"/>
            </c:ext>
          </c:extLst>
        </c:ser>
        <c:ser>
          <c:idx val="1"/>
          <c:order val="1"/>
          <c:tx>
            <c:strRef>
              <c:f>'Abbildung 5'!$B$39</c:f>
              <c:strCache>
                <c:ptCount val="1"/>
                <c:pt idx="0">
                  <c:v>Dienstleistungen</c:v>
                </c:pt>
              </c:strCache>
            </c:strRef>
          </c:tx>
          <c:spPr>
            <a:solidFill>
              <a:srgbClr val="994952"/>
            </a:solid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14:hiddenLine>
              </a:ext>
            </a:extLst>
          </c:spPr>
          <c:invertIfNegative val="0"/>
          <c:dLbls>
            <c:dLbl>
              <c:idx val="0"/>
              <c:numFmt formatCode="[&gt;=10]#,##0;[&gt;=0.995]0.0;0.00" sourceLinked="0"/>
              <c:spPr>
                <a:solidFill>
                  <a:srgbClr val="994952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6B-2E21-4D25-868E-46BBDDB0D1DF}"/>
                </c:ext>
              </c:extLst>
            </c:dLbl>
            <c:dLbl>
              <c:idx val="1"/>
              <c:numFmt formatCode="[&gt;=10]#,##0;[&gt;=0.995]0.0;0.00" sourceLinked="0"/>
              <c:spPr>
                <a:solidFill>
                  <a:srgbClr val="994952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6C-2E21-4D25-868E-46BBDDB0D1DF}"/>
                </c:ext>
              </c:extLst>
            </c:dLbl>
            <c:dLbl>
              <c:idx val="2"/>
              <c:numFmt formatCode="[&gt;=10]#,##0;[&gt;=0.995]0.0;0.00" sourceLinked="0"/>
              <c:spPr>
                <a:solidFill>
                  <a:srgbClr val="994952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6D-2E21-4D25-868E-46BBDDB0D1DF}"/>
                </c:ext>
              </c:extLst>
            </c:dLbl>
            <c:dLbl>
              <c:idx val="3"/>
              <c:numFmt formatCode="[&gt;=10]#,##0;[&gt;=0.995]0.0;0.00" sourceLinked="0"/>
              <c:spPr>
                <a:solidFill>
                  <a:srgbClr val="994952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6E-2E21-4D25-868E-46BBDDB0D1DF}"/>
                </c:ext>
              </c:extLst>
            </c:dLbl>
            <c:dLbl>
              <c:idx val="4"/>
              <c:numFmt formatCode="[&gt;=10]#,##0;[&gt;=0.995]0.0;0.00" sourceLinked="0"/>
              <c:spPr>
                <a:solidFill>
                  <a:srgbClr val="994952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6F-2E21-4D25-868E-46BBDDB0D1DF}"/>
                </c:ext>
              </c:extLst>
            </c:dLbl>
            <c:dLbl>
              <c:idx val="5"/>
              <c:numFmt formatCode="[&gt;=10]#,##0;[&gt;=0.995]0.0;0.00" sourceLinked="0"/>
              <c:spPr>
                <a:solidFill>
                  <a:srgbClr val="994952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70-2E21-4D25-868E-46BBDDB0D1DF}"/>
                </c:ext>
              </c:extLst>
            </c:dLbl>
            <c:numFmt formatCode="[&gt;=10]#,##0;[&gt;=0.995]0.0;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0" tIns="0" rIns="0" bIns="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Franklin Gothic Book" panose="020B0503020102020204" pitchFamily="34" charset="0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'Abbildung 5'!$C$37:$BA$37</c:f>
              <c:numCache>
                <c:formatCode>General</c:formatCode>
                <c:ptCount val="6"/>
                <c:pt idx="0">
                  <c:v>2000</c:v>
                </c:pt>
                <c:pt idx="1">
                  <c:v>2019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2050</c:v>
                </c:pt>
              </c:numCache>
            </c:numRef>
          </c:cat>
          <c:val>
            <c:numRef>
              <c:f>'Abbildung 5'!$C$39:$BA$39</c:f>
              <c:numCache>
                <c:formatCode>#,##0</c:formatCode>
                <c:ptCount val="6"/>
                <c:pt idx="0">
                  <c:v>2320</c:v>
                </c:pt>
                <c:pt idx="1">
                  <c:v>2963</c:v>
                </c:pt>
                <c:pt idx="2">
                  <c:v>3193</c:v>
                </c:pt>
                <c:pt idx="3">
                  <c:v>3276</c:v>
                </c:pt>
                <c:pt idx="4">
                  <c:v>3323</c:v>
                </c:pt>
                <c:pt idx="5">
                  <c:v>3353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21-4D25-868E-46BBDDB0D1DF}"/>
            </c:ext>
          </c:extLst>
        </c:ser>
        <c:ser>
          <c:idx val="2"/>
          <c:order val="2"/>
          <c:tx>
            <c:strRef>
              <c:f>'Abbildung 5'!$B$40</c:f>
              <c:strCache>
                <c:ptCount val="1"/>
                <c:pt idx="0">
                  <c:v>Landwirtschaft</c:v>
                </c:pt>
              </c:strCache>
            </c:strRef>
          </c:tx>
          <c:spPr>
            <a:solidFill>
              <a:srgbClr val="A6CFC8"/>
            </a:solid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14:hiddenLine>
              </a:ext>
            </a:extLst>
          </c:spPr>
          <c:invertIfNegative val="0"/>
          <c:cat>
            <c:numRef>
              <c:f>'Abbildung 5'!$C$37:$BA$37</c:f>
              <c:numCache>
                <c:formatCode>General</c:formatCode>
                <c:ptCount val="6"/>
                <c:pt idx="0">
                  <c:v>2000</c:v>
                </c:pt>
                <c:pt idx="1">
                  <c:v>2019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2050</c:v>
                </c:pt>
              </c:numCache>
            </c:numRef>
          </c:cat>
          <c:val>
            <c:numRef>
              <c:f>'Abbildung 5'!$C$40:$BA$40</c:f>
              <c:numCache>
                <c:formatCode>#,##0</c:formatCode>
                <c:ptCount val="6"/>
                <c:pt idx="0">
                  <c:v>169</c:v>
                </c:pt>
                <c:pt idx="1">
                  <c:v>159</c:v>
                </c:pt>
                <c:pt idx="2">
                  <c:v>134</c:v>
                </c:pt>
                <c:pt idx="3">
                  <c:v>127</c:v>
                </c:pt>
                <c:pt idx="4">
                  <c:v>126</c:v>
                </c:pt>
                <c:pt idx="5">
                  <c:v>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21-4D25-868E-46BBDDB0D1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996112719"/>
        <c:axId val="85468271"/>
      </c:barChart>
      <c:lineChart>
        <c:grouping val="standard"/>
        <c:varyColors val="0"/>
        <c:ser>
          <c:idx val="3"/>
          <c:order val="3"/>
          <c:tx>
            <c:v>   </c:v>
          </c:tx>
          <c:spPr>
            <a:ln w="25400" cap="rnd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25400" cap="rnd">
                  <a:solidFill>
                    <a:srgbClr val="F7F7F7"/>
                  </a:solidFill>
                  <a:prstDash val="solid"/>
                  <a:round/>
                </a14:hiddenLine>
              </a:ext>
            </a:extLst>
          </c:spPr>
          <c:marker>
            <c:symbol val="none"/>
          </c:marker>
          <c:dLbls>
            <c:numFmt formatCode="[&gt;=10]#,##0;[&gt;=0.995]0.0;0.00" sourceLinked="0"/>
            <c:spPr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</a:extLst>
            </c:spPr>
            <c:txPr>
              <a:bodyPr rot="0" spcFirstLastPara="1" vertOverflow="ellipsis" vert="horz" wrap="square" lIns="0" tIns="0" rIns="0" bIns="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rgbClr val="262626"/>
                    </a:solidFill>
                    <a:latin typeface="Franklin Gothic Book" panose="020B0503020102020204" pitchFamily="34" charset="0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'Abbildung 5'!$C$37:$BA$37</c:f>
              <c:numCache>
                <c:formatCode>General</c:formatCode>
                <c:ptCount val="6"/>
                <c:pt idx="0">
                  <c:v>2000</c:v>
                </c:pt>
                <c:pt idx="1">
                  <c:v>2019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2050</c:v>
                </c:pt>
              </c:numCache>
            </c:numRef>
          </c:cat>
          <c:val>
            <c:numRef>
              <c:f>'Abbildung 5'!$C$41:$BA$41</c:f>
              <c:numCache>
                <c:formatCode>#,##0</c:formatCode>
                <c:ptCount val="6"/>
                <c:pt idx="0">
                  <c:v>3419</c:v>
                </c:pt>
                <c:pt idx="1">
                  <c:v>4104</c:v>
                </c:pt>
                <c:pt idx="2">
                  <c:v>4310</c:v>
                </c:pt>
                <c:pt idx="3">
                  <c:v>4380</c:v>
                </c:pt>
                <c:pt idx="4">
                  <c:v>4416</c:v>
                </c:pt>
                <c:pt idx="5">
                  <c:v>4415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E21-4D25-868E-46BBDDB0D1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6112719"/>
        <c:axId val="85468271"/>
      </c:lineChart>
      <c:catAx>
        <c:axId val="1996112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7F7F7F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595959"/>
                </a:solidFill>
                <a:latin typeface="Franklin Gothic Book"/>
                <a:ea typeface="Franklin Gothic Book"/>
                <a:cs typeface="Franklin Gothic Book"/>
              </a:defRPr>
            </a:pPr>
            <a:endParaRPr lang="de-DE"/>
          </a:p>
        </c:txPr>
        <c:crossAx val="85468271"/>
        <c:crosses val="autoZero"/>
        <c:auto val="1"/>
        <c:lblAlgn val="ctr"/>
        <c:lblOffset val="100"/>
        <c:noMultiLvlLbl val="0"/>
      </c:catAx>
      <c:valAx>
        <c:axId val="85468271"/>
        <c:scaling>
          <c:orientation val="minMax"/>
          <c:max val="4500"/>
        </c:scaling>
        <c:delete val="0"/>
        <c:axPos val="l"/>
        <c:majorGridlines>
          <c:spPr>
            <a:ln w="9525" cap="flat" cmpd="sng" algn="ctr">
              <a:solidFill>
                <a:srgbClr val="B7BCBF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595959"/>
                    </a:solidFill>
                    <a:latin typeface="Franklin Gothic Book"/>
                    <a:ea typeface="Franklin Gothic Book"/>
                    <a:cs typeface="Franklin Gothic Book"/>
                  </a:defRPr>
                </a:pPr>
                <a:r>
                  <a:rPr lang="en-US"/>
                  <a:t>Tsd.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ECECED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595959"/>
                </a:solidFill>
                <a:latin typeface="Franklin Gothic Book"/>
                <a:ea typeface="Franklin Gothic Book"/>
                <a:cs typeface="Franklin Gothic Book"/>
              </a:defRPr>
            </a:pPr>
            <a:endParaRPr lang="de-DE"/>
          </a:p>
        </c:txPr>
        <c:crossAx val="1996112719"/>
        <c:crosses val="autoZero"/>
        <c:crossBetween val="between"/>
      </c:valAx>
      <c:spPr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>
              <a:noFill/>
            </a14:hiddenLine>
          </a:ext>
        </a:extLst>
      </c:spPr>
    </c:plotArea>
    <c:legend>
      <c:legendPos val="b"/>
      <c:layout>
        <c:manualLayout>
          <c:xMode val="edge"/>
          <c:yMode val="edge"/>
          <c:x val="0.15875"/>
          <c:y val="0.8632333333333333"/>
          <c:w val="0.84124999999999983"/>
          <c:h val="0.1367666666666666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rgbClr val="595959"/>
              </a:solidFill>
              <a:latin typeface="Franklin Gothic Book" panose="020B0503020102020204" pitchFamily="34" charset="0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rgbClr val="ECECED"/>
    </a:solidFill>
    <a:ln w="25400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1887999182905411E-2"/>
          <c:y val="6.6812127716379885E-2"/>
          <c:w val="0.88392807836491061"/>
          <c:h val="0.5108522241550987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'Abbildung 26'!$B$34</c:f>
              <c:strCache>
                <c:ptCount val="1"/>
                <c:pt idx="0">
                  <c:v>Wasserkraft</c:v>
                </c:pt>
              </c:strCache>
            </c:strRef>
          </c:tx>
          <c:spPr>
            <a:solidFill>
              <a:srgbClr val="003994"/>
            </a:solid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14:hiddenLine>
              </a:ext>
            </a:extLst>
          </c:spPr>
          <c:invertIfNegative val="0"/>
          <c:dLbls>
            <c:dLbl>
              <c:idx val="0"/>
              <c:numFmt formatCode="0" sourceLinked="0"/>
              <c:spPr>
                <a:solidFill>
                  <a:srgbClr val="003994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3-7298-4344-BD91-0AFC4D9EC828}"/>
                </c:ext>
              </c:extLst>
            </c:dLbl>
            <c:dLbl>
              <c:idx val="1"/>
              <c:numFmt formatCode="0" sourceLinked="0"/>
              <c:spPr>
                <a:solidFill>
                  <a:srgbClr val="003994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4-7298-4344-BD91-0AFC4D9EC828}"/>
                </c:ext>
              </c:extLst>
            </c:dLbl>
            <c:dLbl>
              <c:idx val="2"/>
              <c:numFmt formatCode="0" sourceLinked="0"/>
              <c:spPr>
                <a:solidFill>
                  <a:srgbClr val="003994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5-7298-4344-BD91-0AFC4D9EC828}"/>
                </c:ext>
              </c:extLst>
            </c:dLbl>
            <c:dLbl>
              <c:idx val="3"/>
              <c:numFmt formatCode="0" sourceLinked="0"/>
              <c:spPr>
                <a:solidFill>
                  <a:srgbClr val="003994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6-7298-4344-BD91-0AFC4D9EC828}"/>
                </c:ext>
              </c:extLst>
            </c:dLbl>
            <c:dLbl>
              <c:idx val="4"/>
              <c:numFmt formatCode="0" sourceLinked="0"/>
              <c:spPr>
                <a:solidFill>
                  <a:srgbClr val="003994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7-7298-4344-BD91-0AFC4D9EC828}"/>
                </c:ext>
              </c:extLst>
            </c:dLbl>
            <c:dLbl>
              <c:idx val="5"/>
              <c:numFmt formatCode="0" sourceLinked="0"/>
              <c:spPr>
                <a:solidFill>
                  <a:srgbClr val="003994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8-7298-4344-BD91-0AFC4D9EC828}"/>
                </c:ext>
              </c:extLst>
            </c:dLbl>
            <c:dLbl>
              <c:idx val="6"/>
              <c:numFmt formatCode="0" sourceLinked="0"/>
              <c:spPr>
                <a:solidFill>
                  <a:srgbClr val="003994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9-7298-4344-BD91-0AFC4D9EC828}"/>
                </c:ext>
              </c:extLst>
            </c:dLbl>
            <c:dLbl>
              <c:idx val="7"/>
              <c:numFmt formatCode="0" sourceLinked="0"/>
              <c:spPr>
                <a:solidFill>
                  <a:srgbClr val="003994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A-7298-4344-BD91-0AFC4D9EC828}"/>
                </c:ext>
              </c:extLst>
            </c:dLbl>
            <c:dLbl>
              <c:idx val="8"/>
              <c:numFmt formatCode="0" sourceLinked="0"/>
              <c:spPr>
                <a:solidFill>
                  <a:srgbClr val="003994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B-7298-4344-BD91-0AFC4D9EC828}"/>
                </c:ext>
              </c:extLst>
            </c:dLbl>
            <c:dLbl>
              <c:idx val="9"/>
              <c:numFmt formatCode="0" sourceLinked="0"/>
              <c:spPr>
                <a:solidFill>
                  <a:srgbClr val="003994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C-7298-4344-BD91-0AFC4D9EC828}"/>
                </c:ext>
              </c:extLst>
            </c:dLbl>
            <c:dLbl>
              <c:idx val="10"/>
              <c:numFmt formatCode="0" sourceLinked="0"/>
              <c:spPr>
                <a:solidFill>
                  <a:srgbClr val="003994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D-7298-4344-BD91-0AFC4D9EC828}"/>
                </c:ext>
              </c:extLst>
            </c:dLbl>
            <c:numFmt formatCode="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0" tIns="0" rIns="0" bIns="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Franklin Gothic Book" panose="020B0503020102020204" pitchFamily="34" charset="0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'Abbildung 26'!$C$32:$M$33</c:f>
              <c:multiLvlStrCache>
                <c:ptCount val="11"/>
                <c:lvl>
                  <c:pt idx="1">
                    <c:v>WWB</c:v>
                  </c:pt>
                  <c:pt idx="2">
                    <c:v>ZERO Basis</c:v>
                  </c:pt>
                  <c:pt idx="3">
                    <c:v>ZERO A</c:v>
                  </c:pt>
                  <c:pt idx="4">
                    <c:v>ZERO B</c:v>
                  </c:pt>
                  <c:pt idx="5">
                    <c:v>ZERO C</c:v>
                  </c:pt>
                  <c:pt idx="6">
                    <c:v>WWB</c:v>
                  </c:pt>
                  <c:pt idx="7">
                    <c:v>ZERO Basis</c:v>
                  </c:pt>
                  <c:pt idx="8">
                    <c:v>ZERO A</c:v>
                  </c:pt>
                  <c:pt idx="9">
                    <c:v>ZERO B</c:v>
                  </c:pt>
                  <c:pt idx="10">
                    <c:v>ZERO C</c:v>
                  </c:pt>
                </c:lvl>
                <c:lvl>
                  <c:pt idx="0">
                    <c:v>2019</c:v>
                  </c:pt>
                  <c:pt idx="1">
                    <c:v>2035</c:v>
                  </c:pt>
                  <c:pt idx="6">
                    <c:v>2050</c:v>
                  </c:pt>
                </c:lvl>
              </c:multiLvlStrCache>
            </c:multiLvlStrRef>
          </c:cat>
          <c:val>
            <c:numRef>
              <c:f>'Abbildung 26'!$C$34:$M$34</c:f>
              <c:numCache>
                <c:formatCode>0</c:formatCode>
                <c:ptCount val="11"/>
                <c:pt idx="0">
                  <c:v>40.6</c:v>
                </c:pt>
                <c:pt idx="1">
                  <c:v>39.6</c:v>
                </c:pt>
                <c:pt idx="2">
                  <c:v>41.9</c:v>
                </c:pt>
                <c:pt idx="3">
                  <c:v>42.1</c:v>
                </c:pt>
                <c:pt idx="4">
                  <c:v>41.9</c:v>
                </c:pt>
                <c:pt idx="5">
                  <c:v>42</c:v>
                </c:pt>
                <c:pt idx="6">
                  <c:v>38.9</c:v>
                </c:pt>
                <c:pt idx="7">
                  <c:v>44.7</c:v>
                </c:pt>
                <c:pt idx="8">
                  <c:v>44.7</c:v>
                </c:pt>
                <c:pt idx="9">
                  <c:v>44.9</c:v>
                </c:pt>
                <c:pt idx="10">
                  <c:v>44.7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98-4344-BD91-0AFC4D9EC828}"/>
            </c:ext>
          </c:extLst>
        </c:ser>
        <c:ser>
          <c:idx val="1"/>
          <c:order val="1"/>
          <c:tx>
            <c:strRef>
              <c:f>'Abbildung 26'!$B$35</c:f>
              <c:strCache>
                <c:ptCount val="1"/>
                <c:pt idx="0">
                  <c:v>Kernkraftwerke</c:v>
                </c:pt>
              </c:strCache>
            </c:strRef>
          </c:tx>
          <c:spPr>
            <a:solidFill>
              <a:srgbClr val="F18700"/>
            </a:solid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14:hiddenLine>
              </a:ext>
            </a:extLst>
          </c:spPr>
          <c:invertIfNegative val="0"/>
          <c:dLbls>
            <c:dLbl>
              <c:idx val="0"/>
              <c:numFmt formatCode="0" sourceLinked="0"/>
              <c:spPr>
                <a:solidFill>
                  <a:srgbClr val="F1870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E-7298-4344-BD91-0AFC4D9EC828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7298-4344-BD91-0AFC4D9EC828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7298-4344-BD91-0AFC4D9EC828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7298-4344-BD91-0AFC4D9EC828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7298-4344-BD91-0AFC4D9EC828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7298-4344-BD91-0AFC4D9EC828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7298-4344-BD91-0AFC4D9EC828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7298-4344-BD91-0AFC4D9EC828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7298-4344-BD91-0AFC4D9EC828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7298-4344-BD91-0AFC4D9EC828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7298-4344-BD91-0AFC4D9EC828}"/>
                </c:ext>
              </c:extLst>
            </c:dLbl>
            <c:numFmt formatCode="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0" tIns="0" rIns="0" bIns="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Franklin Gothic Book" panose="020B0503020102020204" pitchFamily="34" charset="0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'Abbildung 26'!$C$32:$M$33</c:f>
              <c:multiLvlStrCache>
                <c:ptCount val="11"/>
                <c:lvl>
                  <c:pt idx="1">
                    <c:v>WWB</c:v>
                  </c:pt>
                  <c:pt idx="2">
                    <c:v>ZERO Basis</c:v>
                  </c:pt>
                  <c:pt idx="3">
                    <c:v>ZERO A</c:v>
                  </c:pt>
                  <c:pt idx="4">
                    <c:v>ZERO B</c:v>
                  </c:pt>
                  <c:pt idx="5">
                    <c:v>ZERO C</c:v>
                  </c:pt>
                  <c:pt idx="6">
                    <c:v>WWB</c:v>
                  </c:pt>
                  <c:pt idx="7">
                    <c:v>ZERO Basis</c:v>
                  </c:pt>
                  <c:pt idx="8">
                    <c:v>ZERO A</c:v>
                  </c:pt>
                  <c:pt idx="9">
                    <c:v>ZERO B</c:v>
                  </c:pt>
                  <c:pt idx="10">
                    <c:v>ZERO C</c:v>
                  </c:pt>
                </c:lvl>
                <c:lvl>
                  <c:pt idx="0">
                    <c:v>2019</c:v>
                  </c:pt>
                  <c:pt idx="1">
                    <c:v>2035</c:v>
                  </c:pt>
                  <c:pt idx="6">
                    <c:v>2050</c:v>
                  </c:pt>
                </c:lvl>
              </c:multiLvlStrCache>
            </c:multiLvlStrRef>
          </c:cat>
          <c:val>
            <c:numRef>
              <c:f>'Abbildung 26'!$C$35:$M$35</c:f>
              <c:numCache>
                <c:formatCode>0</c:formatCode>
                <c:ptCount val="11"/>
                <c:pt idx="0">
                  <c:v>25.3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98-4344-BD91-0AFC4D9EC828}"/>
            </c:ext>
          </c:extLst>
        </c:ser>
        <c:ser>
          <c:idx val="2"/>
          <c:order val="2"/>
          <c:tx>
            <c:strRef>
              <c:f>'Abbildung 26'!$B$36</c:f>
              <c:strCache>
                <c:ptCount val="1"/>
                <c:pt idx="0">
                  <c:v>Konv-.-thermische KW fossil</c:v>
                </c:pt>
              </c:strCache>
            </c:strRef>
          </c:tx>
          <c:spPr>
            <a:solidFill>
              <a:srgbClr val="E0B900"/>
            </a:solid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14:hiddenLine>
              </a:ext>
            </a:extLst>
          </c:spPr>
          <c:invertIfNegative val="0"/>
          <c:dLbls>
            <c:dLbl>
              <c:idx val="0"/>
              <c:layout>
                <c:manualLayout>
                  <c:x val="-1.7661354990975521E-2"/>
                  <c:y val="0"/>
                </c:manualLayout>
              </c:layout>
              <c:numFmt formatCode="0" sourceLinked="0"/>
              <c:spPr>
                <a:solidFill>
                  <a:srgbClr val="E0B90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29-7298-4344-BD91-0AFC4D9EC828}"/>
                </c:ext>
              </c:extLst>
            </c:dLbl>
            <c:dLbl>
              <c:idx val="1"/>
              <c:numFmt formatCode="0" sourceLinked="0"/>
              <c:spPr>
                <a:solidFill>
                  <a:srgbClr val="E0B90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2A-7298-4344-BD91-0AFC4D9EC828}"/>
                </c:ext>
              </c:extLst>
            </c:dLbl>
            <c:dLbl>
              <c:idx val="2"/>
              <c:numFmt formatCode="0" sourceLinked="0"/>
              <c:spPr>
                <a:solidFill>
                  <a:srgbClr val="E0B90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2B-7298-4344-BD91-0AFC4D9EC828}"/>
                </c:ext>
              </c:extLst>
            </c:dLbl>
            <c:dLbl>
              <c:idx val="3"/>
              <c:numFmt formatCode="0" sourceLinked="0"/>
              <c:spPr>
                <a:solidFill>
                  <a:srgbClr val="E0B90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2C-7298-4344-BD91-0AFC4D9EC828}"/>
                </c:ext>
              </c:extLst>
            </c:dLbl>
            <c:dLbl>
              <c:idx val="4"/>
              <c:numFmt formatCode="0" sourceLinked="0"/>
              <c:spPr>
                <a:solidFill>
                  <a:srgbClr val="E0B90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2D-7298-4344-BD91-0AFC4D9EC828}"/>
                </c:ext>
              </c:extLst>
            </c:dLbl>
            <c:dLbl>
              <c:idx val="5"/>
              <c:numFmt formatCode="0" sourceLinked="0"/>
              <c:spPr>
                <a:solidFill>
                  <a:srgbClr val="E0B90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2E-7298-4344-BD91-0AFC4D9EC828}"/>
                </c:ext>
              </c:extLst>
            </c:dLbl>
            <c:dLbl>
              <c:idx val="6"/>
              <c:numFmt formatCode="0" sourceLinked="0"/>
              <c:spPr>
                <a:solidFill>
                  <a:srgbClr val="E0B90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2F-7298-4344-BD91-0AFC4D9EC828}"/>
                </c:ext>
              </c:extLst>
            </c:dLbl>
            <c:dLbl>
              <c:idx val="7"/>
              <c:numFmt formatCode="0" sourceLinked="0"/>
              <c:spPr>
                <a:solidFill>
                  <a:srgbClr val="E0B90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30-7298-4344-BD91-0AFC4D9EC828}"/>
                </c:ext>
              </c:extLst>
            </c:dLbl>
            <c:dLbl>
              <c:idx val="8"/>
              <c:numFmt formatCode="0" sourceLinked="0"/>
              <c:spPr>
                <a:solidFill>
                  <a:srgbClr val="E0B90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31-7298-4344-BD91-0AFC4D9EC828}"/>
                </c:ext>
              </c:extLst>
            </c:dLbl>
            <c:dLbl>
              <c:idx val="9"/>
              <c:layout>
                <c:manualLayout>
                  <c:x val="-1.76613549909755E-2"/>
                  <c:y val="0"/>
                </c:manualLayout>
              </c:layout>
              <c:numFmt formatCode="0" sourceLinked="0"/>
              <c:spPr>
                <a:solidFill>
                  <a:srgbClr val="E0B90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32-7298-4344-BD91-0AFC4D9EC828}"/>
                </c:ext>
              </c:extLst>
            </c:dLbl>
            <c:dLbl>
              <c:idx val="10"/>
              <c:numFmt formatCode="0" sourceLinked="0"/>
              <c:spPr>
                <a:solidFill>
                  <a:srgbClr val="E0B90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33-7298-4344-BD91-0AFC4D9EC828}"/>
                </c:ext>
              </c:extLst>
            </c:dLbl>
            <c:numFmt formatCode="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0" tIns="0" rIns="0" bIns="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Franklin Gothic Book" panose="020B0503020102020204" pitchFamily="34" charset="0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'Abbildung 26'!$C$32:$M$33</c:f>
              <c:multiLvlStrCache>
                <c:ptCount val="11"/>
                <c:lvl>
                  <c:pt idx="1">
                    <c:v>WWB</c:v>
                  </c:pt>
                  <c:pt idx="2">
                    <c:v>ZERO Basis</c:v>
                  </c:pt>
                  <c:pt idx="3">
                    <c:v>ZERO A</c:v>
                  </c:pt>
                  <c:pt idx="4">
                    <c:v>ZERO B</c:v>
                  </c:pt>
                  <c:pt idx="5">
                    <c:v>ZERO C</c:v>
                  </c:pt>
                  <c:pt idx="6">
                    <c:v>WWB</c:v>
                  </c:pt>
                  <c:pt idx="7">
                    <c:v>ZERO Basis</c:v>
                  </c:pt>
                  <c:pt idx="8">
                    <c:v>ZERO A</c:v>
                  </c:pt>
                  <c:pt idx="9">
                    <c:v>ZERO B</c:v>
                  </c:pt>
                  <c:pt idx="10">
                    <c:v>ZERO C</c:v>
                  </c:pt>
                </c:lvl>
                <c:lvl>
                  <c:pt idx="0">
                    <c:v>2019</c:v>
                  </c:pt>
                  <c:pt idx="1">
                    <c:v>2035</c:v>
                  </c:pt>
                  <c:pt idx="6">
                    <c:v>2050</c:v>
                  </c:pt>
                </c:lvl>
              </c:multiLvlStrCache>
            </c:multiLvlStrRef>
          </c:cat>
          <c:val>
            <c:numRef>
              <c:f>'Abbildung 26'!$C$36:$M$36</c:f>
              <c:numCache>
                <c:formatCode>0</c:formatCode>
                <c:ptCount val="11"/>
                <c:pt idx="0">
                  <c:v>1.9</c:v>
                </c:pt>
                <c:pt idx="1">
                  <c:v>1.8</c:v>
                </c:pt>
                <c:pt idx="2">
                  <c:v>1.6</c:v>
                </c:pt>
                <c:pt idx="3">
                  <c:v>1.6</c:v>
                </c:pt>
                <c:pt idx="4">
                  <c:v>1.8</c:v>
                </c:pt>
                <c:pt idx="5">
                  <c:v>1.6</c:v>
                </c:pt>
                <c:pt idx="6">
                  <c:v>2.4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98-4344-BD91-0AFC4D9EC828}"/>
            </c:ext>
          </c:extLst>
        </c:ser>
        <c:ser>
          <c:idx val="3"/>
          <c:order val="3"/>
          <c:tx>
            <c:strRef>
              <c:f>'Abbildung 26'!$B$37</c:f>
              <c:strCache>
                <c:ptCount val="1"/>
                <c:pt idx="0">
                  <c:v>Konv-.-thermische KW H₂</c:v>
                </c:pt>
              </c:strCache>
            </c:strRef>
          </c:tx>
          <c:spPr>
            <a:pattFill prst="wdDnDiag">
              <a:fgClr>
                <a:srgbClr val="E0B900"/>
              </a:fgClr>
              <a:bgClr>
                <a:schemeClr val="bg1"/>
              </a:bgClr>
            </a:patt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14:hiddenLine>
              </a:ext>
            </a:extLst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7298-4344-BD91-0AFC4D9EC828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5-7298-4344-BD91-0AFC4D9EC828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6-7298-4344-BD91-0AFC4D9EC828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7-7298-4344-BD91-0AFC4D9EC828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8-7298-4344-BD91-0AFC4D9EC828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9-7298-4344-BD91-0AFC4D9EC828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A-7298-4344-BD91-0AFC4D9EC828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B-7298-4344-BD91-0AFC4D9EC828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C-7298-4344-BD91-0AFC4D9EC828}"/>
                </c:ext>
              </c:extLst>
            </c:dLbl>
            <c:dLbl>
              <c:idx val="9"/>
              <c:layout>
                <c:manualLayout>
                  <c:x val="1.76613549909755E-2"/>
                  <c:y val="0"/>
                </c:manualLayout>
              </c:layout>
              <c:numFmt formatCode="0" sourceLinked="0"/>
              <c:spPr>
                <a:solidFill>
                  <a:schemeClr val="bg1"/>
                </a:solidFill>
                <a:ln>
                  <a:solidFill>
                    <a:srgbClr val="E0B900"/>
                  </a:solidFill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3D-7298-4344-BD91-0AFC4D9EC828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E-7298-4344-BD91-0AFC4D9EC828}"/>
                </c:ext>
              </c:extLst>
            </c:dLbl>
            <c:numFmt formatCode="0" sourceLinked="0"/>
            <c:spPr>
              <a:solidFill>
                <a:schemeClr val="bg1"/>
              </a:solidFill>
              <a:ln>
                <a:solidFill>
                  <a:srgbClr val="E0B900"/>
                </a:solidFill>
              </a:ln>
              <a:effectLst/>
            </c:spPr>
            <c:txPr>
              <a:bodyPr rot="0" spcFirstLastPara="1" vertOverflow="ellipsis" vert="horz" wrap="square" lIns="0" tIns="0" rIns="0" bIns="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Franklin Gothic Book" panose="020B0503020102020204" pitchFamily="34" charset="0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'Abbildung 26'!$C$32:$M$33</c:f>
              <c:multiLvlStrCache>
                <c:ptCount val="11"/>
                <c:lvl>
                  <c:pt idx="1">
                    <c:v>WWB</c:v>
                  </c:pt>
                  <c:pt idx="2">
                    <c:v>ZERO Basis</c:v>
                  </c:pt>
                  <c:pt idx="3">
                    <c:v>ZERO A</c:v>
                  </c:pt>
                  <c:pt idx="4">
                    <c:v>ZERO B</c:v>
                  </c:pt>
                  <c:pt idx="5">
                    <c:v>ZERO C</c:v>
                  </c:pt>
                  <c:pt idx="6">
                    <c:v>WWB</c:v>
                  </c:pt>
                  <c:pt idx="7">
                    <c:v>ZERO Basis</c:v>
                  </c:pt>
                  <c:pt idx="8">
                    <c:v>ZERO A</c:v>
                  </c:pt>
                  <c:pt idx="9">
                    <c:v>ZERO B</c:v>
                  </c:pt>
                  <c:pt idx="10">
                    <c:v>ZERO C</c:v>
                  </c:pt>
                </c:lvl>
                <c:lvl>
                  <c:pt idx="0">
                    <c:v>2019</c:v>
                  </c:pt>
                  <c:pt idx="1">
                    <c:v>2035</c:v>
                  </c:pt>
                  <c:pt idx="6">
                    <c:v>2050</c:v>
                  </c:pt>
                </c:lvl>
              </c:multiLvlStrCache>
            </c:multiLvlStrRef>
          </c:cat>
          <c:val>
            <c:numRef>
              <c:f>'Abbildung 26'!$C$37:$M$37</c:f>
              <c:numCache>
                <c:formatCode>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2.2000000000000002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98-4344-BD91-0AFC4D9EC828}"/>
            </c:ext>
          </c:extLst>
        </c:ser>
        <c:ser>
          <c:idx val="4"/>
          <c:order val="4"/>
          <c:tx>
            <c:strRef>
              <c:f>'Abbildung 26'!$B$38</c:f>
              <c:strCache>
                <c:ptCount val="1"/>
                <c:pt idx="0">
                  <c:v>Erneuerbare</c:v>
                </c:pt>
              </c:strCache>
            </c:strRef>
          </c:tx>
          <c:spPr>
            <a:solidFill>
              <a:srgbClr val="008B2C"/>
            </a:solid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14:hiddenLine>
              </a:ext>
            </a:extLst>
          </c:spPr>
          <c:invertIfNegative val="0"/>
          <c:dLbls>
            <c:dLbl>
              <c:idx val="0"/>
              <c:layout>
                <c:manualLayout>
                  <c:x val="1.761879550908001E-2"/>
                  <c:y val="0"/>
                </c:manualLayout>
              </c:layout>
              <c:numFmt formatCode="0" sourceLinked="0"/>
              <c:spPr>
                <a:solidFill>
                  <a:srgbClr val="008B2C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3F-7298-4344-BD91-0AFC4D9EC828}"/>
                </c:ext>
              </c:extLst>
            </c:dLbl>
            <c:dLbl>
              <c:idx val="1"/>
              <c:numFmt formatCode="0" sourceLinked="0"/>
              <c:spPr>
                <a:solidFill>
                  <a:srgbClr val="008B2C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40-7298-4344-BD91-0AFC4D9EC828}"/>
                </c:ext>
              </c:extLst>
            </c:dLbl>
            <c:dLbl>
              <c:idx val="2"/>
              <c:numFmt formatCode="0" sourceLinked="0"/>
              <c:spPr>
                <a:solidFill>
                  <a:srgbClr val="008B2C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41-7298-4344-BD91-0AFC4D9EC828}"/>
                </c:ext>
              </c:extLst>
            </c:dLbl>
            <c:dLbl>
              <c:idx val="3"/>
              <c:numFmt formatCode="0" sourceLinked="0"/>
              <c:spPr>
                <a:solidFill>
                  <a:srgbClr val="008B2C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42-7298-4344-BD91-0AFC4D9EC828}"/>
                </c:ext>
              </c:extLst>
            </c:dLbl>
            <c:dLbl>
              <c:idx val="4"/>
              <c:numFmt formatCode="0" sourceLinked="0"/>
              <c:spPr>
                <a:solidFill>
                  <a:srgbClr val="008B2C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43-7298-4344-BD91-0AFC4D9EC828}"/>
                </c:ext>
              </c:extLst>
            </c:dLbl>
            <c:dLbl>
              <c:idx val="5"/>
              <c:numFmt formatCode="0" sourceLinked="0"/>
              <c:spPr>
                <a:solidFill>
                  <a:srgbClr val="008B2C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44-7298-4344-BD91-0AFC4D9EC828}"/>
                </c:ext>
              </c:extLst>
            </c:dLbl>
            <c:dLbl>
              <c:idx val="6"/>
              <c:numFmt formatCode="0" sourceLinked="0"/>
              <c:spPr>
                <a:solidFill>
                  <a:srgbClr val="008B2C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45-7298-4344-BD91-0AFC4D9EC828}"/>
                </c:ext>
              </c:extLst>
            </c:dLbl>
            <c:dLbl>
              <c:idx val="7"/>
              <c:numFmt formatCode="0" sourceLinked="0"/>
              <c:spPr>
                <a:solidFill>
                  <a:srgbClr val="008B2C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46-7298-4344-BD91-0AFC4D9EC828}"/>
                </c:ext>
              </c:extLst>
            </c:dLbl>
            <c:dLbl>
              <c:idx val="8"/>
              <c:numFmt formatCode="0" sourceLinked="0"/>
              <c:spPr>
                <a:solidFill>
                  <a:srgbClr val="008B2C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47-7298-4344-BD91-0AFC4D9EC828}"/>
                </c:ext>
              </c:extLst>
            </c:dLbl>
            <c:dLbl>
              <c:idx val="9"/>
              <c:numFmt formatCode="0" sourceLinked="0"/>
              <c:spPr>
                <a:solidFill>
                  <a:srgbClr val="008B2C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48-7298-4344-BD91-0AFC4D9EC828}"/>
                </c:ext>
              </c:extLst>
            </c:dLbl>
            <c:dLbl>
              <c:idx val="10"/>
              <c:numFmt formatCode="0" sourceLinked="0"/>
              <c:spPr>
                <a:solidFill>
                  <a:srgbClr val="008B2C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49-7298-4344-BD91-0AFC4D9EC828}"/>
                </c:ext>
              </c:extLst>
            </c:dLbl>
            <c:numFmt formatCode="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0" tIns="0" rIns="0" bIns="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Franklin Gothic Book" panose="020B0503020102020204" pitchFamily="34" charset="0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'Abbildung 26'!$C$32:$M$33</c:f>
              <c:multiLvlStrCache>
                <c:ptCount val="11"/>
                <c:lvl>
                  <c:pt idx="1">
                    <c:v>WWB</c:v>
                  </c:pt>
                  <c:pt idx="2">
                    <c:v>ZERO Basis</c:v>
                  </c:pt>
                  <c:pt idx="3">
                    <c:v>ZERO A</c:v>
                  </c:pt>
                  <c:pt idx="4">
                    <c:v>ZERO B</c:v>
                  </c:pt>
                  <c:pt idx="5">
                    <c:v>ZERO C</c:v>
                  </c:pt>
                  <c:pt idx="6">
                    <c:v>WWB</c:v>
                  </c:pt>
                  <c:pt idx="7">
                    <c:v>ZERO Basis</c:v>
                  </c:pt>
                  <c:pt idx="8">
                    <c:v>ZERO A</c:v>
                  </c:pt>
                  <c:pt idx="9">
                    <c:v>ZERO B</c:v>
                  </c:pt>
                  <c:pt idx="10">
                    <c:v>ZERO C</c:v>
                  </c:pt>
                </c:lvl>
                <c:lvl>
                  <c:pt idx="0">
                    <c:v>2019</c:v>
                  </c:pt>
                  <c:pt idx="1">
                    <c:v>2035</c:v>
                  </c:pt>
                  <c:pt idx="6">
                    <c:v>2050</c:v>
                  </c:pt>
                </c:lvl>
              </c:multiLvlStrCache>
            </c:multiLvlStrRef>
          </c:cat>
          <c:val>
            <c:numRef>
              <c:f>'Abbildung 26'!$C$38:$M$38</c:f>
              <c:numCache>
                <c:formatCode>0</c:formatCode>
                <c:ptCount val="11"/>
                <c:pt idx="0">
                  <c:v>4.2</c:v>
                </c:pt>
                <c:pt idx="1">
                  <c:v>9.5</c:v>
                </c:pt>
                <c:pt idx="2">
                  <c:v>17.3</c:v>
                </c:pt>
                <c:pt idx="3">
                  <c:v>17.3</c:v>
                </c:pt>
                <c:pt idx="4">
                  <c:v>16.7</c:v>
                </c:pt>
                <c:pt idx="5">
                  <c:v>17.3</c:v>
                </c:pt>
                <c:pt idx="6">
                  <c:v>13.3</c:v>
                </c:pt>
                <c:pt idx="7">
                  <c:v>39.1</c:v>
                </c:pt>
                <c:pt idx="8">
                  <c:v>43.1</c:v>
                </c:pt>
                <c:pt idx="9">
                  <c:v>28.9</c:v>
                </c:pt>
                <c:pt idx="10">
                  <c:v>36.4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298-4344-BD91-0AFC4D9EC828}"/>
            </c:ext>
          </c:extLst>
        </c:ser>
        <c:ser>
          <c:idx val="5"/>
          <c:order val="5"/>
          <c:tx>
            <c:strRef>
              <c:f>'Abbildung 26'!$B$39</c:f>
              <c:strCache>
                <c:ptCount val="1"/>
                <c:pt idx="0">
                  <c:v>Importsaldo</c:v>
                </c:pt>
              </c:strCache>
            </c:strRef>
          </c:tx>
          <c:spPr>
            <a:solidFill>
              <a:srgbClr val="939BA3"/>
            </a:solid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14:hiddenLine>
              </a:ext>
            </a:extLst>
          </c:spPr>
          <c:invertIfNegative val="0"/>
          <c:dLbls>
            <c:dLbl>
              <c:idx val="0"/>
              <c:numFmt formatCode="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bg1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8-7298-4344-BD91-0AFC4D9EC828}"/>
                </c:ext>
              </c:extLst>
            </c:dLbl>
            <c:dLbl>
              <c:idx val="1"/>
              <c:numFmt formatCode="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bg1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9-7298-4344-BD91-0AFC4D9EC828}"/>
                </c:ext>
              </c:extLst>
            </c:dLbl>
            <c:dLbl>
              <c:idx val="2"/>
              <c:numFmt formatCode="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bg1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A-7298-4344-BD91-0AFC4D9EC828}"/>
                </c:ext>
              </c:extLst>
            </c:dLbl>
            <c:dLbl>
              <c:idx val="3"/>
              <c:numFmt formatCode="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bg1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B-7298-4344-BD91-0AFC4D9EC828}"/>
                </c:ext>
              </c:extLst>
            </c:dLbl>
            <c:dLbl>
              <c:idx val="4"/>
              <c:numFmt formatCode="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bg1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C-7298-4344-BD91-0AFC4D9EC828}"/>
                </c:ext>
              </c:extLst>
            </c:dLbl>
            <c:dLbl>
              <c:idx val="5"/>
              <c:numFmt formatCode="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bg1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D-7298-4344-BD91-0AFC4D9EC828}"/>
                </c:ext>
              </c:extLst>
            </c:dLbl>
            <c:dLbl>
              <c:idx val="6"/>
              <c:numFmt formatCode="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bg1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E-7298-4344-BD91-0AFC4D9EC828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7298-4344-BD91-0AFC4D9EC828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7298-4344-BD91-0AFC4D9EC828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7298-4344-BD91-0AFC4D9EC828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7298-4344-BD91-0AFC4D9EC828}"/>
                </c:ext>
              </c:extLst>
            </c:dLbl>
            <c:numFmt formatCode="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0" tIns="0" rIns="0" bIns="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Franklin Gothic Book" panose="020B0503020102020204" pitchFamily="34" charset="0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'Abbildung 26'!$C$32:$M$33</c:f>
              <c:multiLvlStrCache>
                <c:ptCount val="11"/>
                <c:lvl>
                  <c:pt idx="1">
                    <c:v>WWB</c:v>
                  </c:pt>
                  <c:pt idx="2">
                    <c:v>ZERO Basis</c:v>
                  </c:pt>
                  <c:pt idx="3">
                    <c:v>ZERO A</c:v>
                  </c:pt>
                  <c:pt idx="4">
                    <c:v>ZERO B</c:v>
                  </c:pt>
                  <c:pt idx="5">
                    <c:v>ZERO C</c:v>
                  </c:pt>
                  <c:pt idx="6">
                    <c:v>WWB</c:v>
                  </c:pt>
                  <c:pt idx="7">
                    <c:v>ZERO Basis</c:v>
                  </c:pt>
                  <c:pt idx="8">
                    <c:v>ZERO A</c:v>
                  </c:pt>
                  <c:pt idx="9">
                    <c:v>ZERO B</c:v>
                  </c:pt>
                  <c:pt idx="10">
                    <c:v>ZERO C</c:v>
                  </c:pt>
                </c:lvl>
                <c:lvl>
                  <c:pt idx="0">
                    <c:v>2019</c:v>
                  </c:pt>
                  <c:pt idx="1">
                    <c:v>2035</c:v>
                  </c:pt>
                  <c:pt idx="6">
                    <c:v>2050</c:v>
                  </c:pt>
                </c:lvl>
              </c:multiLvlStrCache>
            </c:multiLvlStrRef>
          </c:cat>
          <c:val>
            <c:numRef>
              <c:f>'Abbildung 26'!$C$39:$M$39</c:f>
              <c:numCache>
                <c:formatCode>0</c:formatCode>
                <c:ptCount val="11"/>
                <c:pt idx="0">
                  <c:v>-6.3</c:v>
                </c:pt>
                <c:pt idx="1">
                  <c:v>20</c:v>
                </c:pt>
                <c:pt idx="2">
                  <c:v>12.7</c:v>
                </c:pt>
                <c:pt idx="3">
                  <c:v>13.8</c:v>
                </c:pt>
                <c:pt idx="4">
                  <c:v>9.4</c:v>
                </c:pt>
                <c:pt idx="5">
                  <c:v>10.7</c:v>
                </c:pt>
                <c:pt idx="6">
                  <c:v>20.6</c:v>
                </c:pt>
                <c:pt idx="7">
                  <c:v>-0.4</c:v>
                </c:pt>
                <c:pt idx="8">
                  <c:v>-0.2</c:v>
                </c:pt>
                <c:pt idx="9">
                  <c:v>-0.2</c:v>
                </c:pt>
                <c:pt idx="10">
                  <c:v>-0.3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298-4344-BD91-0AFC4D9EC8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784539695"/>
        <c:axId val="733909519"/>
      </c:barChart>
      <c:lineChart>
        <c:grouping val="standard"/>
        <c:varyColors val="0"/>
        <c:ser>
          <c:idx val="6"/>
          <c:order val="6"/>
          <c:tx>
            <c:strRef>
              <c:f>'Abbildung 26'!$B$40</c:f>
              <c:strCache>
                <c:ptCount val="1"/>
                <c:pt idx="0">
                  <c:v>Bruttoverbrauch</c:v>
                </c:pt>
              </c:strCache>
            </c:strRef>
          </c:tx>
          <c:spPr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dash"/>
            <c:size val="1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dLbls>
            <c:numFmt formatCode="0" sourceLinked="0"/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6000" tIns="0" rIns="36000" bIns="0" anchor="ctr" anchorCtr="1">
                <a:spAutoFit/>
              </a:bodyPr>
              <a:lstStyle/>
              <a:p>
                <a:pPr>
                  <a:defRPr sz="1000" b="0" i="1" u="none" strike="noStrike" kern="1200" baseline="0">
                    <a:solidFill>
                      <a:schemeClr val="bg1"/>
                    </a:solidFill>
                    <a:latin typeface="Franklin Gothic Book" panose="020B0503020102020204" pitchFamily="34" charset="0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'Abbildung 26'!$C$32:$M$33</c:f>
              <c:multiLvlStrCache>
                <c:ptCount val="11"/>
                <c:lvl>
                  <c:pt idx="1">
                    <c:v>WWB</c:v>
                  </c:pt>
                  <c:pt idx="2">
                    <c:v>ZERO Basis</c:v>
                  </c:pt>
                  <c:pt idx="3">
                    <c:v>ZERO A</c:v>
                  </c:pt>
                  <c:pt idx="4">
                    <c:v>ZERO B</c:v>
                  </c:pt>
                  <c:pt idx="5">
                    <c:v>ZERO C</c:v>
                  </c:pt>
                  <c:pt idx="6">
                    <c:v>WWB</c:v>
                  </c:pt>
                  <c:pt idx="7">
                    <c:v>ZERO Basis</c:v>
                  </c:pt>
                  <c:pt idx="8">
                    <c:v>ZERO A</c:v>
                  </c:pt>
                  <c:pt idx="9">
                    <c:v>ZERO B</c:v>
                  </c:pt>
                  <c:pt idx="10">
                    <c:v>ZERO C</c:v>
                  </c:pt>
                </c:lvl>
                <c:lvl>
                  <c:pt idx="0">
                    <c:v>2019</c:v>
                  </c:pt>
                  <c:pt idx="1">
                    <c:v>2035</c:v>
                  </c:pt>
                  <c:pt idx="6">
                    <c:v>2050</c:v>
                  </c:pt>
                </c:lvl>
              </c:multiLvlStrCache>
            </c:multiLvlStrRef>
          </c:cat>
          <c:val>
            <c:numRef>
              <c:f>'Abbildung 26'!$C$40:$M$40</c:f>
              <c:numCache>
                <c:formatCode>0</c:formatCode>
                <c:ptCount val="11"/>
                <c:pt idx="0">
                  <c:v>65.599999999999994</c:v>
                </c:pt>
                <c:pt idx="1">
                  <c:v>70.900000000000006</c:v>
                </c:pt>
                <c:pt idx="2">
                  <c:v>73.5</c:v>
                </c:pt>
                <c:pt idx="3">
                  <c:v>74.8</c:v>
                </c:pt>
                <c:pt idx="4">
                  <c:v>69.900000000000006</c:v>
                </c:pt>
                <c:pt idx="5">
                  <c:v>71.599999999999994</c:v>
                </c:pt>
                <c:pt idx="6">
                  <c:v>75.3</c:v>
                </c:pt>
                <c:pt idx="7">
                  <c:v>84.4</c:v>
                </c:pt>
                <c:pt idx="8">
                  <c:v>88.6</c:v>
                </c:pt>
                <c:pt idx="9">
                  <c:v>76.900000000000006</c:v>
                </c:pt>
                <c:pt idx="10">
                  <c:v>81.900000000000006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298-4344-BD91-0AFC4D9EC8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4539695"/>
        <c:axId val="733909519"/>
      </c:lineChart>
      <c:scatterChart>
        <c:scatterStyle val="lineMarker"/>
        <c:varyColors val="0"/>
        <c:ser>
          <c:idx val="7"/>
          <c:order val="7"/>
          <c:tx>
            <c:v>Trennlinie1</c:v>
          </c:tx>
          <c:spPr>
            <a:ln w="9525" cap="rnd">
              <a:solidFill>
                <a:srgbClr val="7F7F7F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1.5</c:v>
              </c:pt>
              <c:pt idx="1">
                <c:v>1.5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55-7298-4344-BD91-0AFC4D9EC828}"/>
            </c:ext>
          </c:extLst>
        </c:ser>
        <c:ser>
          <c:idx val="8"/>
          <c:order val="8"/>
          <c:tx>
            <c:v>Trennlinie2</c:v>
          </c:tx>
          <c:spPr>
            <a:ln w="9525" cap="rnd">
              <a:solidFill>
                <a:srgbClr val="7F7F7F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6.5</c:v>
              </c:pt>
              <c:pt idx="1">
                <c:v>6.5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56-7298-4344-BD91-0AFC4D9EC8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2084719"/>
        <c:axId val="782082639"/>
      </c:scatterChart>
      <c:catAx>
        <c:axId val="784539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rgbClr val="7F7F7F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595959"/>
                </a:solidFill>
                <a:latin typeface="Franklin Gothic Book"/>
                <a:ea typeface="Franklin Gothic Book"/>
                <a:cs typeface="Franklin Gothic Book"/>
              </a:defRPr>
            </a:pPr>
            <a:endParaRPr lang="de-DE"/>
          </a:p>
        </c:txPr>
        <c:crossAx val="733909519"/>
        <c:crosses val="autoZero"/>
        <c:auto val="1"/>
        <c:lblAlgn val="ctr"/>
        <c:lblOffset val="100"/>
        <c:noMultiLvlLbl val="0"/>
      </c:catAx>
      <c:valAx>
        <c:axId val="733909519"/>
        <c:scaling>
          <c:orientation val="minMax"/>
          <c:max val="90"/>
          <c:min val="-10"/>
        </c:scaling>
        <c:delete val="0"/>
        <c:axPos val="l"/>
        <c:majorGridlines>
          <c:spPr>
            <a:ln w="9525" cap="flat" cmpd="sng" algn="ctr">
              <a:solidFill>
                <a:srgbClr val="B7BCBF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595959"/>
                    </a:solidFill>
                    <a:latin typeface="Franklin Gothic Book"/>
                    <a:ea typeface="Franklin Gothic Book"/>
                    <a:cs typeface="Franklin Gothic Book"/>
                  </a:defRPr>
                </a:pPr>
                <a:r>
                  <a:rPr lang="en-US"/>
                  <a:t>TWh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7F7F7F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595959"/>
                </a:solidFill>
                <a:latin typeface="Franklin Gothic Book"/>
                <a:ea typeface="Franklin Gothic Book"/>
                <a:cs typeface="Franklin Gothic Book"/>
              </a:defRPr>
            </a:pPr>
            <a:endParaRPr lang="de-DE"/>
          </a:p>
        </c:txPr>
        <c:crossAx val="784539695"/>
        <c:crosses val="autoZero"/>
        <c:crossBetween val="between"/>
      </c:valAx>
      <c:valAx>
        <c:axId val="782082639"/>
        <c:scaling>
          <c:orientation val="minMax"/>
          <c:max val="1"/>
        </c:scaling>
        <c:delete val="0"/>
        <c:axPos val="r"/>
        <c:numFmt formatCode="General" sourceLinked="1"/>
        <c:majorTickMark val="none"/>
        <c:minorTickMark val="none"/>
        <c:tickLblPos val="none"/>
        <c:spPr>
          <a:noFill/>
          <a:ln>
            <a:solidFill>
              <a:srgbClr val="7F7F7F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82084719"/>
        <c:crosses val="max"/>
        <c:crossBetween val="midCat"/>
        <c:majorUnit val="0.2"/>
      </c:valAx>
      <c:valAx>
        <c:axId val="78208471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82082639"/>
        <c:crosses val="autoZero"/>
        <c:crossBetween val="midCat"/>
      </c:valAx>
      <c:spPr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>
              <a:noFill/>
            </a14:hiddenLine>
          </a:ext>
        </a:extLst>
      </c:spPr>
    </c:plotArea>
    <c:legend>
      <c:legendPos val="b"/>
      <c:legendEntry>
        <c:idx val="7"/>
        <c:delete val="1"/>
      </c:legendEntry>
      <c:legendEntry>
        <c:idx val="8"/>
        <c:delete val="1"/>
      </c:legendEntry>
      <c:layout>
        <c:manualLayout>
          <c:xMode val="edge"/>
          <c:yMode val="edge"/>
          <c:x val="7.8040496384962341E-2"/>
          <c:y val="0.801735832680191"/>
          <c:w val="0.92195950361503765"/>
          <c:h val="0.194088416189344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rgbClr val="595959"/>
              </a:solidFill>
              <a:latin typeface="Franklin Gothic Book" panose="020B0503020102020204" pitchFamily="34" charset="0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rgbClr val="ECECED"/>
    </a:solidFill>
    <a:ln w="25400" cap="flat" cmpd="sng" algn="ctr">
      <a:noFill/>
      <a:prstDash val="solid"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1887999182905411E-2"/>
          <c:y val="6.6812127716379885E-2"/>
          <c:w val="0.88392807836491061"/>
          <c:h val="0.5108522241550987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'Abbildung 27'!$B$34</c:f>
              <c:strCache>
                <c:ptCount val="1"/>
                <c:pt idx="0">
                  <c:v>Wasserkraft</c:v>
                </c:pt>
              </c:strCache>
            </c:strRef>
          </c:tx>
          <c:spPr>
            <a:solidFill>
              <a:srgbClr val="003994"/>
            </a:solid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14:hiddenLine>
              </a:ext>
            </a:extLst>
          </c:spPr>
          <c:invertIfNegative val="0"/>
          <c:dLbls>
            <c:dLbl>
              <c:idx val="0"/>
              <c:numFmt formatCode="0" sourceLinked="0"/>
              <c:spPr>
                <a:solidFill>
                  <a:srgbClr val="003994"/>
                </a:solidFill>
                <a:ln>
                  <a:noFill/>
                </a:ln>
                <a:effectLst/>
              </c:spPr>
              <c:txPr>
                <a:bodyPr rot="0" spcFirstLastPara="1" vertOverflow="ellipsis" horzOverflow="clip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0-6C2E-456C-BF12-CFFEE6221C95}"/>
                </c:ext>
              </c:extLst>
            </c:dLbl>
            <c:dLbl>
              <c:idx val="1"/>
              <c:numFmt formatCode="0" sourceLinked="0"/>
              <c:spPr>
                <a:solidFill>
                  <a:srgbClr val="003994"/>
                </a:solidFill>
                <a:ln>
                  <a:noFill/>
                </a:ln>
                <a:effectLst/>
              </c:spPr>
              <c:txPr>
                <a:bodyPr rot="0" spcFirstLastPara="1" vertOverflow="ellipsis" horzOverflow="clip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1-6C2E-456C-BF12-CFFEE6221C95}"/>
                </c:ext>
              </c:extLst>
            </c:dLbl>
            <c:dLbl>
              <c:idx val="2"/>
              <c:numFmt formatCode="0" sourceLinked="0"/>
              <c:spPr>
                <a:solidFill>
                  <a:srgbClr val="003994"/>
                </a:solidFill>
                <a:ln>
                  <a:noFill/>
                </a:ln>
                <a:effectLst/>
              </c:spPr>
              <c:txPr>
                <a:bodyPr rot="0" spcFirstLastPara="1" vertOverflow="ellipsis" horzOverflow="clip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2-6C2E-456C-BF12-CFFEE6221C95}"/>
                </c:ext>
              </c:extLst>
            </c:dLbl>
            <c:dLbl>
              <c:idx val="3"/>
              <c:numFmt formatCode="0" sourceLinked="0"/>
              <c:spPr>
                <a:solidFill>
                  <a:srgbClr val="003994"/>
                </a:solidFill>
                <a:ln>
                  <a:noFill/>
                </a:ln>
                <a:effectLst/>
              </c:spPr>
              <c:txPr>
                <a:bodyPr rot="0" spcFirstLastPara="1" vertOverflow="ellipsis" horzOverflow="clip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6C2E-456C-BF12-CFFEE6221C95}"/>
                </c:ext>
              </c:extLst>
            </c:dLbl>
            <c:dLbl>
              <c:idx val="4"/>
              <c:numFmt formatCode="0" sourceLinked="0"/>
              <c:spPr>
                <a:solidFill>
                  <a:srgbClr val="003994"/>
                </a:solidFill>
                <a:ln>
                  <a:noFill/>
                </a:ln>
                <a:effectLst/>
              </c:spPr>
              <c:txPr>
                <a:bodyPr rot="0" spcFirstLastPara="1" vertOverflow="ellipsis" horzOverflow="clip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4-6C2E-456C-BF12-CFFEE6221C95}"/>
                </c:ext>
              </c:extLst>
            </c:dLbl>
            <c:dLbl>
              <c:idx val="5"/>
              <c:numFmt formatCode="0" sourceLinked="0"/>
              <c:spPr>
                <a:solidFill>
                  <a:srgbClr val="003994"/>
                </a:solidFill>
                <a:ln>
                  <a:noFill/>
                </a:ln>
                <a:effectLst/>
              </c:spPr>
              <c:txPr>
                <a:bodyPr rot="0" spcFirstLastPara="1" vertOverflow="ellipsis" horzOverflow="clip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5-6C2E-456C-BF12-CFFEE6221C95}"/>
                </c:ext>
              </c:extLst>
            </c:dLbl>
            <c:dLbl>
              <c:idx val="6"/>
              <c:numFmt formatCode="0" sourceLinked="0"/>
              <c:spPr>
                <a:solidFill>
                  <a:srgbClr val="003994"/>
                </a:solidFill>
                <a:ln>
                  <a:noFill/>
                </a:ln>
                <a:effectLst/>
              </c:spPr>
              <c:txPr>
                <a:bodyPr rot="0" spcFirstLastPara="1" vertOverflow="ellipsis" horzOverflow="clip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6-6C2E-456C-BF12-CFFEE6221C95}"/>
                </c:ext>
              </c:extLst>
            </c:dLbl>
            <c:dLbl>
              <c:idx val="7"/>
              <c:numFmt formatCode="0" sourceLinked="0"/>
              <c:spPr>
                <a:solidFill>
                  <a:srgbClr val="003994"/>
                </a:solidFill>
                <a:ln>
                  <a:noFill/>
                </a:ln>
                <a:effectLst/>
              </c:spPr>
              <c:txPr>
                <a:bodyPr rot="0" spcFirstLastPara="1" vertOverflow="ellipsis" horzOverflow="clip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7-6C2E-456C-BF12-CFFEE6221C95}"/>
                </c:ext>
              </c:extLst>
            </c:dLbl>
            <c:dLbl>
              <c:idx val="8"/>
              <c:numFmt formatCode="0" sourceLinked="0"/>
              <c:spPr>
                <a:solidFill>
                  <a:srgbClr val="003994"/>
                </a:solidFill>
                <a:ln>
                  <a:noFill/>
                </a:ln>
                <a:effectLst/>
              </c:spPr>
              <c:txPr>
                <a:bodyPr rot="0" spcFirstLastPara="1" vertOverflow="ellipsis" horzOverflow="clip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8-6C2E-456C-BF12-CFFEE6221C95}"/>
                </c:ext>
              </c:extLst>
            </c:dLbl>
            <c:dLbl>
              <c:idx val="9"/>
              <c:numFmt formatCode="0" sourceLinked="0"/>
              <c:spPr>
                <a:solidFill>
                  <a:srgbClr val="003994"/>
                </a:solidFill>
                <a:ln>
                  <a:noFill/>
                </a:ln>
                <a:effectLst/>
              </c:spPr>
              <c:txPr>
                <a:bodyPr rot="0" spcFirstLastPara="1" vertOverflow="ellipsis" horzOverflow="clip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9-6C2E-456C-BF12-CFFEE6221C95}"/>
                </c:ext>
              </c:extLst>
            </c:dLbl>
            <c:dLbl>
              <c:idx val="10"/>
              <c:numFmt formatCode="0" sourceLinked="0"/>
              <c:spPr>
                <a:solidFill>
                  <a:srgbClr val="003994"/>
                </a:solidFill>
                <a:ln>
                  <a:noFill/>
                </a:ln>
                <a:effectLst/>
              </c:spPr>
              <c:txPr>
                <a:bodyPr rot="0" spcFirstLastPara="1" vertOverflow="ellipsis" horzOverflow="clip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A-6C2E-456C-BF12-CFFEE6221C95}"/>
                </c:ext>
              </c:extLst>
            </c:dLbl>
            <c:numFmt formatCode="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0" tIns="0" rIns="0" bIns="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Franklin Gothic Book" panose="020B0503020102020204" pitchFamily="34" charset="0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'Abbildung 27'!$C$32:$M$33</c:f>
              <c:multiLvlStrCache>
                <c:ptCount val="11"/>
                <c:lvl>
                  <c:pt idx="1">
                    <c:v>WWB</c:v>
                  </c:pt>
                  <c:pt idx="2">
                    <c:v>ZERO Basis</c:v>
                  </c:pt>
                  <c:pt idx="3">
                    <c:v>ZERO A</c:v>
                  </c:pt>
                  <c:pt idx="4">
                    <c:v>ZERO B</c:v>
                  </c:pt>
                  <c:pt idx="5">
                    <c:v>ZERO C</c:v>
                  </c:pt>
                  <c:pt idx="6">
                    <c:v>WWB</c:v>
                  </c:pt>
                  <c:pt idx="7">
                    <c:v>ZERO Basis</c:v>
                  </c:pt>
                  <c:pt idx="8">
                    <c:v>ZERO A</c:v>
                  </c:pt>
                  <c:pt idx="9">
                    <c:v>ZERO B</c:v>
                  </c:pt>
                  <c:pt idx="10">
                    <c:v>ZERO C</c:v>
                  </c:pt>
                </c:lvl>
                <c:lvl>
                  <c:pt idx="0">
                    <c:v>2019</c:v>
                  </c:pt>
                  <c:pt idx="1">
                    <c:v>2035</c:v>
                  </c:pt>
                  <c:pt idx="6">
                    <c:v>2050</c:v>
                  </c:pt>
                </c:lvl>
              </c:multiLvlStrCache>
            </c:multiLvlStrRef>
          </c:cat>
          <c:val>
            <c:numRef>
              <c:f>'Abbildung 27'!$C$34:$M$34</c:f>
              <c:numCache>
                <c:formatCode>0</c:formatCode>
                <c:ptCount val="11"/>
                <c:pt idx="0">
                  <c:v>15.1</c:v>
                </c:pt>
                <c:pt idx="1">
                  <c:v>17.100000000000001</c:v>
                </c:pt>
                <c:pt idx="2">
                  <c:v>17.7</c:v>
                </c:pt>
                <c:pt idx="3">
                  <c:v>17.7</c:v>
                </c:pt>
                <c:pt idx="4">
                  <c:v>17.600000000000001</c:v>
                </c:pt>
                <c:pt idx="5">
                  <c:v>17.7</c:v>
                </c:pt>
                <c:pt idx="6">
                  <c:v>16.7</c:v>
                </c:pt>
                <c:pt idx="7">
                  <c:v>19.7</c:v>
                </c:pt>
                <c:pt idx="8">
                  <c:v>19.7</c:v>
                </c:pt>
                <c:pt idx="9">
                  <c:v>19</c:v>
                </c:pt>
                <c:pt idx="10">
                  <c:v>19.399999999999999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C2E-456C-BF12-CFFEE6221C95}"/>
            </c:ext>
          </c:extLst>
        </c:ser>
        <c:ser>
          <c:idx val="1"/>
          <c:order val="1"/>
          <c:tx>
            <c:strRef>
              <c:f>'Abbildung 27'!$B$35</c:f>
              <c:strCache>
                <c:ptCount val="1"/>
                <c:pt idx="0">
                  <c:v>Kernkraftwerke</c:v>
                </c:pt>
              </c:strCache>
            </c:strRef>
          </c:tx>
          <c:spPr>
            <a:solidFill>
              <a:srgbClr val="F18700"/>
            </a:solid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14:hiddenLine>
              </a:ext>
            </a:extLst>
          </c:spPr>
          <c:invertIfNegative val="0"/>
          <c:dLbls>
            <c:dLbl>
              <c:idx val="0"/>
              <c:numFmt formatCode="0" sourceLinked="0"/>
              <c:spPr>
                <a:solidFill>
                  <a:srgbClr val="F18700"/>
                </a:solidFill>
                <a:ln>
                  <a:noFill/>
                </a:ln>
                <a:effectLst/>
              </c:spPr>
              <c:txPr>
                <a:bodyPr rot="0" spcFirstLastPara="1" vertOverflow="ellipsis" horzOverflow="clip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C-6C2E-456C-BF12-CFFEE6221C95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6C2E-456C-BF12-CFFEE6221C95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6C2E-456C-BF12-CFFEE6221C95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6C2E-456C-BF12-CFFEE6221C95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6C2E-456C-BF12-CFFEE6221C95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6C2E-456C-BF12-CFFEE6221C95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6C2E-456C-BF12-CFFEE6221C95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6C2E-456C-BF12-CFFEE6221C95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6C2E-456C-BF12-CFFEE6221C95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6C2E-456C-BF12-CFFEE6221C95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6C2E-456C-BF12-CFFEE6221C95}"/>
                </c:ext>
              </c:extLst>
            </c:dLbl>
            <c:numFmt formatCode="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0" tIns="0" rIns="0" bIns="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Franklin Gothic Book" panose="020B0503020102020204" pitchFamily="34" charset="0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'Abbildung 27'!$C$32:$M$33</c:f>
              <c:multiLvlStrCache>
                <c:ptCount val="11"/>
                <c:lvl>
                  <c:pt idx="1">
                    <c:v>WWB</c:v>
                  </c:pt>
                  <c:pt idx="2">
                    <c:v>ZERO Basis</c:v>
                  </c:pt>
                  <c:pt idx="3">
                    <c:v>ZERO A</c:v>
                  </c:pt>
                  <c:pt idx="4">
                    <c:v>ZERO B</c:v>
                  </c:pt>
                  <c:pt idx="5">
                    <c:v>ZERO C</c:v>
                  </c:pt>
                  <c:pt idx="6">
                    <c:v>WWB</c:v>
                  </c:pt>
                  <c:pt idx="7">
                    <c:v>ZERO Basis</c:v>
                  </c:pt>
                  <c:pt idx="8">
                    <c:v>ZERO A</c:v>
                  </c:pt>
                  <c:pt idx="9">
                    <c:v>ZERO B</c:v>
                  </c:pt>
                  <c:pt idx="10">
                    <c:v>ZERO C</c:v>
                  </c:pt>
                </c:lvl>
                <c:lvl>
                  <c:pt idx="0">
                    <c:v>2019</c:v>
                  </c:pt>
                  <c:pt idx="1">
                    <c:v>2035</c:v>
                  </c:pt>
                  <c:pt idx="6">
                    <c:v>2050</c:v>
                  </c:pt>
                </c:lvl>
              </c:multiLvlStrCache>
            </c:multiLvlStrRef>
          </c:cat>
          <c:val>
            <c:numRef>
              <c:f>'Abbildung 27'!$C$35:$M$35</c:f>
              <c:numCache>
                <c:formatCode>0</c:formatCode>
                <c:ptCount val="11"/>
                <c:pt idx="0">
                  <c:v>13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6C2E-456C-BF12-CFFEE6221C95}"/>
            </c:ext>
          </c:extLst>
        </c:ser>
        <c:ser>
          <c:idx val="2"/>
          <c:order val="2"/>
          <c:tx>
            <c:strRef>
              <c:f>'Abbildung 27'!$B$36</c:f>
              <c:strCache>
                <c:ptCount val="1"/>
                <c:pt idx="0">
                  <c:v>Konv-.-thermische KW fossil</c:v>
                </c:pt>
              </c:strCache>
            </c:strRef>
          </c:tx>
          <c:spPr>
            <a:solidFill>
              <a:srgbClr val="E0B900"/>
            </a:solid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14:hiddenLine>
              </a:ext>
            </a:extLst>
          </c:spPr>
          <c:invertIfNegative val="0"/>
          <c:dLbls>
            <c:dLbl>
              <c:idx val="0"/>
              <c:layout>
                <c:manualLayout>
                  <c:x val="-1.7661354990975521E-2"/>
                  <c:y val="0"/>
                </c:manualLayout>
              </c:layout>
              <c:numFmt formatCode="0" sourceLinked="0"/>
              <c:spPr>
                <a:solidFill>
                  <a:srgbClr val="E0B900"/>
                </a:solidFill>
                <a:ln>
                  <a:noFill/>
                </a:ln>
                <a:effectLst/>
              </c:spPr>
              <c:txPr>
                <a:bodyPr rot="0" spcFirstLastPara="1" vertOverflow="ellipsis" horzOverflow="clip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8-6C2E-456C-BF12-CFFEE6221C95}"/>
                </c:ext>
              </c:extLst>
            </c:dLbl>
            <c:dLbl>
              <c:idx val="1"/>
              <c:numFmt formatCode="0" sourceLinked="0"/>
              <c:spPr>
                <a:solidFill>
                  <a:srgbClr val="E0B900"/>
                </a:solidFill>
                <a:ln>
                  <a:noFill/>
                </a:ln>
                <a:effectLst/>
              </c:spPr>
              <c:txPr>
                <a:bodyPr rot="0" spcFirstLastPara="1" vertOverflow="ellipsis" horzOverflow="clip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9-6C2E-456C-BF12-CFFEE6221C95}"/>
                </c:ext>
              </c:extLst>
            </c:dLbl>
            <c:dLbl>
              <c:idx val="2"/>
              <c:numFmt formatCode="0" sourceLinked="0"/>
              <c:spPr>
                <a:solidFill>
                  <a:srgbClr val="E0B900"/>
                </a:solidFill>
                <a:ln>
                  <a:noFill/>
                </a:ln>
                <a:effectLst/>
              </c:spPr>
              <c:txPr>
                <a:bodyPr rot="0" spcFirstLastPara="1" vertOverflow="ellipsis" horzOverflow="clip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A-6C2E-456C-BF12-CFFEE6221C95}"/>
                </c:ext>
              </c:extLst>
            </c:dLbl>
            <c:dLbl>
              <c:idx val="3"/>
              <c:numFmt formatCode="0" sourceLinked="0"/>
              <c:spPr>
                <a:solidFill>
                  <a:srgbClr val="E0B900"/>
                </a:solidFill>
                <a:ln>
                  <a:noFill/>
                </a:ln>
                <a:effectLst/>
              </c:spPr>
              <c:txPr>
                <a:bodyPr rot="0" spcFirstLastPara="1" vertOverflow="ellipsis" horzOverflow="clip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B-6C2E-456C-BF12-CFFEE6221C95}"/>
                </c:ext>
              </c:extLst>
            </c:dLbl>
            <c:dLbl>
              <c:idx val="4"/>
              <c:numFmt formatCode="0" sourceLinked="0"/>
              <c:spPr>
                <a:solidFill>
                  <a:srgbClr val="E0B900"/>
                </a:solidFill>
                <a:ln>
                  <a:noFill/>
                </a:ln>
                <a:effectLst/>
              </c:spPr>
              <c:txPr>
                <a:bodyPr rot="0" spcFirstLastPara="1" vertOverflow="ellipsis" horzOverflow="clip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C-6C2E-456C-BF12-CFFEE6221C95}"/>
                </c:ext>
              </c:extLst>
            </c:dLbl>
            <c:dLbl>
              <c:idx val="5"/>
              <c:numFmt formatCode="0" sourceLinked="0"/>
              <c:spPr>
                <a:solidFill>
                  <a:srgbClr val="E0B900"/>
                </a:solidFill>
                <a:ln>
                  <a:noFill/>
                </a:ln>
                <a:effectLst/>
              </c:spPr>
              <c:txPr>
                <a:bodyPr rot="0" spcFirstLastPara="1" vertOverflow="ellipsis" horzOverflow="clip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D-6C2E-456C-BF12-CFFEE6221C95}"/>
                </c:ext>
              </c:extLst>
            </c:dLbl>
            <c:dLbl>
              <c:idx val="6"/>
              <c:numFmt formatCode="0" sourceLinked="0"/>
              <c:spPr>
                <a:solidFill>
                  <a:srgbClr val="E0B900"/>
                </a:solidFill>
                <a:ln>
                  <a:noFill/>
                </a:ln>
                <a:effectLst/>
              </c:spPr>
              <c:txPr>
                <a:bodyPr rot="0" spcFirstLastPara="1" vertOverflow="ellipsis" horzOverflow="clip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E-6C2E-456C-BF12-CFFEE6221C95}"/>
                </c:ext>
              </c:extLst>
            </c:dLbl>
            <c:dLbl>
              <c:idx val="7"/>
              <c:numFmt formatCode="0" sourceLinked="0"/>
              <c:spPr>
                <a:solidFill>
                  <a:srgbClr val="E0B900"/>
                </a:solidFill>
                <a:ln>
                  <a:noFill/>
                </a:ln>
                <a:effectLst/>
              </c:spPr>
              <c:txPr>
                <a:bodyPr rot="0" spcFirstLastPara="1" vertOverflow="ellipsis" horzOverflow="clip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F-6C2E-456C-BF12-CFFEE6221C95}"/>
                </c:ext>
              </c:extLst>
            </c:dLbl>
            <c:dLbl>
              <c:idx val="8"/>
              <c:numFmt formatCode="0" sourceLinked="0"/>
              <c:spPr>
                <a:solidFill>
                  <a:srgbClr val="E0B900"/>
                </a:solidFill>
                <a:ln>
                  <a:noFill/>
                </a:ln>
                <a:effectLst/>
              </c:spPr>
              <c:txPr>
                <a:bodyPr rot="0" spcFirstLastPara="1" vertOverflow="ellipsis" horzOverflow="clip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20-6C2E-456C-BF12-CFFEE6221C95}"/>
                </c:ext>
              </c:extLst>
            </c:dLbl>
            <c:dLbl>
              <c:idx val="9"/>
              <c:layout>
                <c:manualLayout>
                  <c:x val="-1.76613549909755E-2"/>
                  <c:y val="0"/>
                </c:manualLayout>
              </c:layout>
              <c:numFmt formatCode="0" sourceLinked="0"/>
              <c:spPr>
                <a:solidFill>
                  <a:srgbClr val="E0B900"/>
                </a:solidFill>
                <a:ln>
                  <a:noFill/>
                </a:ln>
                <a:effectLst/>
              </c:spPr>
              <c:txPr>
                <a:bodyPr rot="0" spcFirstLastPara="1" vertOverflow="ellipsis" horzOverflow="clip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21-6C2E-456C-BF12-CFFEE6221C95}"/>
                </c:ext>
              </c:extLst>
            </c:dLbl>
            <c:dLbl>
              <c:idx val="10"/>
              <c:numFmt formatCode="0" sourceLinked="0"/>
              <c:spPr>
                <a:solidFill>
                  <a:srgbClr val="E0B900"/>
                </a:solidFill>
                <a:ln>
                  <a:noFill/>
                </a:ln>
                <a:effectLst/>
              </c:spPr>
              <c:txPr>
                <a:bodyPr rot="0" spcFirstLastPara="1" vertOverflow="ellipsis" horzOverflow="clip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22-6C2E-456C-BF12-CFFEE6221C95}"/>
                </c:ext>
              </c:extLst>
            </c:dLbl>
            <c:numFmt formatCode="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0" tIns="0" rIns="0" bIns="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Franklin Gothic Book" panose="020B0503020102020204" pitchFamily="34" charset="0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'Abbildung 27'!$C$32:$M$33</c:f>
              <c:multiLvlStrCache>
                <c:ptCount val="11"/>
                <c:lvl>
                  <c:pt idx="1">
                    <c:v>WWB</c:v>
                  </c:pt>
                  <c:pt idx="2">
                    <c:v>ZERO Basis</c:v>
                  </c:pt>
                  <c:pt idx="3">
                    <c:v>ZERO A</c:v>
                  </c:pt>
                  <c:pt idx="4">
                    <c:v>ZERO B</c:v>
                  </c:pt>
                  <c:pt idx="5">
                    <c:v>ZERO C</c:v>
                  </c:pt>
                  <c:pt idx="6">
                    <c:v>WWB</c:v>
                  </c:pt>
                  <c:pt idx="7">
                    <c:v>ZERO Basis</c:v>
                  </c:pt>
                  <c:pt idx="8">
                    <c:v>ZERO A</c:v>
                  </c:pt>
                  <c:pt idx="9">
                    <c:v>ZERO B</c:v>
                  </c:pt>
                  <c:pt idx="10">
                    <c:v>ZERO C</c:v>
                  </c:pt>
                </c:lvl>
                <c:lvl>
                  <c:pt idx="0">
                    <c:v>2019</c:v>
                  </c:pt>
                  <c:pt idx="1">
                    <c:v>2035</c:v>
                  </c:pt>
                  <c:pt idx="6">
                    <c:v>2050</c:v>
                  </c:pt>
                </c:lvl>
              </c:multiLvlStrCache>
            </c:multiLvlStrRef>
          </c:cat>
          <c:val>
            <c:numRef>
              <c:f>'Abbildung 27'!$C$36:$M$36</c:f>
              <c:numCache>
                <c:formatCode>0</c:formatCode>
                <c:ptCount val="11"/>
                <c:pt idx="0">
                  <c:v>1.4</c:v>
                </c:pt>
                <c:pt idx="1">
                  <c:v>1.1000000000000001</c:v>
                </c:pt>
                <c:pt idx="2">
                  <c:v>1</c:v>
                </c:pt>
                <c:pt idx="3">
                  <c:v>0.9</c:v>
                </c:pt>
                <c:pt idx="4">
                  <c:v>1.1000000000000001</c:v>
                </c:pt>
                <c:pt idx="5">
                  <c:v>1</c:v>
                </c:pt>
                <c:pt idx="6">
                  <c:v>1.6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6C2E-456C-BF12-CFFEE6221C95}"/>
            </c:ext>
          </c:extLst>
        </c:ser>
        <c:ser>
          <c:idx val="3"/>
          <c:order val="3"/>
          <c:tx>
            <c:strRef>
              <c:f>'Abbildung 27'!$B$37</c:f>
              <c:strCache>
                <c:ptCount val="1"/>
                <c:pt idx="0">
                  <c:v>Konv-.-thermische KW H₂</c:v>
                </c:pt>
              </c:strCache>
            </c:strRef>
          </c:tx>
          <c:spPr>
            <a:pattFill prst="wdDnDiag">
              <a:fgClr>
                <a:srgbClr val="E0B900"/>
              </a:fgClr>
              <a:bgClr>
                <a:schemeClr val="bg1"/>
              </a:bgClr>
            </a:patt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14:hiddenLine>
              </a:ext>
            </a:extLst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6C2E-456C-BF12-CFFEE6221C95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6C2E-456C-BF12-CFFEE6221C95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6C2E-456C-BF12-CFFEE6221C95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6C2E-456C-BF12-CFFEE6221C95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6C2E-456C-BF12-CFFEE6221C95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6C2E-456C-BF12-CFFEE6221C95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6C2E-456C-BF12-CFFEE6221C95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6C2E-456C-BF12-CFFEE6221C95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6C2E-456C-BF12-CFFEE6221C95}"/>
                </c:ext>
              </c:extLst>
            </c:dLbl>
            <c:dLbl>
              <c:idx val="9"/>
              <c:layout>
                <c:manualLayout>
                  <c:x val="1.76613549909755E-2"/>
                  <c:y val="0"/>
                </c:manualLayout>
              </c:layout>
              <c:numFmt formatCode="0" sourceLinked="0"/>
              <c:spPr>
                <a:solidFill>
                  <a:schemeClr val="bg1"/>
                </a:solidFill>
                <a:ln>
                  <a:solidFill>
                    <a:srgbClr val="E0B900"/>
                  </a:solidFill>
                </a:ln>
                <a:effectLst/>
              </c:spPr>
              <c:txPr>
                <a:bodyPr rot="0" spcFirstLastPara="1" vertOverflow="ellipsis" horzOverflow="clip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2D-6C2E-456C-BF12-CFFEE6221C95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6C2E-456C-BF12-CFFEE6221C95}"/>
                </c:ext>
              </c:extLst>
            </c:dLbl>
            <c:numFmt formatCode="0" sourceLinked="0"/>
            <c:spPr>
              <a:solidFill>
                <a:schemeClr val="bg1"/>
              </a:solidFill>
              <a:ln>
                <a:solidFill>
                  <a:srgbClr val="E0B900"/>
                </a:solidFill>
              </a:ln>
              <a:effectLst/>
            </c:spPr>
            <c:txPr>
              <a:bodyPr rot="0" spcFirstLastPara="1" vertOverflow="ellipsis" vert="horz" wrap="square" lIns="0" tIns="0" rIns="0" bIns="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Franklin Gothic Book" panose="020B0503020102020204" pitchFamily="34" charset="0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'Abbildung 27'!$C$32:$M$33</c:f>
              <c:multiLvlStrCache>
                <c:ptCount val="11"/>
                <c:lvl>
                  <c:pt idx="1">
                    <c:v>WWB</c:v>
                  </c:pt>
                  <c:pt idx="2">
                    <c:v>ZERO Basis</c:v>
                  </c:pt>
                  <c:pt idx="3">
                    <c:v>ZERO A</c:v>
                  </c:pt>
                  <c:pt idx="4">
                    <c:v>ZERO B</c:v>
                  </c:pt>
                  <c:pt idx="5">
                    <c:v>ZERO C</c:v>
                  </c:pt>
                  <c:pt idx="6">
                    <c:v>WWB</c:v>
                  </c:pt>
                  <c:pt idx="7">
                    <c:v>ZERO Basis</c:v>
                  </c:pt>
                  <c:pt idx="8">
                    <c:v>ZERO A</c:v>
                  </c:pt>
                  <c:pt idx="9">
                    <c:v>ZERO B</c:v>
                  </c:pt>
                  <c:pt idx="10">
                    <c:v>ZERO C</c:v>
                  </c:pt>
                </c:lvl>
                <c:lvl>
                  <c:pt idx="0">
                    <c:v>2019</c:v>
                  </c:pt>
                  <c:pt idx="1">
                    <c:v>2035</c:v>
                  </c:pt>
                  <c:pt idx="6">
                    <c:v>2050</c:v>
                  </c:pt>
                </c:lvl>
              </c:multiLvlStrCache>
            </c:multiLvlStrRef>
          </c:cat>
          <c:val>
            <c:numRef>
              <c:f>'Abbildung 27'!$C$37:$M$37</c:f>
              <c:numCache>
                <c:formatCode>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1.7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6C2E-456C-BF12-CFFEE6221C95}"/>
            </c:ext>
          </c:extLst>
        </c:ser>
        <c:ser>
          <c:idx val="4"/>
          <c:order val="4"/>
          <c:tx>
            <c:strRef>
              <c:f>'Abbildung 27'!$B$38</c:f>
              <c:strCache>
                <c:ptCount val="1"/>
                <c:pt idx="0">
                  <c:v>Erneuerbare</c:v>
                </c:pt>
              </c:strCache>
            </c:strRef>
          </c:tx>
          <c:spPr>
            <a:solidFill>
              <a:srgbClr val="008B2C"/>
            </a:solid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14:hiddenLine>
              </a:ext>
            </a:extLst>
          </c:spPr>
          <c:invertIfNegative val="0"/>
          <c:dLbls>
            <c:dLbl>
              <c:idx val="0"/>
              <c:layout>
                <c:manualLayout>
                  <c:x val="1.761879550908001E-2"/>
                  <c:y val="0"/>
                </c:manualLayout>
              </c:layout>
              <c:numFmt formatCode="0" sourceLinked="0"/>
              <c:spPr>
                <a:solidFill>
                  <a:srgbClr val="008B2C"/>
                </a:solidFill>
                <a:ln>
                  <a:noFill/>
                </a:ln>
                <a:effectLst/>
              </c:spPr>
              <c:txPr>
                <a:bodyPr rot="0" spcFirstLastPara="1" vertOverflow="ellipsis" horzOverflow="clip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30-6C2E-456C-BF12-CFFEE6221C95}"/>
                </c:ext>
              </c:extLst>
            </c:dLbl>
            <c:dLbl>
              <c:idx val="1"/>
              <c:numFmt formatCode="0" sourceLinked="0"/>
              <c:spPr>
                <a:solidFill>
                  <a:srgbClr val="008B2C"/>
                </a:solidFill>
                <a:ln>
                  <a:noFill/>
                </a:ln>
                <a:effectLst/>
              </c:spPr>
              <c:txPr>
                <a:bodyPr rot="0" spcFirstLastPara="1" vertOverflow="ellipsis" horzOverflow="clip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31-6C2E-456C-BF12-CFFEE6221C95}"/>
                </c:ext>
              </c:extLst>
            </c:dLbl>
            <c:dLbl>
              <c:idx val="2"/>
              <c:numFmt formatCode="0" sourceLinked="0"/>
              <c:spPr>
                <a:solidFill>
                  <a:srgbClr val="008B2C"/>
                </a:solidFill>
                <a:ln>
                  <a:noFill/>
                </a:ln>
                <a:effectLst/>
              </c:spPr>
              <c:txPr>
                <a:bodyPr rot="0" spcFirstLastPara="1" vertOverflow="ellipsis" horzOverflow="clip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32-6C2E-456C-BF12-CFFEE6221C95}"/>
                </c:ext>
              </c:extLst>
            </c:dLbl>
            <c:dLbl>
              <c:idx val="3"/>
              <c:numFmt formatCode="0" sourceLinked="0"/>
              <c:spPr>
                <a:solidFill>
                  <a:srgbClr val="008B2C"/>
                </a:solidFill>
                <a:ln>
                  <a:noFill/>
                </a:ln>
                <a:effectLst/>
              </c:spPr>
              <c:txPr>
                <a:bodyPr rot="0" spcFirstLastPara="1" vertOverflow="ellipsis" horzOverflow="clip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33-6C2E-456C-BF12-CFFEE6221C95}"/>
                </c:ext>
              </c:extLst>
            </c:dLbl>
            <c:dLbl>
              <c:idx val="4"/>
              <c:numFmt formatCode="0" sourceLinked="0"/>
              <c:spPr>
                <a:solidFill>
                  <a:srgbClr val="008B2C"/>
                </a:solidFill>
                <a:ln>
                  <a:noFill/>
                </a:ln>
                <a:effectLst/>
              </c:spPr>
              <c:txPr>
                <a:bodyPr rot="0" spcFirstLastPara="1" vertOverflow="ellipsis" horzOverflow="clip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34-6C2E-456C-BF12-CFFEE6221C95}"/>
                </c:ext>
              </c:extLst>
            </c:dLbl>
            <c:dLbl>
              <c:idx val="5"/>
              <c:numFmt formatCode="0" sourceLinked="0"/>
              <c:spPr>
                <a:solidFill>
                  <a:srgbClr val="008B2C"/>
                </a:solidFill>
                <a:ln>
                  <a:noFill/>
                </a:ln>
                <a:effectLst/>
              </c:spPr>
              <c:txPr>
                <a:bodyPr rot="0" spcFirstLastPara="1" vertOverflow="ellipsis" horzOverflow="clip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35-6C2E-456C-BF12-CFFEE6221C95}"/>
                </c:ext>
              </c:extLst>
            </c:dLbl>
            <c:dLbl>
              <c:idx val="6"/>
              <c:numFmt formatCode="0" sourceLinked="0"/>
              <c:spPr>
                <a:solidFill>
                  <a:srgbClr val="008B2C"/>
                </a:solidFill>
                <a:ln>
                  <a:noFill/>
                </a:ln>
                <a:effectLst/>
              </c:spPr>
              <c:txPr>
                <a:bodyPr rot="0" spcFirstLastPara="1" vertOverflow="ellipsis" horzOverflow="clip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36-6C2E-456C-BF12-CFFEE6221C95}"/>
                </c:ext>
              </c:extLst>
            </c:dLbl>
            <c:dLbl>
              <c:idx val="7"/>
              <c:numFmt formatCode="0" sourceLinked="0"/>
              <c:spPr>
                <a:solidFill>
                  <a:srgbClr val="008B2C"/>
                </a:solidFill>
                <a:ln>
                  <a:noFill/>
                </a:ln>
                <a:effectLst/>
              </c:spPr>
              <c:txPr>
                <a:bodyPr rot="0" spcFirstLastPara="1" vertOverflow="ellipsis" horzOverflow="clip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37-6C2E-456C-BF12-CFFEE6221C95}"/>
                </c:ext>
              </c:extLst>
            </c:dLbl>
            <c:dLbl>
              <c:idx val="8"/>
              <c:numFmt formatCode="0" sourceLinked="0"/>
              <c:spPr>
                <a:solidFill>
                  <a:srgbClr val="008B2C"/>
                </a:solidFill>
                <a:ln>
                  <a:noFill/>
                </a:ln>
                <a:effectLst/>
              </c:spPr>
              <c:txPr>
                <a:bodyPr rot="0" spcFirstLastPara="1" vertOverflow="ellipsis" horzOverflow="clip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38-6C2E-456C-BF12-CFFEE6221C95}"/>
                </c:ext>
              </c:extLst>
            </c:dLbl>
            <c:dLbl>
              <c:idx val="9"/>
              <c:numFmt formatCode="0" sourceLinked="0"/>
              <c:spPr>
                <a:solidFill>
                  <a:srgbClr val="008B2C"/>
                </a:solidFill>
                <a:ln>
                  <a:noFill/>
                </a:ln>
                <a:effectLst/>
              </c:spPr>
              <c:txPr>
                <a:bodyPr rot="0" spcFirstLastPara="1" vertOverflow="ellipsis" horzOverflow="clip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39-6C2E-456C-BF12-CFFEE6221C95}"/>
                </c:ext>
              </c:extLst>
            </c:dLbl>
            <c:dLbl>
              <c:idx val="10"/>
              <c:numFmt formatCode="0" sourceLinked="0"/>
              <c:spPr>
                <a:solidFill>
                  <a:srgbClr val="008B2C"/>
                </a:solidFill>
                <a:ln>
                  <a:noFill/>
                </a:ln>
                <a:effectLst/>
              </c:spPr>
              <c:txPr>
                <a:bodyPr rot="0" spcFirstLastPara="1" vertOverflow="ellipsis" horzOverflow="clip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3A-6C2E-456C-BF12-CFFEE6221C95}"/>
                </c:ext>
              </c:extLst>
            </c:dLbl>
            <c:numFmt formatCode="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0" tIns="0" rIns="0" bIns="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Franklin Gothic Book" panose="020B0503020102020204" pitchFamily="34" charset="0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'Abbildung 27'!$C$32:$M$33</c:f>
              <c:multiLvlStrCache>
                <c:ptCount val="11"/>
                <c:lvl>
                  <c:pt idx="1">
                    <c:v>WWB</c:v>
                  </c:pt>
                  <c:pt idx="2">
                    <c:v>ZERO Basis</c:v>
                  </c:pt>
                  <c:pt idx="3">
                    <c:v>ZERO A</c:v>
                  </c:pt>
                  <c:pt idx="4">
                    <c:v>ZERO B</c:v>
                  </c:pt>
                  <c:pt idx="5">
                    <c:v>ZERO C</c:v>
                  </c:pt>
                  <c:pt idx="6">
                    <c:v>WWB</c:v>
                  </c:pt>
                  <c:pt idx="7">
                    <c:v>ZERO Basis</c:v>
                  </c:pt>
                  <c:pt idx="8">
                    <c:v>ZERO A</c:v>
                  </c:pt>
                  <c:pt idx="9">
                    <c:v>ZERO B</c:v>
                  </c:pt>
                  <c:pt idx="10">
                    <c:v>ZERO C</c:v>
                  </c:pt>
                </c:lvl>
                <c:lvl>
                  <c:pt idx="0">
                    <c:v>2019</c:v>
                  </c:pt>
                  <c:pt idx="1">
                    <c:v>2035</c:v>
                  </c:pt>
                  <c:pt idx="6">
                    <c:v>2050</c:v>
                  </c:pt>
                </c:lvl>
              </c:multiLvlStrCache>
            </c:multiLvlStrRef>
          </c:cat>
          <c:val>
            <c:numRef>
              <c:f>'Abbildung 27'!$C$38:$M$38</c:f>
              <c:numCache>
                <c:formatCode>0</c:formatCode>
                <c:ptCount val="11"/>
                <c:pt idx="0">
                  <c:v>1.49</c:v>
                </c:pt>
                <c:pt idx="1">
                  <c:v>3.6</c:v>
                </c:pt>
                <c:pt idx="2">
                  <c:v>5.6</c:v>
                </c:pt>
                <c:pt idx="3">
                  <c:v>5.6</c:v>
                </c:pt>
                <c:pt idx="4">
                  <c:v>5.4</c:v>
                </c:pt>
                <c:pt idx="5">
                  <c:v>5.6</c:v>
                </c:pt>
                <c:pt idx="6">
                  <c:v>4.7</c:v>
                </c:pt>
                <c:pt idx="7">
                  <c:v>15.1</c:v>
                </c:pt>
                <c:pt idx="8" formatCode="0.0">
                  <c:v>16.46</c:v>
                </c:pt>
                <c:pt idx="9">
                  <c:v>11.2</c:v>
                </c:pt>
                <c:pt idx="10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6C2E-456C-BF12-CFFEE6221C95}"/>
            </c:ext>
          </c:extLst>
        </c:ser>
        <c:ser>
          <c:idx val="5"/>
          <c:order val="5"/>
          <c:tx>
            <c:strRef>
              <c:f>'Abbildung 27'!$B$39</c:f>
              <c:strCache>
                <c:ptCount val="1"/>
                <c:pt idx="0">
                  <c:v>Importsaldo</c:v>
                </c:pt>
              </c:strCache>
            </c:strRef>
          </c:tx>
          <c:spPr>
            <a:solidFill>
              <a:srgbClr val="939BA3"/>
            </a:solid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14:hiddenLine>
              </a:ext>
            </a:extLst>
          </c:spPr>
          <c:invertIfNegative val="0"/>
          <c:dLbls>
            <c:dLbl>
              <c:idx val="0"/>
              <c:numFmt formatCode="0" sourceLinked="0"/>
              <c:spPr>
                <a:solidFill>
                  <a:srgbClr val="939BA3"/>
                </a:solidFill>
                <a:ln>
                  <a:noFill/>
                </a:ln>
                <a:effectLst/>
              </c:spPr>
              <c:txPr>
                <a:bodyPr rot="0" spcFirstLastPara="1" vertOverflow="ellipsis" horzOverflow="clip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3C-6C2E-456C-BF12-CFFEE6221C95}"/>
                </c:ext>
              </c:extLst>
            </c:dLbl>
            <c:dLbl>
              <c:idx val="1"/>
              <c:numFmt formatCode="0" sourceLinked="0"/>
              <c:spPr>
                <a:solidFill>
                  <a:srgbClr val="939BA3"/>
                </a:solidFill>
                <a:ln>
                  <a:noFill/>
                </a:ln>
                <a:effectLst/>
              </c:spPr>
              <c:txPr>
                <a:bodyPr rot="0" spcFirstLastPara="1" vertOverflow="ellipsis" horzOverflow="clip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3D-6C2E-456C-BF12-CFFEE6221C95}"/>
                </c:ext>
              </c:extLst>
            </c:dLbl>
            <c:dLbl>
              <c:idx val="2"/>
              <c:numFmt formatCode="0" sourceLinked="0"/>
              <c:spPr>
                <a:solidFill>
                  <a:srgbClr val="939BA3"/>
                </a:solidFill>
                <a:ln>
                  <a:noFill/>
                </a:ln>
                <a:effectLst/>
              </c:spPr>
              <c:txPr>
                <a:bodyPr rot="0" spcFirstLastPara="1" vertOverflow="ellipsis" horzOverflow="clip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3E-6C2E-456C-BF12-CFFEE6221C95}"/>
                </c:ext>
              </c:extLst>
            </c:dLbl>
            <c:dLbl>
              <c:idx val="3"/>
              <c:numFmt formatCode="0" sourceLinked="0"/>
              <c:spPr>
                <a:solidFill>
                  <a:srgbClr val="939BA3"/>
                </a:solidFill>
                <a:ln>
                  <a:noFill/>
                </a:ln>
                <a:effectLst/>
              </c:spPr>
              <c:txPr>
                <a:bodyPr rot="0" spcFirstLastPara="1" vertOverflow="ellipsis" horzOverflow="clip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3F-6C2E-456C-BF12-CFFEE6221C95}"/>
                </c:ext>
              </c:extLst>
            </c:dLbl>
            <c:dLbl>
              <c:idx val="4"/>
              <c:numFmt formatCode="0" sourceLinked="0"/>
              <c:spPr>
                <a:solidFill>
                  <a:srgbClr val="939BA3"/>
                </a:solidFill>
                <a:ln>
                  <a:noFill/>
                </a:ln>
                <a:effectLst/>
              </c:spPr>
              <c:txPr>
                <a:bodyPr rot="0" spcFirstLastPara="1" vertOverflow="ellipsis" horzOverflow="clip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40-6C2E-456C-BF12-CFFEE6221C95}"/>
                </c:ext>
              </c:extLst>
            </c:dLbl>
            <c:dLbl>
              <c:idx val="5"/>
              <c:numFmt formatCode="0" sourceLinked="0"/>
              <c:spPr>
                <a:solidFill>
                  <a:srgbClr val="939BA3"/>
                </a:solidFill>
                <a:ln>
                  <a:noFill/>
                </a:ln>
                <a:effectLst/>
              </c:spPr>
              <c:txPr>
                <a:bodyPr rot="0" spcFirstLastPara="1" vertOverflow="ellipsis" horzOverflow="clip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41-6C2E-456C-BF12-CFFEE6221C95}"/>
                </c:ext>
              </c:extLst>
            </c:dLbl>
            <c:dLbl>
              <c:idx val="6"/>
              <c:numFmt formatCode="0" sourceLinked="0"/>
              <c:spPr>
                <a:solidFill>
                  <a:srgbClr val="939BA3"/>
                </a:solidFill>
                <a:ln>
                  <a:noFill/>
                </a:ln>
                <a:effectLst/>
              </c:spPr>
              <c:txPr>
                <a:bodyPr rot="0" spcFirstLastPara="1" vertOverflow="ellipsis" horzOverflow="clip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42-6C2E-456C-BF12-CFFEE6221C95}"/>
                </c:ext>
              </c:extLst>
            </c:dLbl>
            <c:dLbl>
              <c:idx val="7"/>
              <c:numFmt formatCode="0" sourceLinked="0"/>
              <c:spPr>
                <a:solidFill>
                  <a:srgbClr val="939BA3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43-6C2E-456C-BF12-CFFEE6221C95}"/>
                </c:ext>
              </c:extLst>
            </c:dLbl>
            <c:dLbl>
              <c:idx val="8"/>
              <c:numFmt formatCode="0" sourceLinked="0"/>
              <c:spPr>
                <a:solidFill>
                  <a:srgbClr val="939BA3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44-6C2E-456C-BF12-CFFEE6221C95}"/>
                </c:ext>
              </c:extLst>
            </c:dLbl>
            <c:dLbl>
              <c:idx val="9"/>
              <c:numFmt formatCode="0" sourceLinked="0"/>
              <c:spPr>
                <a:solidFill>
                  <a:srgbClr val="939BA3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45-6C2E-456C-BF12-CFFEE6221C95}"/>
                </c:ext>
              </c:extLst>
            </c:dLbl>
            <c:dLbl>
              <c:idx val="10"/>
              <c:numFmt formatCode="0" sourceLinked="0"/>
              <c:spPr>
                <a:solidFill>
                  <a:srgbClr val="939BA3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46-6C2E-456C-BF12-CFFEE6221C95}"/>
                </c:ext>
              </c:extLst>
            </c:dLbl>
            <c:numFmt formatCode="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0" tIns="0" rIns="0" bIns="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Franklin Gothic Book" panose="020B0503020102020204" pitchFamily="34" charset="0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'Abbildung 27'!$C$32:$M$33</c:f>
              <c:multiLvlStrCache>
                <c:ptCount val="11"/>
                <c:lvl>
                  <c:pt idx="1">
                    <c:v>WWB</c:v>
                  </c:pt>
                  <c:pt idx="2">
                    <c:v>ZERO Basis</c:v>
                  </c:pt>
                  <c:pt idx="3">
                    <c:v>ZERO A</c:v>
                  </c:pt>
                  <c:pt idx="4">
                    <c:v>ZERO B</c:v>
                  </c:pt>
                  <c:pt idx="5">
                    <c:v>ZERO C</c:v>
                  </c:pt>
                  <c:pt idx="6">
                    <c:v>WWB</c:v>
                  </c:pt>
                  <c:pt idx="7">
                    <c:v>ZERO Basis</c:v>
                  </c:pt>
                  <c:pt idx="8">
                    <c:v>ZERO A</c:v>
                  </c:pt>
                  <c:pt idx="9">
                    <c:v>ZERO B</c:v>
                  </c:pt>
                  <c:pt idx="10">
                    <c:v>ZERO C</c:v>
                  </c:pt>
                </c:lvl>
                <c:lvl>
                  <c:pt idx="0">
                    <c:v>2019</c:v>
                  </c:pt>
                  <c:pt idx="1">
                    <c:v>2035</c:v>
                  </c:pt>
                  <c:pt idx="6">
                    <c:v>2050</c:v>
                  </c:pt>
                </c:lvl>
              </c:multiLvlStrCache>
            </c:multiLvlStrRef>
          </c:cat>
          <c:val>
            <c:numRef>
              <c:f>'Abbildung 27'!$C$39:$M$39</c:f>
              <c:numCache>
                <c:formatCode>0</c:formatCode>
                <c:ptCount val="11"/>
                <c:pt idx="0">
                  <c:v>4.5999999999999996</c:v>
                </c:pt>
                <c:pt idx="1">
                  <c:v>16.3</c:v>
                </c:pt>
                <c:pt idx="2">
                  <c:v>15</c:v>
                </c:pt>
                <c:pt idx="3" formatCode="0.0">
                  <c:v>15.48</c:v>
                </c:pt>
                <c:pt idx="4">
                  <c:v>12.4</c:v>
                </c:pt>
                <c:pt idx="5">
                  <c:v>13.6</c:v>
                </c:pt>
                <c:pt idx="6">
                  <c:v>15.9</c:v>
                </c:pt>
                <c:pt idx="7">
                  <c:v>9</c:v>
                </c:pt>
                <c:pt idx="8" formatCode="0.0">
                  <c:v>9.4600000000000009</c:v>
                </c:pt>
                <c:pt idx="9">
                  <c:v>5.6</c:v>
                </c:pt>
                <c:pt idx="1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7-6C2E-456C-BF12-CFFEE6221C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784539695"/>
        <c:axId val="733909519"/>
      </c:barChart>
      <c:lineChart>
        <c:grouping val="standard"/>
        <c:varyColors val="0"/>
        <c:ser>
          <c:idx val="6"/>
          <c:order val="6"/>
          <c:tx>
            <c:strRef>
              <c:f>'Abbildung 27'!$B$40</c:f>
              <c:strCache>
                <c:ptCount val="1"/>
                <c:pt idx="0">
                  <c:v>Bruttoverbrauch</c:v>
                </c:pt>
              </c:strCache>
            </c:strRef>
          </c:tx>
          <c:spPr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dash"/>
            <c:size val="1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dLbls>
            <c:numFmt formatCode="0" sourceLinked="0"/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horzOverflow="clip" vert="horz" wrap="square" lIns="36000" tIns="0" rIns="36000" bIns="0" anchor="ctr" anchorCtr="1">
                <a:spAutoFit/>
              </a:bodyPr>
              <a:lstStyle/>
              <a:p>
                <a:pPr>
                  <a:defRPr sz="1000" b="0" i="1" u="none" strike="noStrike" kern="1200" baseline="0">
                    <a:solidFill>
                      <a:schemeClr val="bg1"/>
                    </a:solidFill>
                    <a:latin typeface="Franklin Gothic Book" panose="020B0503020102020204" pitchFamily="34" charset="0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'Abbildung 27'!$C$32:$M$33</c:f>
              <c:multiLvlStrCache>
                <c:ptCount val="11"/>
                <c:lvl>
                  <c:pt idx="1">
                    <c:v>WWB</c:v>
                  </c:pt>
                  <c:pt idx="2">
                    <c:v>ZERO Basis</c:v>
                  </c:pt>
                  <c:pt idx="3">
                    <c:v>ZERO A</c:v>
                  </c:pt>
                  <c:pt idx="4">
                    <c:v>ZERO B</c:v>
                  </c:pt>
                  <c:pt idx="5">
                    <c:v>ZERO C</c:v>
                  </c:pt>
                  <c:pt idx="6">
                    <c:v>WWB</c:v>
                  </c:pt>
                  <c:pt idx="7">
                    <c:v>ZERO Basis</c:v>
                  </c:pt>
                  <c:pt idx="8">
                    <c:v>ZERO A</c:v>
                  </c:pt>
                  <c:pt idx="9">
                    <c:v>ZERO B</c:v>
                  </c:pt>
                  <c:pt idx="10">
                    <c:v>ZERO C</c:v>
                  </c:pt>
                </c:lvl>
                <c:lvl>
                  <c:pt idx="0">
                    <c:v>2019</c:v>
                  </c:pt>
                  <c:pt idx="1">
                    <c:v>2035</c:v>
                  </c:pt>
                  <c:pt idx="6">
                    <c:v>2050</c:v>
                  </c:pt>
                </c:lvl>
              </c:multiLvlStrCache>
            </c:multiLvlStrRef>
          </c:cat>
          <c:val>
            <c:numRef>
              <c:f>'Abbildung 27'!$C$40:$M$40</c:f>
              <c:numCache>
                <c:formatCode>0</c:formatCode>
                <c:ptCount val="11"/>
                <c:pt idx="0" formatCode="0.0">
                  <c:v>35.46</c:v>
                </c:pt>
                <c:pt idx="1">
                  <c:v>38</c:v>
                </c:pt>
                <c:pt idx="2">
                  <c:v>39.299999999999997</c:v>
                </c:pt>
                <c:pt idx="3">
                  <c:v>39.700000000000003</c:v>
                </c:pt>
                <c:pt idx="4">
                  <c:v>36.6</c:v>
                </c:pt>
                <c:pt idx="5">
                  <c:v>37.799999999999997</c:v>
                </c:pt>
                <c:pt idx="6">
                  <c:v>39</c:v>
                </c:pt>
                <c:pt idx="7">
                  <c:v>44.2</c:v>
                </c:pt>
                <c:pt idx="8">
                  <c:v>46.2</c:v>
                </c:pt>
                <c:pt idx="9">
                  <c:v>38</c:v>
                </c:pt>
                <c:pt idx="10">
                  <c:v>41.9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8-6C2E-456C-BF12-CFFEE6221C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4539695"/>
        <c:axId val="733909519"/>
      </c:lineChart>
      <c:scatterChart>
        <c:scatterStyle val="lineMarker"/>
        <c:varyColors val="0"/>
        <c:ser>
          <c:idx val="7"/>
          <c:order val="7"/>
          <c:tx>
            <c:v>Trennlinie1</c:v>
          </c:tx>
          <c:spPr>
            <a:ln w="9525" cap="rnd">
              <a:solidFill>
                <a:srgbClr val="7F7F7F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1.5</c:v>
              </c:pt>
              <c:pt idx="1">
                <c:v>1.5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49-6C2E-456C-BF12-CFFEE6221C95}"/>
            </c:ext>
          </c:extLst>
        </c:ser>
        <c:ser>
          <c:idx val="8"/>
          <c:order val="8"/>
          <c:tx>
            <c:v>Trennlinie2</c:v>
          </c:tx>
          <c:spPr>
            <a:ln w="9525" cap="rnd">
              <a:solidFill>
                <a:srgbClr val="7F7F7F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6.5</c:v>
              </c:pt>
              <c:pt idx="1">
                <c:v>6.5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4A-6C2E-456C-BF12-CFFEE6221C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2084719"/>
        <c:axId val="782082639"/>
      </c:scatterChart>
      <c:catAx>
        <c:axId val="784539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rgbClr val="7F7F7F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595959"/>
                </a:solidFill>
                <a:latin typeface="Franklin Gothic Book"/>
                <a:ea typeface="Franklin Gothic Book"/>
                <a:cs typeface="Franklin Gothic Book"/>
              </a:defRPr>
            </a:pPr>
            <a:endParaRPr lang="de-DE"/>
          </a:p>
        </c:txPr>
        <c:crossAx val="733909519"/>
        <c:crosses val="autoZero"/>
        <c:auto val="1"/>
        <c:lblAlgn val="ctr"/>
        <c:lblOffset val="100"/>
        <c:noMultiLvlLbl val="0"/>
      </c:catAx>
      <c:valAx>
        <c:axId val="733909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B7BCBF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595959"/>
                    </a:solidFill>
                    <a:latin typeface="Franklin Gothic Book"/>
                    <a:ea typeface="Franklin Gothic Book"/>
                    <a:cs typeface="Franklin Gothic Book"/>
                  </a:defRPr>
                </a:pPr>
                <a:r>
                  <a:rPr lang="en-US"/>
                  <a:t>TWh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7F7F7F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595959"/>
                </a:solidFill>
                <a:latin typeface="Franklin Gothic Book"/>
                <a:ea typeface="Franklin Gothic Book"/>
                <a:cs typeface="Franklin Gothic Book"/>
              </a:defRPr>
            </a:pPr>
            <a:endParaRPr lang="de-DE"/>
          </a:p>
        </c:txPr>
        <c:crossAx val="784539695"/>
        <c:crosses val="autoZero"/>
        <c:crossBetween val="between"/>
      </c:valAx>
      <c:valAx>
        <c:axId val="782082639"/>
        <c:scaling>
          <c:orientation val="minMax"/>
          <c:max val="1"/>
        </c:scaling>
        <c:delete val="0"/>
        <c:axPos val="r"/>
        <c:numFmt formatCode="General" sourceLinked="1"/>
        <c:majorTickMark val="none"/>
        <c:minorTickMark val="none"/>
        <c:tickLblPos val="none"/>
        <c:spPr>
          <a:noFill/>
          <a:ln>
            <a:solidFill>
              <a:srgbClr val="7F7F7F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82084719"/>
        <c:crosses val="max"/>
        <c:crossBetween val="midCat"/>
        <c:majorUnit val="0.2"/>
      </c:valAx>
      <c:valAx>
        <c:axId val="78208471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82082639"/>
        <c:crosses val="autoZero"/>
        <c:crossBetween val="midCat"/>
      </c:valAx>
      <c:spPr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>
              <a:noFill/>
            </a14:hiddenLine>
          </a:ext>
        </a:extLst>
      </c:spPr>
    </c:plotArea>
    <c:legend>
      <c:legendPos val="b"/>
      <c:legendEntry>
        <c:idx val="7"/>
        <c:delete val="1"/>
      </c:legendEntry>
      <c:legendEntry>
        <c:idx val="8"/>
        <c:delete val="1"/>
      </c:legendEntry>
      <c:layout>
        <c:manualLayout>
          <c:xMode val="edge"/>
          <c:yMode val="edge"/>
          <c:x val="7.8040496384962341E-2"/>
          <c:y val="0.801735832680191"/>
          <c:w val="0.92195950361503765"/>
          <c:h val="0.194088416189344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rgbClr val="595959"/>
              </a:solidFill>
              <a:latin typeface="Franklin Gothic Book" panose="020B0503020102020204" pitchFamily="34" charset="0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rgbClr val="ECECED"/>
    </a:solidFill>
    <a:ln w="25400" cap="flat" cmpd="sng" algn="ctr">
      <a:noFill/>
      <a:prstDash val="solid"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435243055555553E-2"/>
          <c:y val="4.5653594771241833E-2"/>
          <c:w val="0.85382864583333329"/>
          <c:h val="0.70013921568627446"/>
        </c:manualLayout>
      </c:layout>
      <c:lineChart>
        <c:grouping val="standard"/>
        <c:varyColors val="0"/>
        <c:ser>
          <c:idx val="0"/>
          <c:order val="0"/>
          <c:tx>
            <c:strRef>
              <c:f>'Abbildung 28'!$B$32</c:f>
              <c:strCache>
                <c:ptCount val="1"/>
                <c:pt idx="0">
                  <c:v>Statistik</c:v>
                </c:pt>
              </c:strCache>
            </c:strRef>
          </c:tx>
          <c:spPr>
            <a:ln w="19050" cap="rnd">
              <a:solidFill>
                <a:srgbClr val="666F77"/>
              </a:solidFill>
              <a:prstDash val="dash"/>
              <a:round/>
            </a:ln>
            <a:effectLst/>
          </c:spPr>
          <c:marker>
            <c:symbol val="none"/>
          </c:marker>
          <c:dPt>
            <c:idx val="19"/>
            <c:marker>
              <c:symbol val="circle"/>
              <c:size val="7"/>
              <c:spPr>
                <a:solidFill>
                  <a:srgbClr val="666F77"/>
                </a:solidFill>
                <a:ln w="19050" cap="rnd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662F-448D-AAD3-30931D1E4C84}"/>
              </c:ext>
            </c:extLst>
          </c:dPt>
          <c:dLbls>
            <c:dLbl>
              <c:idx val="19"/>
              <c:layout>
                <c:manualLayout>
                  <c:x val="-9.0399305555555559E-2"/>
                  <c:y val="-0.1826143790849673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662F-448D-AAD3-30931D1E4C84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rgbClr val="666F77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'Abbildung 28'!$C$31:$BK$31</c15:sqref>
                  </c15:fullRef>
                </c:ext>
              </c:extLst>
              <c:f>('Abbildung 28'!$C$31:$BA$31,'Abbildung 28'!$BC$31)</c:f>
              <c:numCache>
                <c:formatCode>General</c:formatCode>
                <c:ptCount val="5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'Abbildung 28'!$C$32:$BA$32</c15:sqref>
                  </c15:fullRef>
                </c:ext>
              </c:extLst>
              <c:f>'Abbildung 28'!$C$32:$BA$32</c:f>
              <c:numCache>
                <c:formatCode>General</c:formatCode>
                <c:ptCount val="51"/>
                <c:pt idx="0">
                  <c:v>0.8</c:v>
                </c:pt>
                <c:pt idx="1">
                  <c:v>0.9</c:v>
                </c:pt>
                <c:pt idx="2">
                  <c:v>0.9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1.2</c:v>
                </c:pt>
                <c:pt idx="7">
                  <c:v>1.2</c:v>
                </c:pt>
                <c:pt idx="8">
                  <c:v>1.3</c:v>
                </c:pt>
                <c:pt idx="9">
                  <c:v>1.3</c:v>
                </c:pt>
                <c:pt idx="10">
                  <c:v>1.4</c:v>
                </c:pt>
                <c:pt idx="11">
                  <c:v>1.6</c:v>
                </c:pt>
                <c:pt idx="12">
                  <c:v>1.9</c:v>
                </c:pt>
                <c:pt idx="13">
                  <c:v>2.2000000000000002</c:v>
                </c:pt>
                <c:pt idx="14">
                  <c:v>2.6</c:v>
                </c:pt>
                <c:pt idx="15">
                  <c:v>2.8</c:v>
                </c:pt>
                <c:pt idx="16">
                  <c:v>3.2</c:v>
                </c:pt>
                <c:pt idx="17">
                  <c:v>3.7</c:v>
                </c:pt>
                <c:pt idx="18">
                  <c:v>3.9</c:v>
                </c:pt>
                <c:pt idx="19">
                  <c:v>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2F-448D-AAD3-30931D1E4C84}"/>
            </c:ext>
          </c:extLst>
        </c:ser>
        <c:ser>
          <c:idx val="1"/>
          <c:order val="1"/>
          <c:tx>
            <c:strRef>
              <c:f>'Abbildung 28'!$B$33</c:f>
              <c:strCache>
                <c:ptCount val="1"/>
                <c:pt idx="0">
                  <c:v>WWB</c:v>
                </c:pt>
              </c:strCache>
            </c:strRef>
          </c:tx>
          <c:spPr>
            <a:ln w="19050" cap="rnd">
              <a:solidFill>
                <a:srgbClr val="666F77"/>
              </a:solidFill>
              <a:prstDash val="solid"/>
              <a:round/>
            </a:ln>
            <a:effectLst/>
          </c:spPr>
          <c:marker>
            <c:symbol val="none"/>
          </c:marker>
          <c:dPt>
            <c:idx val="35"/>
            <c:marker>
              <c:symbol val="circle"/>
              <c:size val="7"/>
              <c:spPr>
                <a:solidFill>
                  <a:srgbClr val="666F77"/>
                </a:solidFill>
                <a:ln w="19050" cap="rnd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662F-448D-AAD3-30931D1E4C84}"/>
              </c:ext>
            </c:extLst>
          </c:dPt>
          <c:dPt>
            <c:idx val="50"/>
            <c:marker>
              <c:symbol val="circle"/>
              <c:size val="7"/>
              <c:spPr>
                <a:solidFill>
                  <a:srgbClr val="666F77"/>
                </a:solidFill>
                <a:ln w="19050" cap="rnd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662F-448D-AAD3-30931D1E4C84}"/>
              </c:ext>
            </c:extLst>
          </c:dPt>
          <c:dLbls>
            <c:dLbl>
              <c:idx val="35"/>
              <c:layout>
                <c:manualLayout>
                  <c:x val="-0.18301853320405947"/>
                  <c:y val="-0.2090418711134116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662F-448D-AAD3-30931D1E4C84}"/>
                </c:ext>
              </c:extLst>
            </c:dLbl>
            <c:dLbl>
              <c:idx val="50"/>
              <c:layout>
                <c:manualLayout>
                  <c:x val="8.819444444444444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662F-448D-AAD3-30931D1E4C84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rgbClr val="666F77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'Abbildung 28'!$C$31:$BK$31</c15:sqref>
                  </c15:fullRef>
                </c:ext>
              </c:extLst>
              <c:f>('Abbildung 28'!$C$31:$BA$31,'Abbildung 28'!$BC$31)</c:f>
              <c:numCache>
                <c:formatCode>General</c:formatCode>
                <c:ptCount val="5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'Abbildung 28'!$C$33:$BK$33</c15:sqref>
                  </c15:fullRef>
                </c:ext>
              </c:extLst>
              <c:f>('Abbildung 28'!$C$33:$BA$33,'Abbildung 28'!$BC$33)</c:f>
              <c:numCache>
                <c:formatCode>General</c:formatCode>
                <c:ptCount val="52"/>
                <c:pt idx="19">
                  <c:v>4.2</c:v>
                </c:pt>
                <c:pt idx="20">
                  <c:v>4.2</c:v>
                </c:pt>
                <c:pt idx="21">
                  <c:v>4.5999999999999996</c:v>
                </c:pt>
                <c:pt idx="22">
                  <c:v>4.9000000000000004</c:v>
                </c:pt>
                <c:pt idx="23">
                  <c:v>5.2</c:v>
                </c:pt>
                <c:pt idx="24">
                  <c:v>5.5</c:v>
                </c:pt>
                <c:pt idx="25">
                  <c:v>5.9</c:v>
                </c:pt>
                <c:pt idx="26">
                  <c:v>6.2</c:v>
                </c:pt>
                <c:pt idx="27">
                  <c:v>6.7</c:v>
                </c:pt>
                <c:pt idx="28">
                  <c:v>7.3</c:v>
                </c:pt>
                <c:pt idx="29">
                  <c:v>8.1</c:v>
                </c:pt>
                <c:pt idx="30">
                  <c:v>8.6999999999999993</c:v>
                </c:pt>
                <c:pt idx="31">
                  <c:v>9.1999999999999993</c:v>
                </c:pt>
                <c:pt idx="32">
                  <c:v>9.4</c:v>
                </c:pt>
                <c:pt idx="33">
                  <c:v>9.5</c:v>
                </c:pt>
                <c:pt idx="34">
                  <c:v>9.5</c:v>
                </c:pt>
                <c:pt idx="35">
                  <c:v>9.5</c:v>
                </c:pt>
                <c:pt idx="36">
                  <c:v>9.6</c:v>
                </c:pt>
                <c:pt idx="37">
                  <c:v>9.8000000000000007</c:v>
                </c:pt>
                <c:pt idx="38">
                  <c:v>9.9</c:v>
                </c:pt>
                <c:pt idx="39">
                  <c:v>10.1</c:v>
                </c:pt>
                <c:pt idx="40">
                  <c:v>10.3</c:v>
                </c:pt>
                <c:pt idx="41">
                  <c:v>10.5</c:v>
                </c:pt>
                <c:pt idx="42">
                  <c:v>10.8</c:v>
                </c:pt>
                <c:pt idx="43">
                  <c:v>11.1</c:v>
                </c:pt>
                <c:pt idx="44">
                  <c:v>11.4</c:v>
                </c:pt>
                <c:pt idx="45">
                  <c:v>11.6</c:v>
                </c:pt>
                <c:pt idx="46">
                  <c:v>11.8</c:v>
                </c:pt>
                <c:pt idx="47">
                  <c:v>12.1</c:v>
                </c:pt>
                <c:pt idx="48">
                  <c:v>12.3</c:v>
                </c:pt>
                <c:pt idx="49">
                  <c:v>12.7</c:v>
                </c:pt>
                <c:pt idx="50">
                  <c:v>13.3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2F-448D-AAD3-30931D1E4C84}"/>
            </c:ext>
          </c:extLst>
        </c:ser>
        <c:ser>
          <c:idx val="3"/>
          <c:order val="2"/>
          <c:tx>
            <c:strRef>
              <c:f>'Abbildung 28'!$B$35</c:f>
              <c:strCache>
                <c:ptCount val="1"/>
                <c:pt idx="0">
                  <c:v>ZERO Basis: aktuelle Rahmenb.</c:v>
                </c:pt>
              </c:strCache>
            </c:strRef>
          </c:tx>
          <c:spPr>
            <a:ln w="19050" cap="rnd">
              <a:solidFill>
                <a:srgbClr val="3CD5C6"/>
              </a:solidFill>
              <a:prstDash val="solid"/>
              <a:round/>
            </a:ln>
            <a:effectLst/>
          </c:spPr>
          <c:marker>
            <c:symbol val="none"/>
          </c:marker>
          <c:dPt>
            <c:idx val="35"/>
            <c:marker>
              <c:symbol val="circle"/>
              <c:size val="7"/>
              <c:spPr>
                <a:solidFill>
                  <a:srgbClr val="3CD5C6"/>
                </a:solidFill>
                <a:ln w="19050" cap="rnd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662F-448D-AAD3-30931D1E4C84}"/>
              </c:ext>
            </c:extLst>
          </c:dPt>
          <c:dPt>
            <c:idx val="50"/>
            <c:marker>
              <c:symbol val="circle"/>
              <c:size val="7"/>
              <c:spPr>
                <a:solidFill>
                  <a:srgbClr val="3CD5C6"/>
                </a:solidFill>
                <a:ln w="19050" cap="rnd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662F-448D-AAD3-30931D1E4C84}"/>
              </c:ext>
            </c:extLst>
          </c:dPt>
          <c:dLbls>
            <c:dLbl>
              <c:idx val="35"/>
              <c:layout>
                <c:manualLayout>
                  <c:x val="-0.19623262983586948"/>
                  <c:y val="-0.2502401630953632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662F-448D-AAD3-30931D1E4C84}"/>
                </c:ext>
              </c:extLst>
            </c:dLbl>
            <c:dLbl>
              <c:idx val="50"/>
              <c:layout>
                <c:manualLayout>
                  <c:x val="8.819444444444444E-3"/>
                  <c:y val="1.660130718954240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662F-448D-AAD3-30931D1E4C84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rgbClr val="3CD5C6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'Abbildung 28'!$C$31:$BK$31</c15:sqref>
                  </c15:fullRef>
                </c:ext>
              </c:extLst>
              <c:f>('Abbildung 28'!$C$31:$BA$31,'Abbildung 28'!$BC$31)</c:f>
              <c:numCache>
                <c:formatCode>General</c:formatCode>
                <c:ptCount val="5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'Abbildung 28'!$C$35:$BK$35</c15:sqref>
                  </c15:fullRef>
                </c:ext>
              </c:extLst>
              <c:f>('Abbildung 28'!$C$35:$BA$35,'Abbildung 28'!$BC$35)</c:f>
              <c:numCache>
                <c:formatCode>General</c:formatCode>
                <c:ptCount val="52"/>
                <c:pt idx="19">
                  <c:v>4.2</c:v>
                </c:pt>
                <c:pt idx="20">
                  <c:v>4.2</c:v>
                </c:pt>
                <c:pt idx="21">
                  <c:v>4.5999999999999996</c:v>
                </c:pt>
                <c:pt idx="22">
                  <c:v>4.8</c:v>
                </c:pt>
                <c:pt idx="23">
                  <c:v>5.2</c:v>
                </c:pt>
                <c:pt idx="24">
                  <c:v>5.5</c:v>
                </c:pt>
                <c:pt idx="25">
                  <c:v>5.8</c:v>
                </c:pt>
                <c:pt idx="26">
                  <c:v>6.2</c:v>
                </c:pt>
                <c:pt idx="27">
                  <c:v>6.7</c:v>
                </c:pt>
                <c:pt idx="28">
                  <c:v>7.3</c:v>
                </c:pt>
                <c:pt idx="29">
                  <c:v>8.1</c:v>
                </c:pt>
                <c:pt idx="30">
                  <c:v>8.6999999999999993</c:v>
                </c:pt>
                <c:pt idx="31">
                  <c:v>9.1999999999999993</c:v>
                </c:pt>
                <c:pt idx="32">
                  <c:v>9.4</c:v>
                </c:pt>
                <c:pt idx="33">
                  <c:v>9.5</c:v>
                </c:pt>
                <c:pt idx="34">
                  <c:v>9.5</c:v>
                </c:pt>
                <c:pt idx="35">
                  <c:v>9.6</c:v>
                </c:pt>
                <c:pt idx="36">
                  <c:v>9.9</c:v>
                </c:pt>
                <c:pt idx="37">
                  <c:v>10.1</c:v>
                </c:pt>
                <c:pt idx="38">
                  <c:v>10.5</c:v>
                </c:pt>
                <c:pt idx="39">
                  <c:v>10.8</c:v>
                </c:pt>
                <c:pt idx="40">
                  <c:v>11.3</c:v>
                </c:pt>
                <c:pt idx="41">
                  <c:v>12</c:v>
                </c:pt>
                <c:pt idx="42">
                  <c:v>13</c:v>
                </c:pt>
                <c:pt idx="43">
                  <c:v>14</c:v>
                </c:pt>
                <c:pt idx="44">
                  <c:v>15.2</c:v>
                </c:pt>
                <c:pt idx="45">
                  <c:v>16.5</c:v>
                </c:pt>
                <c:pt idx="46">
                  <c:v>17.8</c:v>
                </c:pt>
                <c:pt idx="47">
                  <c:v>19.2</c:v>
                </c:pt>
                <c:pt idx="48">
                  <c:v>20.7</c:v>
                </c:pt>
                <c:pt idx="49">
                  <c:v>21.9</c:v>
                </c:pt>
                <c:pt idx="50">
                  <c:v>23.1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62F-448D-AAD3-30931D1E4C84}"/>
            </c:ext>
          </c:extLst>
        </c:ser>
        <c:ser>
          <c:idx val="2"/>
          <c:order val="3"/>
          <c:tx>
            <c:strRef>
              <c:f>'Abbildung 28'!$B$34</c:f>
              <c:strCache>
                <c:ptCount val="1"/>
                <c:pt idx="0">
                  <c:v>ZERO Basis: Richtwerte</c:v>
                </c:pt>
              </c:strCache>
            </c:strRef>
          </c:tx>
          <c:spPr>
            <a:ln w="19050" cap="rnd">
              <a:solidFill>
                <a:srgbClr val="00998A"/>
              </a:solidFill>
              <a:prstDash val="solid"/>
              <a:round/>
            </a:ln>
            <a:effectLst/>
          </c:spPr>
          <c:marker>
            <c:symbol val="none"/>
          </c:marker>
          <c:dPt>
            <c:idx val="35"/>
            <c:marker>
              <c:symbol val="circle"/>
              <c:size val="7"/>
              <c:spPr>
                <a:solidFill>
                  <a:srgbClr val="00998A"/>
                </a:solidFill>
                <a:ln w="19050" cap="rnd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662F-448D-AAD3-30931D1E4C84}"/>
              </c:ext>
            </c:extLst>
          </c:dPt>
          <c:dPt>
            <c:idx val="50"/>
            <c:marker>
              <c:symbol val="circle"/>
              <c:size val="7"/>
              <c:spPr>
                <a:solidFill>
                  <a:srgbClr val="00998A"/>
                </a:solidFill>
                <a:ln w="19050" cap="rnd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662F-448D-AAD3-30931D1E4C84}"/>
              </c:ext>
            </c:extLst>
          </c:dPt>
          <c:dLbls>
            <c:dLbl>
              <c:idx val="35"/>
              <c:layout>
                <c:manualLayout>
                  <c:x val="-0.19623262983586948"/>
                  <c:y val="-0.2624471135496420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62F-448D-AAD3-30931D1E4C84}"/>
                </c:ext>
              </c:extLst>
            </c:dLbl>
            <c:dLbl>
              <c:idx val="50"/>
              <c:layout>
                <c:manualLayout>
                  <c:x val="-2.1415060460828514E-2"/>
                  <c:y val="-6.119435739428896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662F-448D-AAD3-30931D1E4C84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rgbClr val="00998A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'Abbildung 28'!$C$31:$BK$31</c15:sqref>
                  </c15:fullRef>
                </c:ext>
              </c:extLst>
              <c:f>('Abbildung 28'!$C$31:$BA$31,'Abbildung 28'!$BC$31)</c:f>
              <c:numCache>
                <c:formatCode>General</c:formatCode>
                <c:ptCount val="5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'Abbildung 28'!$C$34:$BK$34</c15:sqref>
                  </c15:fullRef>
                </c:ext>
              </c:extLst>
              <c:f>('Abbildung 28'!$C$34:$BA$34,'Abbildung 28'!$BC$34)</c:f>
              <c:numCache>
                <c:formatCode>General</c:formatCode>
                <c:ptCount val="52"/>
                <c:pt idx="19">
                  <c:v>4.2</c:v>
                </c:pt>
                <c:pt idx="20">
                  <c:v>4.2</c:v>
                </c:pt>
                <c:pt idx="21">
                  <c:v>4.5999999999999996</c:v>
                </c:pt>
                <c:pt idx="22">
                  <c:v>4.9000000000000004</c:v>
                </c:pt>
                <c:pt idx="23">
                  <c:v>5.3</c:v>
                </c:pt>
                <c:pt idx="24">
                  <c:v>5.7</c:v>
                </c:pt>
                <c:pt idx="25">
                  <c:v>6.1</c:v>
                </c:pt>
                <c:pt idx="26">
                  <c:v>6.5</c:v>
                </c:pt>
                <c:pt idx="27">
                  <c:v>7</c:v>
                </c:pt>
                <c:pt idx="28">
                  <c:v>7.6</c:v>
                </c:pt>
                <c:pt idx="29">
                  <c:v>8.1999999999999993</c:v>
                </c:pt>
                <c:pt idx="30">
                  <c:v>8.9</c:v>
                </c:pt>
                <c:pt idx="31">
                  <c:v>9.5</c:v>
                </c:pt>
                <c:pt idx="32">
                  <c:v>10</c:v>
                </c:pt>
                <c:pt idx="33">
                  <c:v>10.5</c:v>
                </c:pt>
                <c:pt idx="34">
                  <c:v>11.1</c:v>
                </c:pt>
                <c:pt idx="35">
                  <c:v>11.8</c:v>
                </c:pt>
                <c:pt idx="36">
                  <c:v>12.5</c:v>
                </c:pt>
                <c:pt idx="37">
                  <c:v>13.3</c:v>
                </c:pt>
                <c:pt idx="38">
                  <c:v>14.3</c:v>
                </c:pt>
                <c:pt idx="39">
                  <c:v>15.2</c:v>
                </c:pt>
                <c:pt idx="40">
                  <c:v>16.100000000000001</c:v>
                </c:pt>
                <c:pt idx="41">
                  <c:v>17</c:v>
                </c:pt>
                <c:pt idx="42">
                  <c:v>17.899999999999999</c:v>
                </c:pt>
                <c:pt idx="43">
                  <c:v>18.8</c:v>
                </c:pt>
                <c:pt idx="44">
                  <c:v>19.7</c:v>
                </c:pt>
                <c:pt idx="45">
                  <c:v>20.6</c:v>
                </c:pt>
                <c:pt idx="46">
                  <c:v>21.5</c:v>
                </c:pt>
                <c:pt idx="47">
                  <c:v>22.4</c:v>
                </c:pt>
                <c:pt idx="48">
                  <c:v>23.3</c:v>
                </c:pt>
                <c:pt idx="49">
                  <c:v>24.1</c:v>
                </c:pt>
                <c:pt idx="50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2F-448D-AAD3-30931D1E4C84}"/>
            </c:ext>
          </c:extLst>
        </c:ser>
        <c:ser>
          <c:idx val="4"/>
          <c:order val="4"/>
          <c:tx>
            <c:strRef>
              <c:f>'Abbildung 28'!$B$36</c:f>
              <c:strCache>
                <c:ptCount val="1"/>
                <c:pt idx="0">
                  <c:v>ZERO Basis: Jahresbil. 2050</c:v>
                </c:pt>
              </c:strCache>
            </c:strRef>
          </c:tx>
          <c:spPr>
            <a:ln w="19050" cap="rnd">
              <a:solidFill>
                <a:srgbClr val="005D4E"/>
              </a:solidFill>
              <a:prstDash val="solid"/>
              <a:round/>
            </a:ln>
            <a:effectLst/>
          </c:spPr>
          <c:marker>
            <c:symbol val="none"/>
          </c:marker>
          <c:dPt>
            <c:idx val="35"/>
            <c:marker>
              <c:symbol val="circle"/>
              <c:size val="7"/>
              <c:spPr>
                <a:solidFill>
                  <a:srgbClr val="005D4E"/>
                </a:solidFill>
                <a:ln w="19050" cap="rnd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662F-448D-AAD3-30931D1E4C84}"/>
              </c:ext>
            </c:extLst>
          </c:dPt>
          <c:dPt>
            <c:idx val="50"/>
            <c:marker>
              <c:symbol val="circle"/>
              <c:size val="7"/>
              <c:spPr>
                <a:solidFill>
                  <a:srgbClr val="005D4E"/>
                </a:solidFill>
                <a:ln w="19050" cap="rnd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662F-448D-AAD3-30931D1E4C84}"/>
              </c:ext>
            </c:extLst>
          </c:dPt>
          <c:dLbls>
            <c:dLbl>
              <c:idx val="35"/>
              <c:layout>
                <c:manualLayout>
                  <c:x val="-0.19623262983586948"/>
                  <c:y val="-0.2246669799204751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662F-448D-AAD3-30931D1E4C84}"/>
                </c:ext>
              </c:extLst>
            </c:dLbl>
            <c:dLbl>
              <c:idx val="50"/>
              <c:layout>
                <c:manualLayout>
                  <c:x val="8.819444444444444E-3"/>
                  <c:y val="0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662F-448D-AAD3-30931D1E4C84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rgbClr val="005D4E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'Abbildung 28'!$C$31:$BK$31</c15:sqref>
                  </c15:fullRef>
                </c:ext>
              </c:extLst>
              <c:f>('Abbildung 28'!$C$31:$BA$31,'Abbildung 28'!$BC$31)</c:f>
              <c:numCache>
                <c:formatCode>General</c:formatCode>
                <c:ptCount val="5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'Abbildung 28'!$C$36:$BK$36</c15:sqref>
                  </c15:fullRef>
                </c:ext>
              </c:extLst>
              <c:f>('Abbildung 28'!$C$36:$BA$36,'Abbildung 28'!$BC$36)</c:f>
              <c:numCache>
                <c:formatCode>General</c:formatCode>
                <c:ptCount val="52"/>
                <c:pt idx="19">
                  <c:v>4.2</c:v>
                </c:pt>
                <c:pt idx="20">
                  <c:v>4.2</c:v>
                </c:pt>
                <c:pt idx="21">
                  <c:v>4.5999999999999996</c:v>
                </c:pt>
                <c:pt idx="22">
                  <c:v>4.9000000000000004</c:v>
                </c:pt>
                <c:pt idx="23">
                  <c:v>5.3</c:v>
                </c:pt>
                <c:pt idx="24">
                  <c:v>5.7</c:v>
                </c:pt>
                <c:pt idx="25">
                  <c:v>6.1</c:v>
                </c:pt>
                <c:pt idx="26">
                  <c:v>6.7</c:v>
                </c:pt>
                <c:pt idx="27">
                  <c:v>7.5</c:v>
                </c:pt>
                <c:pt idx="28">
                  <c:v>8.6</c:v>
                </c:pt>
                <c:pt idx="29">
                  <c:v>9.6999999999999993</c:v>
                </c:pt>
                <c:pt idx="30">
                  <c:v>10.9</c:v>
                </c:pt>
                <c:pt idx="31">
                  <c:v>12.1</c:v>
                </c:pt>
                <c:pt idx="32">
                  <c:v>13.3</c:v>
                </c:pt>
                <c:pt idx="33">
                  <c:v>14.5</c:v>
                </c:pt>
                <c:pt idx="34">
                  <c:v>15.9</c:v>
                </c:pt>
                <c:pt idx="35">
                  <c:v>17.3</c:v>
                </c:pt>
                <c:pt idx="36">
                  <c:v>18.8</c:v>
                </c:pt>
                <c:pt idx="37">
                  <c:v>20.6</c:v>
                </c:pt>
                <c:pt idx="38">
                  <c:v>22.4</c:v>
                </c:pt>
                <c:pt idx="39">
                  <c:v>24</c:v>
                </c:pt>
                <c:pt idx="40">
                  <c:v>25.8</c:v>
                </c:pt>
                <c:pt idx="41">
                  <c:v>27.1</c:v>
                </c:pt>
                <c:pt idx="42">
                  <c:v>28.8</c:v>
                </c:pt>
                <c:pt idx="43">
                  <c:v>30.1</c:v>
                </c:pt>
                <c:pt idx="44">
                  <c:v>31.4</c:v>
                </c:pt>
                <c:pt idx="45">
                  <c:v>32.9</c:v>
                </c:pt>
                <c:pt idx="46">
                  <c:v>34.299999999999997</c:v>
                </c:pt>
                <c:pt idx="47">
                  <c:v>35.5</c:v>
                </c:pt>
                <c:pt idx="48">
                  <c:v>36.799999999999997</c:v>
                </c:pt>
                <c:pt idx="49">
                  <c:v>37.799999999999997</c:v>
                </c:pt>
                <c:pt idx="50">
                  <c:v>39.1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62F-448D-AAD3-30931D1E4C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7560719"/>
        <c:axId val="2056977391"/>
      </c:lineChart>
      <c:catAx>
        <c:axId val="211756071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rgbClr val="7F7F7F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595959"/>
                </a:solidFill>
                <a:latin typeface="Franklin Gothic Book"/>
                <a:ea typeface="Franklin Gothic Book"/>
                <a:cs typeface="Franklin Gothic Book"/>
              </a:defRPr>
            </a:pPr>
            <a:endParaRPr lang="de-DE"/>
          </a:p>
        </c:txPr>
        <c:crossAx val="2056977391"/>
        <c:crosses val="autoZero"/>
        <c:auto val="1"/>
        <c:lblAlgn val="ctr"/>
        <c:lblOffset val="100"/>
        <c:tickLblSkip val="5"/>
        <c:noMultiLvlLbl val="0"/>
      </c:catAx>
      <c:valAx>
        <c:axId val="2056977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B7BCBF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595959"/>
                    </a:solidFill>
                    <a:latin typeface="Franklin Gothic Book"/>
                    <a:ea typeface="Franklin Gothic Book"/>
                    <a:cs typeface="Franklin Gothic Book"/>
                  </a:defRPr>
                </a:pPr>
                <a:r>
                  <a:rPr lang="en-US"/>
                  <a:t>TWh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595959"/>
                  </a:solidFill>
                  <a:latin typeface="Franklin Gothic Book"/>
                  <a:ea typeface="Franklin Gothic Book"/>
                  <a:cs typeface="Franklin Gothic Book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ECECED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595959"/>
                </a:solidFill>
                <a:latin typeface="Franklin Gothic Book"/>
                <a:ea typeface="Franklin Gothic Book"/>
                <a:cs typeface="Franklin Gothic Book"/>
              </a:defRPr>
            </a:pPr>
            <a:endParaRPr lang="de-DE"/>
          </a:p>
        </c:txPr>
        <c:crossAx val="2117560719"/>
        <c:crosses val="autoZero"/>
        <c:crossBetween val="midCat"/>
      </c:valAx>
      <c:spPr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>
              <a:noFill/>
            </a14:hiddenLine>
          </a:ext>
        </a:extLst>
      </c:spPr>
    </c:plotArea>
    <c:legend>
      <c:legendPos val="b"/>
      <c:layout>
        <c:manualLayout>
          <c:xMode val="edge"/>
          <c:yMode val="edge"/>
          <c:x val="0"/>
          <c:y val="0.86644313725490196"/>
          <c:w val="1"/>
          <c:h val="0.1335568627450980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rgbClr val="595959"/>
              </a:solidFill>
              <a:latin typeface="Franklin Gothic Book" panose="020B0503020102020204" pitchFamily="34" charset="0"/>
              <a:ea typeface="+mn-ea"/>
              <a:cs typeface="+mn-cs"/>
            </a:defRPr>
          </a:pPr>
          <a:endParaRPr lang="de-DE"/>
        </a:p>
      </c:txPr>
    </c:legend>
    <c:plotVisOnly val="0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rgbClr val="ECECED"/>
    </a:solidFill>
    <a:ln w="25400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2898024589913641E-2"/>
          <c:y val="4.7078186859625448E-2"/>
          <c:w val="0.85338423613867842"/>
          <c:h val="0.75101368064476559"/>
        </c:manualLayout>
      </c:layout>
      <c:lineChart>
        <c:grouping val="standard"/>
        <c:varyColors val="0"/>
        <c:ser>
          <c:idx val="0"/>
          <c:order val="0"/>
          <c:tx>
            <c:strRef>
              <c:f>'Abbildung 29'!$B$32</c:f>
              <c:strCache>
                <c:ptCount val="1"/>
                <c:pt idx="0">
                  <c:v>Statistik</c:v>
                </c:pt>
              </c:strCache>
            </c:strRef>
          </c:tx>
          <c:spPr>
            <a:ln w="19050" cap="rnd">
              <a:solidFill>
                <a:srgbClr val="666F77"/>
              </a:solidFill>
              <a:prstDash val="dash"/>
              <a:round/>
            </a:ln>
            <a:effectLst/>
          </c:spPr>
          <c:marker>
            <c:symbol val="none"/>
          </c:marker>
          <c:dPt>
            <c:idx val="19"/>
            <c:marker>
              <c:symbol val="circle"/>
              <c:size val="7"/>
              <c:spPr>
                <a:solidFill>
                  <a:srgbClr val="666F77"/>
                </a:solidFill>
                <a:ln w="19050" cap="rnd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CEC8-4A43-A724-653DDDB99174}"/>
              </c:ext>
            </c:extLst>
          </c:dPt>
          <c:dLbls>
            <c:dLbl>
              <c:idx val="19"/>
              <c:layout>
                <c:manualLayout>
                  <c:x val="-0.1002006542764519"/>
                  <c:y val="-0.16368256395390485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EC8-4A43-A724-653DDDB99174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rgbClr val="666F77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rgbClr val="7F7F7F"/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'Abbildung 29'!$C$31:$BK$31</c15:sqref>
                  </c15:fullRef>
                </c:ext>
              </c:extLst>
              <c:f>'Abbildung 29'!$C$31:$BA$31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'Abbildung 29'!$C$32:$BA$32</c15:sqref>
                  </c15:fullRef>
                </c:ext>
              </c:extLst>
              <c:f>'Abbildung 29'!$C$32:$BA$32</c:f>
              <c:numCache>
                <c:formatCode>0</c:formatCode>
                <c:ptCount val="51"/>
                <c:pt idx="0">
                  <c:v>0.8</c:v>
                </c:pt>
                <c:pt idx="1">
                  <c:v>0.9</c:v>
                </c:pt>
                <c:pt idx="2">
                  <c:v>0.9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1.2</c:v>
                </c:pt>
                <c:pt idx="7">
                  <c:v>1.2</c:v>
                </c:pt>
                <c:pt idx="8">
                  <c:v>1.3</c:v>
                </c:pt>
                <c:pt idx="9">
                  <c:v>1.3</c:v>
                </c:pt>
                <c:pt idx="10">
                  <c:v>1.4</c:v>
                </c:pt>
                <c:pt idx="11">
                  <c:v>1.6</c:v>
                </c:pt>
                <c:pt idx="12">
                  <c:v>1.9</c:v>
                </c:pt>
                <c:pt idx="13">
                  <c:v>2.2000000000000002</c:v>
                </c:pt>
                <c:pt idx="14">
                  <c:v>2.6</c:v>
                </c:pt>
                <c:pt idx="15">
                  <c:v>2.8</c:v>
                </c:pt>
                <c:pt idx="16">
                  <c:v>3.2</c:v>
                </c:pt>
                <c:pt idx="17">
                  <c:v>3.7</c:v>
                </c:pt>
                <c:pt idx="18">
                  <c:v>3.9</c:v>
                </c:pt>
                <c:pt idx="19">
                  <c:v>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C8-4A43-A724-653DDDB99174}"/>
            </c:ext>
          </c:extLst>
        </c:ser>
        <c:ser>
          <c:idx val="1"/>
          <c:order val="1"/>
          <c:tx>
            <c:strRef>
              <c:f>'Abbildung 29'!$B$33</c:f>
              <c:strCache>
                <c:ptCount val="1"/>
                <c:pt idx="0">
                  <c:v>WWB</c:v>
                </c:pt>
              </c:strCache>
            </c:strRef>
          </c:tx>
          <c:spPr>
            <a:ln w="19050" cap="rnd">
              <a:solidFill>
                <a:srgbClr val="666F77"/>
              </a:solidFill>
              <a:prstDash val="solid"/>
              <a:round/>
            </a:ln>
            <a:effectLst/>
          </c:spPr>
          <c:marker>
            <c:symbol val="none"/>
          </c:marker>
          <c:dPt>
            <c:idx val="35"/>
            <c:marker>
              <c:symbol val="circle"/>
              <c:size val="7"/>
              <c:spPr>
                <a:solidFill>
                  <a:srgbClr val="666F77"/>
                </a:solidFill>
                <a:ln w="19050" cap="rnd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CEC8-4A43-A724-653DDDB99174}"/>
              </c:ext>
            </c:extLst>
          </c:dPt>
          <c:dPt>
            <c:idx val="50"/>
            <c:marker>
              <c:symbol val="circle"/>
              <c:size val="7"/>
              <c:spPr>
                <a:solidFill>
                  <a:srgbClr val="666F77"/>
                </a:solidFill>
                <a:ln w="19050" cap="rnd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CEC8-4A43-A724-653DDDB99174}"/>
              </c:ext>
            </c:extLst>
          </c:dPt>
          <c:dLbls>
            <c:dLbl>
              <c:idx val="35"/>
              <c:layout>
                <c:manualLayout>
                  <c:x val="-0.15182160648278747"/>
                  <c:y val="-0.1394543360057448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EC8-4A43-A724-653DDDB99174}"/>
                </c:ext>
              </c:extLst>
            </c:dLbl>
            <c:dLbl>
              <c:idx val="50"/>
              <c:layout>
                <c:manualLayout>
                  <c:x val="-1.2870015368405845E-16"/>
                  <c:y val="2.188514880694920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EC8-4A43-A724-653DDDB9917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rgbClr val="666F77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rgbClr val="7F7F7F"/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'Abbildung 29'!$C$31:$BK$31</c15:sqref>
                  </c15:fullRef>
                </c:ext>
              </c:extLst>
              <c:f>'Abbildung 29'!$C$31:$BA$31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'Abbildung 29'!$C$33:$BK$33</c15:sqref>
                  </c15:fullRef>
                </c:ext>
              </c:extLst>
              <c:f>'Abbildung 29'!$C$33:$BA$33</c:f>
              <c:numCache>
                <c:formatCode>0</c:formatCode>
                <c:ptCount val="51"/>
                <c:pt idx="19">
                  <c:v>4.2</c:v>
                </c:pt>
                <c:pt idx="20">
                  <c:v>4.2</c:v>
                </c:pt>
                <c:pt idx="21">
                  <c:v>4.5999999999999996</c:v>
                </c:pt>
                <c:pt idx="22">
                  <c:v>4.9000000000000004</c:v>
                </c:pt>
                <c:pt idx="23">
                  <c:v>5.2</c:v>
                </c:pt>
                <c:pt idx="24">
                  <c:v>5.5</c:v>
                </c:pt>
                <c:pt idx="25">
                  <c:v>5.9</c:v>
                </c:pt>
                <c:pt idx="26">
                  <c:v>6.2</c:v>
                </c:pt>
                <c:pt idx="27">
                  <c:v>6.7</c:v>
                </c:pt>
                <c:pt idx="28">
                  <c:v>7.3</c:v>
                </c:pt>
                <c:pt idx="29">
                  <c:v>8.1</c:v>
                </c:pt>
                <c:pt idx="30">
                  <c:v>8.6999999999999993</c:v>
                </c:pt>
                <c:pt idx="31">
                  <c:v>9.1999999999999993</c:v>
                </c:pt>
                <c:pt idx="32">
                  <c:v>9.4</c:v>
                </c:pt>
                <c:pt idx="33">
                  <c:v>9.5</c:v>
                </c:pt>
                <c:pt idx="34">
                  <c:v>9.5</c:v>
                </c:pt>
                <c:pt idx="35">
                  <c:v>9.5</c:v>
                </c:pt>
                <c:pt idx="36">
                  <c:v>9.6</c:v>
                </c:pt>
                <c:pt idx="37">
                  <c:v>9.8000000000000007</c:v>
                </c:pt>
                <c:pt idx="38">
                  <c:v>9.9</c:v>
                </c:pt>
                <c:pt idx="39">
                  <c:v>10.1</c:v>
                </c:pt>
                <c:pt idx="40">
                  <c:v>10.3</c:v>
                </c:pt>
                <c:pt idx="41">
                  <c:v>10.5</c:v>
                </c:pt>
                <c:pt idx="42">
                  <c:v>10.8</c:v>
                </c:pt>
                <c:pt idx="43">
                  <c:v>11.1</c:v>
                </c:pt>
                <c:pt idx="44">
                  <c:v>11.4</c:v>
                </c:pt>
                <c:pt idx="45">
                  <c:v>11.6</c:v>
                </c:pt>
                <c:pt idx="46">
                  <c:v>11.8</c:v>
                </c:pt>
                <c:pt idx="47">
                  <c:v>12.1</c:v>
                </c:pt>
                <c:pt idx="48">
                  <c:v>12.3</c:v>
                </c:pt>
                <c:pt idx="49">
                  <c:v>12.7</c:v>
                </c:pt>
                <c:pt idx="50">
                  <c:v>13.3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EC8-4A43-A724-653DDDB99174}"/>
            </c:ext>
          </c:extLst>
        </c:ser>
        <c:ser>
          <c:idx val="2"/>
          <c:order val="2"/>
          <c:tx>
            <c:strRef>
              <c:f>'Abbildung 29'!$B$34</c:f>
              <c:strCache>
                <c:ptCount val="1"/>
                <c:pt idx="0">
                  <c:v>ZERO Basis</c:v>
                </c:pt>
              </c:strCache>
            </c:strRef>
          </c:tx>
          <c:spPr>
            <a:ln w="19050" cap="rnd">
              <a:solidFill>
                <a:srgbClr val="00998A"/>
              </a:solidFill>
              <a:prstDash val="solid"/>
              <a:round/>
            </a:ln>
            <a:effectLst/>
          </c:spPr>
          <c:marker>
            <c:symbol val="none"/>
          </c:marker>
          <c:dPt>
            <c:idx val="35"/>
            <c:marker>
              <c:symbol val="circle"/>
              <c:size val="7"/>
              <c:spPr>
                <a:solidFill>
                  <a:srgbClr val="00998A"/>
                </a:solidFill>
                <a:ln w="19050" cap="rnd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CEC8-4A43-A724-653DDDB99174}"/>
              </c:ext>
            </c:extLst>
          </c:dPt>
          <c:dPt>
            <c:idx val="50"/>
            <c:marker>
              <c:symbol val="circle"/>
              <c:size val="7"/>
              <c:spPr>
                <a:solidFill>
                  <a:srgbClr val="00998A"/>
                </a:solidFill>
                <a:ln w="19050" cap="rnd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CEC8-4A43-A724-653DDDB99174}"/>
              </c:ext>
            </c:extLst>
          </c:dPt>
          <c:dLbls>
            <c:dLbl>
              <c:idx val="35"/>
              <c:layout>
                <c:manualLayout>
                  <c:x val="-0.14973509406731039"/>
                  <c:y val="-0.20266664893555131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EC8-4A43-A724-653DDDB99174}"/>
                </c:ext>
              </c:extLst>
            </c:dLbl>
            <c:dLbl>
              <c:idx val="50"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EC8-4A43-A724-653DDDB9917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rgbClr val="00998A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rgbClr val="7F7F7F"/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'Abbildung 29'!$C$31:$BK$31</c15:sqref>
                  </c15:fullRef>
                </c:ext>
              </c:extLst>
              <c:f>'Abbildung 29'!$C$31:$BA$31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'Abbildung 29'!$C$34:$BK$34</c15:sqref>
                  </c15:fullRef>
                </c:ext>
              </c:extLst>
              <c:f>'Abbildung 29'!$C$34:$BA$34</c:f>
              <c:numCache>
                <c:formatCode>0</c:formatCode>
                <c:ptCount val="51"/>
                <c:pt idx="19">
                  <c:v>4.2</c:v>
                </c:pt>
                <c:pt idx="20">
                  <c:v>4.2</c:v>
                </c:pt>
                <c:pt idx="21">
                  <c:v>4.5999999999999996</c:v>
                </c:pt>
                <c:pt idx="22">
                  <c:v>4.9000000000000004</c:v>
                </c:pt>
                <c:pt idx="23">
                  <c:v>5.3</c:v>
                </c:pt>
                <c:pt idx="24">
                  <c:v>5.7</c:v>
                </c:pt>
                <c:pt idx="25">
                  <c:v>6.1</c:v>
                </c:pt>
                <c:pt idx="26">
                  <c:v>6.7</c:v>
                </c:pt>
                <c:pt idx="27">
                  <c:v>7.5</c:v>
                </c:pt>
                <c:pt idx="28">
                  <c:v>8.6</c:v>
                </c:pt>
                <c:pt idx="29">
                  <c:v>9.6999999999999993</c:v>
                </c:pt>
                <c:pt idx="30">
                  <c:v>10.9</c:v>
                </c:pt>
                <c:pt idx="31">
                  <c:v>12.1</c:v>
                </c:pt>
                <c:pt idx="32">
                  <c:v>13.3</c:v>
                </c:pt>
                <c:pt idx="33">
                  <c:v>14.5</c:v>
                </c:pt>
                <c:pt idx="34">
                  <c:v>15.9</c:v>
                </c:pt>
                <c:pt idx="35">
                  <c:v>17.3</c:v>
                </c:pt>
                <c:pt idx="36">
                  <c:v>18.8</c:v>
                </c:pt>
                <c:pt idx="37">
                  <c:v>20.6</c:v>
                </c:pt>
                <c:pt idx="38">
                  <c:v>22.4</c:v>
                </c:pt>
                <c:pt idx="39">
                  <c:v>24</c:v>
                </c:pt>
                <c:pt idx="40">
                  <c:v>25.8</c:v>
                </c:pt>
                <c:pt idx="41">
                  <c:v>27.1</c:v>
                </c:pt>
                <c:pt idx="42">
                  <c:v>28.8</c:v>
                </c:pt>
                <c:pt idx="43">
                  <c:v>30.1</c:v>
                </c:pt>
                <c:pt idx="44">
                  <c:v>31.4</c:v>
                </c:pt>
                <c:pt idx="45">
                  <c:v>32.9</c:v>
                </c:pt>
                <c:pt idx="46">
                  <c:v>34.299999999999997</c:v>
                </c:pt>
                <c:pt idx="47">
                  <c:v>35.5</c:v>
                </c:pt>
                <c:pt idx="48">
                  <c:v>36.799999999999997</c:v>
                </c:pt>
                <c:pt idx="49">
                  <c:v>37.799999999999997</c:v>
                </c:pt>
                <c:pt idx="50">
                  <c:v>39.1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EC8-4A43-A724-653DDDB99174}"/>
            </c:ext>
          </c:extLst>
        </c:ser>
        <c:ser>
          <c:idx val="3"/>
          <c:order val="3"/>
          <c:tx>
            <c:strRef>
              <c:f>'Abbildung 29'!$B$35</c:f>
              <c:strCache>
                <c:ptCount val="1"/>
                <c:pt idx="0">
                  <c:v>ZERO A</c:v>
                </c:pt>
              </c:strCache>
            </c:strRef>
          </c:tx>
          <c:spPr>
            <a:ln w="19050" cap="rnd">
              <a:solidFill>
                <a:srgbClr val="3676B0"/>
              </a:solidFill>
              <a:prstDash val="solid"/>
              <a:round/>
            </a:ln>
            <a:effectLst/>
          </c:spPr>
          <c:marker>
            <c:symbol val="none"/>
          </c:marker>
          <c:dPt>
            <c:idx val="35"/>
            <c:marker>
              <c:symbol val="circle"/>
              <c:size val="7"/>
              <c:spPr>
                <a:solidFill>
                  <a:srgbClr val="3676B0"/>
                </a:solidFill>
                <a:ln w="19050" cap="rnd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CEC8-4A43-A724-653DDDB99174}"/>
              </c:ext>
            </c:extLst>
          </c:dPt>
          <c:dPt>
            <c:idx val="50"/>
            <c:marker>
              <c:symbol val="circle"/>
              <c:size val="7"/>
              <c:spPr>
                <a:solidFill>
                  <a:srgbClr val="3676B0"/>
                </a:solidFill>
                <a:ln w="19050" cap="rnd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CEC8-4A43-A724-653DDDB99174}"/>
              </c:ext>
            </c:extLst>
          </c:dPt>
          <c:dLbls>
            <c:dLbl>
              <c:idx val="35"/>
              <c:layout>
                <c:manualLayout>
                  <c:x val="-0.14987883004806746"/>
                  <c:y val="-0.1609889972888016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CEC8-4A43-A724-653DDDB99174}"/>
                </c:ext>
              </c:extLst>
            </c:dLbl>
            <c:dLbl>
              <c:idx val="50"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CEC8-4A43-A724-653DDDB9917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rgbClr val="3676B0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rgbClr val="7F7F7F"/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'Abbildung 29'!$C$31:$BK$31</c15:sqref>
                  </c15:fullRef>
                </c:ext>
              </c:extLst>
              <c:f>'Abbildung 29'!$C$31:$BA$31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'Abbildung 29'!$C$35:$BK$35</c15:sqref>
                  </c15:fullRef>
                </c:ext>
              </c:extLst>
              <c:f>'Abbildung 29'!$C$35:$BA$35</c:f>
              <c:numCache>
                <c:formatCode>0</c:formatCode>
                <c:ptCount val="51"/>
                <c:pt idx="19">
                  <c:v>4.2</c:v>
                </c:pt>
                <c:pt idx="20">
                  <c:v>4.2</c:v>
                </c:pt>
                <c:pt idx="21">
                  <c:v>4.5999999999999996</c:v>
                </c:pt>
                <c:pt idx="22">
                  <c:v>4.9000000000000004</c:v>
                </c:pt>
                <c:pt idx="23">
                  <c:v>5.3</c:v>
                </c:pt>
                <c:pt idx="24">
                  <c:v>5.7</c:v>
                </c:pt>
                <c:pt idx="25">
                  <c:v>6.1</c:v>
                </c:pt>
                <c:pt idx="26">
                  <c:v>6.7</c:v>
                </c:pt>
                <c:pt idx="27">
                  <c:v>7.5</c:v>
                </c:pt>
                <c:pt idx="28">
                  <c:v>8.6</c:v>
                </c:pt>
                <c:pt idx="29">
                  <c:v>9.6999999999999993</c:v>
                </c:pt>
                <c:pt idx="30">
                  <c:v>10.9</c:v>
                </c:pt>
                <c:pt idx="31">
                  <c:v>12</c:v>
                </c:pt>
                <c:pt idx="32">
                  <c:v>13.3</c:v>
                </c:pt>
                <c:pt idx="33">
                  <c:v>14.5</c:v>
                </c:pt>
                <c:pt idx="34">
                  <c:v>15.8</c:v>
                </c:pt>
                <c:pt idx="35">
                  <c:v>17.3</c:v>
                </c:pt>
                <c:pt idx="36">
                  <c:v>18.8</c:v>
                </c:pt>
                <c:pt idx="37">
                  <c:v>20.6</c:v>
                </c:pt>
                <c:pt idx="38">
                  <c:v>22.3</c:v>
                </c:pt>
                <c:pt idx="39">
                  <c:v>24.1</c:v>
                </c:pt>
                <c:pt idx="40">
                  <c:v>25.8</c:v>
                </c:pt>
                <c:pt idx="41">
                  <c:v>27.4</c:v>
                </c:pt>
                <c:pt idx="42">
                  <c:v>29.5</c:v>
                </c:pt>
                <c:pt idx="43">
                  <c:v>31</c:v>
                </c:pt>
                <c:pt idx="44">
                  <c:v>32.700000000000003</c:v>
                </c:pt>
                <c:pt idx="45">
                  <c:v>34.5</c:v>
                </c:pt>
                <c:pt idx="46">
                  <c:v>36.299999999999997</c:v>
                </c:pt>
                <c:pt idx="47">
                  <c:v>38</c:v>
                </c:pt>
                <c:pt idx="48">
                  <c:v>39.6</c:v>
                </c:pt>
                <c:pt idx="49">
                  <c:v>41.3</c:v>
                </c:pt>
                <c:pt idx="50">
                  <c:v>43.1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EC8-4A43-A724-653DDDB99174}"/>
            </c:ext>
          </c:extLst>
        </c:ser>
        <c:ser>
          <c:idx val="4"/>
          <c:order val="4"/>
          <c:tx>
            <c:strRef>
              <c:f>'Abbildung 29'!$B$36</c:f>
              <c:strCache>
                <c:ptCount val="1"/>
                <c:pt idx="0">
                  <c:v>ZERO B</c:v>
                </c:pt>
              </c:strCache>
            </c:strRef>
          </c:tx>
          <c:spPr>
            <a:ln w="19050" cap="rnd">
              <a:solidFill>
                <a:srgbClr val="E0B900"/>
              </a:solidFill>
              <a:prstDash val="solid"/>
              <a:round/>
            </a:ln>
            <a:effectLst/>
          </c:spPr>
          <c:marker>
            <c:symbol val="none"/>
          </c:marker>
          <c:dPt>
            <c:idx val="35"/>
            <c:marker>
              <c:symbol val="circle"/>
              <c:size val="7"/>
              <c:spPr>
                <a:solidFill>
                  <a:srgbClr val="E0B900"/>
                </a:solidFill>
                <a:ln w="19050" cap="rnd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CEC8-4A43-A724-653DDDB99174}"/>
              </c:ext>
            </c:extLst>
          </c:dPt>
          <c:dPt>
            <c:idx val="50"/>
            <c:marker>
              <c:symbol val="circle"/>
              <c:size val="7"/>
              <c:spPr>
                <a:solidFill>
                  <a:srgbClr val="E0B900"/>
                </a:solidFill>
                <a:ln w="19050" cap="rnd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CEC8-4A43-A724-653DDDB99174}"/>
              </c:ext>
            </c:extLst>
          </c:dPt>
          <c:dLbls>
            <c:dLbl>
              <c:idx val="35"/>
              <c:layout>
                <c:manualLayout>
                  <c:x val="-0.14987033419395765"/>
                  <c:y val="-0.2497038626680785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CEC8-4A43-A724-653DDDB99174}"/>
                </c:ext>
              </c:extLst>
            </c:dLbl>
            <c:dLbl>
              <c:idx val="50"/>
              <c:layout>
                <c:manualLayout>
                  <c:x val="-1.2870015368405845E-16"/>
                  <c:y val="2.626217856833904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CEC8-4A43-A724-653DDDB9917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rgbClr val="E0B900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rgbClr val="7F7F7F"/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'Abbildung 29'!$C$31:$BK$31</c15:sqref>
                  </c15:fullRef>
                </c:ext>
              </c:extLst>
              <c:f>'Abbildung 29'!$C$31:$BA$31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'Abbildung 29'!$C$36:$BK$36</c15:sqref>
                  </c15:fullRef>
                </c:ext>
              </c:extLst>
              <c:f>'Abbildung 29'!$C$36:$BA$36</c:f>
              <c:numCache>
                <c:formatCode>0</c:formatCode>
                <c:ptCount val="51"/>
                <c:pt idx="19">
                  <c:v>4.2</c:v>
                </c:pt>
                <c:pt idx="20">
                  <c:v>4.2</c:v>
                </c:pt>
                <c:pt idx="21">
                  <c:v>4.5999999999999996</c:v>
                </c:pt>
                <c:pt idx="22">
                  <c:v>4.9000000000000004</c:v>
                </c:pt>
                <c:pt idx="23">
                  <c:v>5.3</c:v>
                </c:pt>
                <c:pt idx="24">
                  <c:v>5.7</c:v>
                </c:pt>
                <c:pt idx="25">
                  <c:v>6.1</c:v>
                </c:pt>
                <c:pt idx="26">
                  <c:v>6.8</c:v>
                </c:pt>
                <c:pt idx="27">
                  <c:v>7.5</c:v>
                </c:pt>
                <c:pt idx="28">
                  <c:v>8.6</c:v>
                </c:pt>
                <c:pt idx="29">
                  <c:v>9.6999999999999993</c:v>
                </c:pt>
                <c:pt idx="30">
                  <c:v>10.9</c:v>
                </c:pt>
                <c:pt idx="31">
                  <c:v>12.1</c:v>
                </c:pt>
                <c:pt idx="32">
                  <c:v>13.3</c:v>
                </c:pt>
                <c:pt idx="33">
                  <c:v>14.6</c:v>
                </c:pt>
                <c:pt idx="34">
                  <c:v>15.6</c:v>
                </c:pt>
                <c:pt idx="35">
                  <c:v>16.7</c:v>
                </c:pt>
                <c:pt idx="36">
                  <c:v>17.7</c:v>
                </c:pt>
                <c:pt idx="37">
                  <c:v>18.899999999999999</c:v>
                </c:pt>
                <c:pt idx="38">
                  <c:v>20.2</c:v>
                </c:pt>
                <c:pt idx="39">
                  <c:v>20.8</c:v>
                </c:pt>
                <c:pt idx="40">
                  <c:v>21.6</c:v>
                </c:pt>
                <c:pt idx="41">
                  <c:v>22.3</c:v>
                </c:pt>
                <c:pt idx="42">
                  <c:v>23.1</c:v>
                </c:pt>
                <c:pt idx="43">
                  <c:v>23.8</c:v>
                </c:pt>
                <c:pt idx="44">
                  <c:v>24.5</c:v>
                </c:pt>
                <c:pt idx="45">
                  <c:v>25.3</c:v>
                </c:pt>
                <c:pt idx="46">
                  <c:v>26</c:v>
                </c:pt>
                <c:pt idx="47">
                  <c:v>26.8</c:v>
                </c:pt>
                <c:pt idx="48">
                  <c:v>27.5</c:v>
                </c:pt>
                <c:pt idx="49">
                  <c:v>28.2</c:v>
                </c:pt>
                <c:pt idx="50">
                  <c:v>28.9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EC8-4A43-A724-653DDDB99174}"/>
            </c:ext>
          </c:extLst>
        </c:ser>
        <c:ser>
          <c:idx val="5"/>
          <c:order val="5"/>
          <c:tx>
            <c:strRef>
              <c:f>'Abbildung 29'!$B$37</c:f>
              <c:strCache>
                <c:ptCount val="1"/>
                <c:pt idx="0">
                  <c:v>ZERO C</c:v>
                </c:pt>
              </c:strCache>
            </c:strRef>
          </c:tx>
          <c:spPr>
            <a:ln w="19050" cap="rnd">
              <a:solidFill>
                <a:srgbClr val="994952"/>
              </a:solidFill>
              <a:prstDash val="solid"/>
              <a:round/>
            </a:ln>
            <a:effectLst/>
          </c:spPr>
          <c:marker>
            <c:symbol val="none"/>
          </c:marker>
          <c:dPt>
            <c:idx val="35"/>
            <c:marker>
              <c:symbol val="circle"/>
              <c:size val="7"/>
              <c:spPr>
                <a:solidFill>
                  <a:srgbClr val="994952"/>
                </a:solidFill>
                <a:ln w="19050" cap="rnd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CEC8-4A43-A724-653DDDB99174}"/>
              </c:ext>
            </c:extLst>
          </c:dPt>
          <c:dPt>
            <c:idx val="50"/>
            <c:marker>
              <c:symbol val="circle"/>
              <c:size val="7"/>
              <c:spPr>
                <a:solidFill>
                  <a:srgbClr val="994952"/>
                </a:solidFill>
                <a:ln w="19050" cap="rnd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CEC8-4A43-A724-653DDDB99174}"/>
              </c:ext>
            </c:extLst>
          </c:dPt>
          <c:dLbls>
            <c:dLbl>
              <c:idx val="35"/>
              <c:layout>
                <c:manualLayout>
                  <c:x val="-0.14973509406731039"/>
                  <c:y val="-0.1139999900262476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CEC8-4A43-A724-653DDDB99174}"/>
                </c:ext>
              </c:extLst>
            </c:dLbl>
            <c:dLbl>
              <c:idx val="50"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CEC8-4A43-A724-653DDDB9917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rgbClr val="994952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rgbClr val="7F7F7F"/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'Abbildung 29'!$C$31:$BK$31</c15:sqref>
                  </c15:fullRef>
                </c:ext>
              </c:extLst>
              <c:f>'Abbildung 29'!$C$31:$BA$31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'Abbildung 29'!$C$37:$BK$37</c15:sqref>
                  </c15:fullRef>
                </c:ext>
              </c:extLst>
              <c:f>'Abbildung 29'!$C$37:$BA$37</c:f>
              <c:numCache>
                <c:formatCode>0</c:formatCode>
                <c:ptCount val="51"/>
                <c:pt idx="19">
                  <c:v>4.2</c:v>
                </c:pt>
                <c:pt idx="20">
                  <c:v>4.2</c:v>
                </c:pt>
                <c:pt idx="21">
                  <c:v>4.5999999999999996</c:v>
                </c:pt>
                <c:pt idx="22">
                  <c:v>4.9000000000000004</c:v>
                </c:pt>
                <c:pt idx="23">
                  <c:v>5.3</c:v>
                </c:pt>
                <c:pt idx="24">
                  <c:v>5.7</c:v>
                </c:pt>
                <c:pt idx="25">
                  <c:v>6.1</c:v>
                </c:pt>
                <c:pt idx="26">
                  <c:v>6.7</c:v>
                </c:pt>
                <c:pt idx="27">
                  <c:v>7.5</c:v>
                </c:pt>
                <c:pt idx="28">
                  <c:v>8.6</c:v>
                </c:pt>
                <c:pt idx="29">
                  <c:v>9.6999999999999993</c:v>
                </c:pt>
                <c:pt idx="30">
                  <c:v>10.9</c:v>
                </c:pt>
                <c:pt idx="31">
                  <c:v>12.1</c:v>
                </c:pt>
                <c:pt idx="32">
                  <c:v>13.3</c:v>
                </c:pt>
                <c:pt idx="33">
                  <c:v>14.5</c:v>
                </c:pt>
                <c:pt idx="34">
                  <c:v>15.9</c:v>
                </c:pt>
                <c:pt idx="35">
                  <c:v>17.3</c:v>
                </c:pt>
                <c:pt idx="36">
                  <c:v>18.8</c:v>
                </c:pt>
                <c:pt idx="37">
                  <c:v>20.5</c:v>
                </c:pt>
                <c:pt idx="38">
                  <c:v>22.2</c:v>
                </c:pt>
                <c:pt idx="39">
                  <c:v>23.9</c:v>
                </c:pt>
                <c:pt idx="40">
                  <c:v>25.5</c:v>
                </c:pt>
                <c:pt idx="41">
                  <c:v>27</c:v>
                </c:pt>
                <c:pt idx="42">
                  <c:v>28.7</c:v>
                </c:pt>
                <c:pt idx="43">
                  <c:v>29.7</c:v>
                </c:pt>
                <c:pt idx="44">
                  <c:v>30.9</c:v>
                </c:pt>
                <c:pt idx="45">
                  <c:v>32.200000000000003</c:v>
                </c:pt>
                <c:pt idx="46">
                  <c:v>33.299999999999997</c:v>
                </c:pt>
                <c:pt idx="47">
                  <c:v>34.1</c:v>
                </c:pt>
                <c:pt idx="48">
                  <c:v>34.9</c:v>
                </c:pt>
                <c:pt idx="49">
                  <c:v>35.6</c:v>
                </c:pt>
                <c:pt idx="50">
                  <c:v>36.4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CEC8-4A43-A724-653DDDB991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4481055"/>
        <c:axId val="423429263"/>
      </c:lineChart>
      <c:catAx>
        <c:axId val="46448105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rgbClr val="7F7F7F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595959"/>
                </a:solidFill>
                <a:latin typeface="Franklin Gothic Book"/>
                <a:ea typeface="Franklin Gothic Book"/>
                <a:cs typeface="Franklin Gothic Book"/>
              </a:defRPr>
            </a:pPr>
            <a:endParaRPr lang="de-DE"/>
          </a:p>
        </c:txPr>
        <c:crossAx val="423429263"/>
        <c:crosses val="autoZero"/>
        <c:auto val="1"/>
        <c:lblAlgn val="ctr"/>
        <c:lblOffset val="100"/>
        <c:tickLblSkip val="5"/>
        <c:noMultiLvlLbl val="0"/>
      </c:catAx>
      <c:valAx>
        <c:axId val="423429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B7BCBF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595959"/>
                    </a:solidFill>
                    <a:latin typeface="Franklin Gothic Book"/>
                    <a:ea typeface="Franklin Gothic Book"/>
                    <a:cs typeface="Franklin Gothic Book"/>
                  </a:defRPr>
                </a:pPr>
                <a:r>
                  <a:rPr lang="en-US"/>
                  <a:t>TWh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595959"/>
                  </a:solidFill>
                  <a:latin typeface="Franklin Gothic Book"/>
                  <a:ea typeface="Franklin Gothic Book"/>
                  <a:cs typeface="Franklin Gothic Book"/>
                </a:defRPr>
              </a:pPr>
              <a:endParaRPr lang="de-DE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ECECED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595959"/>
                </a:solidFill>
                <a:latin typeface="Franklin Gothic Book"/>
                <a:ea typeface="Franklin Gothic Book"/>
                <a:cs typeface="Franklin Gothic Book"/>
              </a:defRPr>
            </a:pPr>
            <a:endParaRPr lang="de-DE"/>
          </a:p>
        </c:txPr>
        <c:crossAx val="464481055"/>
        <c:crosses val="autoZero"/>
        <c:crossBetween val="midCat"/>
      </c:valAx>
      <c:spPr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>
              <a:noFill/>
            </a14:hiddenLine>
          </a:ext>
        </a:extLst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rgbClr val="595959"/>
              </a:solidFill>
              <a:latin typeface="Franklin Gothic Book" panose="020B0503020102020204" pitchFamily="34" charset="0"/>
              <a:ea typeface="+mn-ea"/>
              <a:cs typeface="+mn-cs"/>
            </a:defRPr>
          </a:pPr>
          <a:endParaRPr lang="de-DE"/>
        </a:p>
      </c:txPr>
    </c:legend>
    <c:plotVisOnly val="0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rgbClr val="ECECED"/>
    </a:solidFill>
    <a:ln w="25400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2898024589913641E-2"/>
          <c:y val="4.7078186859625448E-2"/>
          <c:w val="0.85338423613867842"/>
          <c:h val="0.75101368064476559"/>
        </c:manualLayout>
      </c:layout>
      <c:lineChart>
        <c:grouping val="standard"/>
        <c:varyColors val="0"/>
        <c:ser>
          <c:idx val="0"/>
          <c:order val="0"/>
          <c:tx>
            <c:strRef>
              <c:f>'Abbildung 30'!$B$33</c:f>
              <c:strCache>
                <c:ptCount val="1"/>
                <c:pt idx="0">
                  <c:v>WWB</c:v>
                </c:pt>
              </c:strCache>
            </c:strRef>
          </c:tx>
          <c:spPr>
            <a:ln w="19050" cap="rnd">
              <a:solidFill>
                <a:srgbClr val="666F77"/>
              </a:solidFill>
              <a:prstDash val="solid"/>
              <a:round/>
            </a:ln>
            <a:effectLst/>
          </c:spPr>
          <c:marker>
            <c:symbol val="none"/>
          </c:marker>
          <c:dPt>
            <c:idx val="19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0-6FC7-4D06-B267-80D79836E548}"/>
              </c:ext>
            </c:extLst>
          </c:dPt>
          <c:dPt>
            <c:idx val="35"/>
            <c:marker>
              <c:symbol val="circle"/>
              <c:size val="7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0992-43B5-880C-B61415A7A75D}"/>
              </c:ext>
            </c:extLst>
          </c:dPt>
          <c:dPt>
            <c:idx val="50"/>
            <c:marker>
              <c:symbol val="circle"/>
              <c:size val="7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0992-43B5-880C-B61415A7A75D}"/>
              </c:ext>
            </c:extLst>
          </c:dPt>
          <c:dLbls>
            <c:dLbl>
              <c:idx val="35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992-43B5-880C-B61415A7A75D}"/>
                </c:ext>
              </c:extLst>
            </c:dLbl>
            <c:dLbl>
              <c:idx val="50"/>
              <c:layout>
                <c:manualLayout>
                  <c:x val="-2.271972252599664E-3"/>
                  <c:y val="-4.377029761389841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992-43B5-880C-B61415A7A75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rgbClr val="666F77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rgbClr val="7F7F7F"/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'Abbildung 30'!$C$31:$BK$31</c15:sqref>
                  </c15:fullRef>
                </c:ext>
              </c:extLst>
              <c:f>'Abbildung 30'!$C$31:$BA$31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'Abbildung 30'!$C$33:$BK$33</c15:sqref>
                  </c15:fullRef>
                </c:ext>
              </c:extLst>
              <c:f>'Abbildung 30'!$C$33:$BA$33</c:f>
              <c:numCache>
                <c:formatCode>0</c:formatCode>
                <c:ptCount val="51"/>
                <c:pt idx="19">
                  <c:v>40.6</c:v>
                </c:pt>
                <c:pt idx="20">
                  <c:v>39</c:v>
                </c:pt>
                <c:pt idx="21">
                  <c:v>38.9</c:v>
                </c:pt>
                <c:pt idx="22">
                  <c:v>39.700000000000003</c:v>
                </c:pt>
                <c:pt idx="23">
                  <c:v>39.9</c:v>
                </c:pt>
                <c:pt idx="24">
                  <c:v>40.1</c:v>
                </c:pt>
                <c:pt idx="25">
                  <c:v>39.9</c:v>
                </c:pt>
                <c:pt idx="26">
                  <c:v>39.9</c:v>
                </c:pt>
                <c:pt idx="27">
                  <c:v>40.299999999999997</c:v>
                </c:pt>
                <c:pt idx="28">
                  <c:v>40.200000000000003</c:v>
                </c:pt>
                <c:pt idx="29">
                  <c:v>40.1</c:v>
                </c:pt>
                <c:pt idx="30">
                  <c:v>40.4</c:v>
                </c:pt>
                <c:pt idx="31">
                  <c:v>40.5</c:v>
                </c:pt>
                <c:pt idx="32">
                  <c:v>40.6</c:v>
                </c:pt>
                <c:pt idx="33">
                  <c:v>40.4</c:v>
                </c:pt>
                <c:pt idx="34">
                  <c:v>39.5</c:v>
                </c:pt>
                <c:pt idx="35">
                  <c:v>39.6</c:v>
                </c:pt>
                <c:pt idx="36">
                  <c:v>39.5</c:v>
                </c:pt>
                <c:pt idx="37">
                  <c:v>39.299999999999997</c:v>
                </c:pt>
                <c:pt idx="38">
                  <c:v>39.299999999999997</c:v>
                </c:pt>
                <c:pt idx="39">
                  <c:v>39.1</c:v>
                </c:pt>
                <c:pt idx="40">
                  <c:v>39.299999999999997</c:v>
                </c:pt>
                <c:pt idx="41">
                  <c:v>39.4</c:v>
                </c:pt>
                <c:pt idx="42">
                  <c:v>39</c:v>
                </c:pt>
                <c:pt idx="43">
                  <c:v>39.1</c:v>
                </c:pt>
                <c:pt idx="44">
                  <c:v>38.799999999999997</c:v>
                </c:pt>
                <c:pt idx="45">
                  <c:v>39</c:v>
                </c:pt>
                <c:pt idx="46">
                  <c:v>38.9</c:v>
                </c:pt>
                <c:pt idx="47">
                  <c:v>38.5</c:v>
                </c:pt>
                <c:pt idx="48">
                  <c:v>38.5</c:v>
                </c:pt>
                <c:pt idx="49">
                  <c:v>38.700000000000003</c:v>
                </c:pt>
                <c:pt idx="50">
                  <c:v>38.9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C7-4D06-B267-80D79836E548}"/>
            </c:ext>
          </c:extLst>
        </c:ser>
        <c:ser>
          <c:idx val="1"/>
          <c:order val="1"/>
          <c:tx>
            <c:strRef>
              <c:f>'Abbildung 30'!$B$34</c:f>
              <c:strCache>
                <c:ptCount val="1"/>
                <c:pt idx="0">
                  <c:v>ZERO Basis</c:v>
                </c:pt>
              </c:strCache>
            </c:strRef>
          </c:tx>
          <c:spPr>
            <a:ln w="19050" cap="rnd">
              <a:solidFill>
                <a:srgbClr val="00998A"/>
              </a:solidFill>
              <a:prstDash val="solid"/>
              <a:round/>
            </a:ln>
            <a:effectLst/>
          </c:spPr>
          <c:marker>
            <c:symbol val="none"/>
          </c:marker>
          <c:dPt>
            <c:idx val="35"/>
            <c:marker>
              <c:symbol val="circle"/>
              <c:size val="7"/>
              <c:spPr>
                <a:solidFill>
                  <a:srgbClr val="666F77"/>
                </a:solidFill>
                <a:ln w="19050" cap="rnd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6FC7-4D06-B267-80D79836E548}"/>
              </c:ext>
            </c:extLst>
          </c:dPt>
          <c:dPt>
            <c:idx val="50"/>
            <c:marker>
              <c:symbol val="circle"/>
              <c:size val="7"/>
              <c:spPr>
                <a:solidFill>
                  <a:srgbClr val="666F77"/>
                </a:solidFill>
                <a:ln w="19050" cap="rnd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6FC7-4D06-B267-80D79836E548}"/>
              </c:ext>
            </c:extLst>
          </c:dPt>
          <c:cat>
            <c:numRef>
              <c:extLst>
                <c:ext xmlns:c15="http://schemas.microsoft.com/office/drawing/2012/chart" uri="{02D57815-91ED-43cb-92C2-25804820EDAC}">
                  <c15:fullRef>
                    <c15:sqref>'Abbildung 30'!$C$31:$BK$31</c15:sqref>
                  </c15:fullRef>
                </c:ext>
              </c:extLst>
              <c:f>'Abbildung 30'!$C$31:$BA$31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'Abbildung 30'!$C$34:$BK$34</c15:sqref>
                  </c15:fullRef>
                </c:ext>
              </c:extLst>
              <c:f>'Abbildung 30'!$C$34:$BA$34</c:f>
              <c:numCache>
                <c:formatCode>0</c:formatCode>
                <c:ptCount val="51"/>
                <c:pt idx="19">
                  <c:v>40.6</c:v>
                </c:pt>
                <c:pt idx="20">
                  <c:v>39.1</c:v>
                </c:pt>
                <c:pt idx="21">
                  <c:v>39</c:v>
                </c:pt>
                <c:pt idx="22">
                  <c:v>39.9</c:v>
                </c:pt>
                <c:pt idx="23">
                  <c:v>40.1</c:v>
                </c:pt>
                <c:pt idx="24">
                  <c:v>40.4</c:v>
                </c:pt>
                <c:pt idx="25">
                  <c:v>40.4</c:v>
                </c:pt>
                <c:pt idx="26">
                  <c:v>40.700000000000003</c:v>
                </c:pt>
                <c:pt idx="27">
                  <c:v>41</c:v>
                </c:pt>
                <c:pt idx="28">
                  <c:v>41.4</c:v>
                </c:pt>
                <c:pt idx="29">
                  <c:v>41.1</c:v>
                </c:pt>
                <c:pt idx="30">
                  <c:v>41.7</c:v>
                </c:pt>
                <c:pt idx="31">
                  <c:v>41.9</c:v>
                </c:pt>
                <c:pt idx="32">
                  <c:v>42.2</c:v>
                </c:pt>
                <c:pt idx="33">
                  <c:v>42.3</c:v>
                </c:pt>
                <c:pt idx="34">
                  <c:v>42.2</c:v>
                </c:pt>
                <c:pt idx="35">
                  <c:v>41.9</c:v>
                </c:pt>
                <c:pt idx="36">
                  <c:v>42.5</c:v>
                </c:pt>
                <c:pt idx="37">
                  <c:v>43.1</c:v>
                </c:pt>
                <c:pt idx="38">
                  <c:v>43.4</c:v>
                </c:pt>
                <c:pt idx="39">
                  <c:v>43.5</c:v>
                </c:pt>
                <c:pt idx="40">
                  <c:v>43.8</c:v>
                </c:pt>
                <c:pt idx="41">
                  <c:v>44.1</c:v>
                </c:pt>
                <c:pt idx="42">
                  <c:v>44.2</c:v>
                </c:pt>
                <c:pt idx="43">
                  <c:v>44.1</c:v>
                </c:pt>
                <c:pt idx="44">
                  <c:v>44.2</c:v>
                </c:pt>
                <c:pt idx="45">
                  <c:v>44.2</c:v>
                </c:pt>
                <c:pt idx="46">
                  <c:v>44.2</c:v>
                </c:pt>
                <c:pt idx="47">
                  <c:v>44.3</c:v>
                </c:pt>
                <c:pt idx="48">
                  <c:v>44.5</c:v>
                </c:pt>
                <c:pt idx="49">
                  <c:v>44.6</c:v>
                </c:pt>
                <c:pt idx="50">
                  <c:v>44.7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FC7-4D06-B267-80D79836E548}"/>
            </c:ext>
          </c:extLst>
        </c:ser>
        <c:ser>
          <c:idx val="2"/>
          <c:order val="2"/>
          <c:tx>
            <c:strRef>
              <c:f>'Abbildung 30'!$B$35</c:f>
              <c:strCache>
                <c:ptCount val="1"/>
                <c:pt idx="0">
                  <c:v>ZERO A</c:v>
                </c:pt>
              </c:strCache>
            </c:strRef>
          </c:tx>
          <c:spPr>
            <a:ln w="19050" cap="rnd">
              <a:solidFill>
                <a:srgbClr val="3676B0"/>
              </a:solidFill>
              <a:prstDash val="solid"/>
              <a:round/>
            </a:ln>
            <a:effectLst/>
          </c:spPr>
          <c:marker>
            <c:symbol val="none"/>
          </c:marker>
          <c:dPt>
            <c:idx val="35"/>
            <c:marker>
              <c:symbol val="circle"/>
              <c:size val="7"/>
              <c:spPr>
                <a:solidFill>
                  <a:srgbClr val="00998A"/>
                </a:solidFill>
                <a:ln w="19050" cap="rnd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6FC7-4D06-B267-80D79836E548}"/>
              </c:ext>
            </c:extLst>
          </c:dPt>
          <c:dPt>
            <c:idx val="50"/>
            <c:marker>
              <c:symbol val="circle"/>
              <c:size val="7"/>
              <c:spPr>
                <a:solidFill>
                  <a:srgbClr val="00998A"/>
                </a:solidFill>
                <a:ln w="19050" cap="rnd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6FC7-4D06-B267-80D79836E548}"/>
              </c:ext>
            </c:extLst>
          </c:dPt>
          <c:cat>
            <c:numRef>
              <c:extLst>
                <c:ext xmlns:c15="http://schemas.microsoft.com/office/drawing/2012/chart" uri="{02D57815-91ED-43cb-92C2-25804820EDAC}">
                  <c15:fullRef>
                    <c15:sqref>'Abbildung 30'!$C$31:$BK$31</c15:sqref>
                  </c15:fullRef>
                </c:ext>
              </c:extLst>
              <c:f>'Abbildung 30'!$C$31:$BA$31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'Abbildung 30'!$C$35:$BK$35</c15:sqref>
                  </c15:fullRef>
                </c:ext>
              </c:extLst>
              <c:f>'Abbildung 30'!$C$35:$BA$35</c:f>
              <c:numCache>
                <c:formatCode>0</c:formatCode>
                <c:ptCount val="51"/>
                <c:pt idx="19">
                  <c:v>40.6</c:v>
                </c:pt>
                <c:pt idx="20">
                  <c:v>39.1</c:v>
                </c:pt>
                <c:pt idx="21">
                  <c:v>39</c:v>
                </c:pt>
                <c:pt idx="22">
                  <c:v>39.9</c:v>
                </c:pt>
                <c:pt idx="23">
                  <c:v>40.1</c:v>
                </c:pt>
                <c:pt idx="24">
                  <c:v>40.4</c:v>
                </c:pt>
                <c:pt idx="25">
                  <c:v>40.4</c:v>
                </c:pt>
                <c:pt idx="26">
                  <c:v>40.700000000000003</c:v>
                </c:pt>
                <c:pt idx="27">
                  <c:v>41</c:v>
                </c:pt>
                <c:pt idx="28">
                  <c:v>41.4</c:v>
                </c:pt>
                <c:pt idx="29">
                  <c:v>41.1</c:v>
                </c:pt>
                <c:pt idx="30">
                  <c:v>41.7</c:v>
                </c:pt>
                <c:pt idx="31">
                  <c:v>41.9</c:v>
                </c:pt>
                <c:pt idx="32">
                  <c:v>42.2</c:v>
                </c:pt>
                <c:pt idx="33">
                  <c:v>42.3</c:v>
                </c:pt>
                <c:pt idx="34">
                  <c:v>42.2</c:v>
                </c:pt>
                <c:pt idx="35">
                  <c:v>41.9</c:v>
                </c:pt>
                <c:pt idx="36">
                  <c:v>42.5</c:v>
                </c:pt>
                <c:pt idx="37">
                  <c:v>43.1</c:v>
                </c:pt>
                <c:pt idx="38">
                  <c:v>43.4</c:v>
                </c:pt>
                <c:pt idx="39">
                  <c:v>43.5</c:v>
                </c:pt>
                <c:pt idx="40">
                  <c:v>43.8</c:v>
                </c:pt>
                <c:pt idx="41">
                  <c:v>44.1</c:v>
                </c:pt>
                <c:pt idx="42">
                  <c:v>44.2</c:v>
                </c:pt>
                <c:pt idx="43">
                  <c:v>44.1</c:v>
                </c:pt>
                <c:pt idx="44">
                  <c:v>44.2</c:v>
                </c:pt>
                <c:pt idx="45">
                  <c:v>44.2</c:v>
                </c:pt>
                <c:pt idx="46">
                  <c:v>44.2</c:v>
                </c:pt>
                <c:pt idx="47">
                  <c:v>44.3</c:v>
                </c:pt>
                <c:pt idx="48">
                  <c:v>44.5</c:v>
                </c:pt>
                <c:pt idx="49">
                  <c:v>44.6</c:v>
                </c:pt>
                <c:pt idx="50">
                  <c:v>44.7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FC7-4D06-B267-80D79836E548}"/>
            </c:ext>
          </c:extLst>
        </c:ser>
        <c:ser>
          <c:idx val="3"/>
          <c:order val="3"/>
          <c:tx>
            <c:strRef>
              <c:f>'Abbildung 30'!$B$36</c:f>
              <c:strCache>
                <c:ptCount val="1"/>
                <c:pt idx="0">
                  <c:v>ZERO B</c:v>
                </c:pt>
              </c:strCache>
            </c:strRef>
          </c:tx>
          <c:spPr>
            <a:ln w="19050" cap="rnd">
              <a:solidFill>
                <a:srgbClr val="E0B900"/>
              </a:solidFill>
              <a:prstDash val="solid"/>
              <a:round/>
            </a:ln>
            <a:effectLst/>
          </c:spPr>
          <c:marker>
            <c:symbol val="none"/>
          </c:marker>
          <c:dPt>
            <c:idx val="35"/>
            <c:marker>
              <c:symbol val="circle"/>
              <c:size val="7"/>
              <c:spPr>
                <a:solidFill>
                  <a:srgbClr val="3676B0"/>
                </a:solidFill>
                <a:ln w="19050" cap="rnd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6FC7-4D06-B267-80D79836E548}"/>
              </c:ext>
            </c:extLst>
          </c:dPt>
          <c:dPt>
            <c:idx val="50"/>
            <c:marker>
              <c:symbol val="circle"/>
              <c:size val="7"/>
              <c:spPr>
                <a:solidFill>
                  <a:srgbClr val="3676B0"/>
                </a:solidFill>
                <a:ln w="19050" cap="rnd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6FC7-4D06-B267-80D79836E548}"/>
              </c:ext>
            </c:extLst>
          </c:dPt>
          <c:cat>
            <c:numRef>
              <c:extLst>
                <c:ext xmlns:c15="http://schemas.microsoft.com/office/drawing/2012/chart" uri="{02D57815-91ED-43cb-92C2-25804820EDAC}">
                  <c15:fullRef>
                    <c15:sqref>'Abbildung 30'!$C$31:$BK$31</c15:sqref>
                  </c15:fullRef>
                </c:ext>
              </c:extLst>
              <c:f>'Abbildung 30'!$C$31:$BA$31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'Abbildung 30'!$C$36:$BK$36</c15:sqref>
                  </c15:fullRef>
                </c:ext>
              </c:extLst>
              <c:f>'Abbildung 30'!$C$36:$BA$36</c:f>
              <c:numCache>
                <c:formatCode>0</c:formatCode>
                <c:ptCount val="51"/>
                <c:pt idx="19">
                  <c:v>40.6</c:v>
                </c:pt>
                <c:pt idx="20">
                  <c:v>39.1</c:v>
                </c:pt>
                <c:pt idx="21">
                  <c:v>39</c:v>
                </c:pt>
                <c:pt idx="22">
                  <c:v>39.799999999999997</c:v>
                </c:pt>
                <c:pt idx="23">
                  <c:v>40</c:v>
                </c:pt>
                <c:pt idx="24">
                  <c:v>40.6</c:v>
                </c:pt>
                <c:pt idx="25">
                  <c:v>40.5</c:v>
                </c:pt>
                <c:pt idx="26">
                  <c:v>40.6</c:v>
                </c:pt>
                <c:pt idx="27">
                  <c:v>41</c:v>
                </c:pt>
                <c:pt idx="28">
                  <c:v>41.4</c:v>
                </c:pt>
                <c:pt idx="29">
                  <c:v>41.2</c:v>
                </c:pt>
                <c:pt idx="30">
                  <c:v>41.6</c:v>
                </c:pt>
                <c:pt idx="31">
                  <c:v>41.9</c:v>
                </c:pt>
                <c:pt idx="32">
                  <c:v>42.2</c:v>
                </c:pt>
                <c:pt idx="33">
                  <c:v>42.3</c:v>
                </c:pt>
                <c:pt idx="34">
                  <c:v>42</c:v>
                </c:pt>
                <c:pt idx="35">
                  <c:v>41.9</c:v>
                </c:pt>
                <c:pt idx="36">
                  <c:v>42.3</c:v>
                </c:pt>
                <c:pt idx="37">
                  <c:v>43</c:v>
                </c:pt>
                <c:pt idx="38">
                  <c:v>43.4</c:v>
                </c:pt>
                <c:pt idx="39">
                  <c:v>43.5</c:v>
                </c:pt>
                <c:pt idx="40">
                  <c:v>43.8</c:v>
                </c:pt>
                <c:pt idx="41">
                  <c:v>44</c:v>
                </c:pt>
                <c:pt idx="42">
                  <c:v>44.1</c:v>
                </c:pt>
                <c:pt idx="43">
                  <c:v>44</c:v>
                </c:pt>
                <c:pt idx="44">
                  <c:v>44</c:v>
                </c:pt>
                <c:pt idx="45">
                  <c:v>44.2</c:v>
                </c:pt>
                <c:pt idx="46">
                  <c:v>44.4</c:v>
                </c:pt>
                <c:pt idx="47">
                  <c:v>44.6</c:v>
                </c:pt>
                <c:pt idx="48">
                  <c:v>44.8</c:v>
                </c:pt>
                <c:pt idx="49">
                  <c:v>44.8</c:v>
                </c:pt>
                <c:pt idx="50">
                  <c:v>44.9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FC7-4D06-B267-80D79836E548}"/>
            </c:ext>
          </c:extLst>
        </c:ser>
        <c:ser>
          <c:idx val="4"/>
          <c:order val="4"/>
          <c:tx>
            <c:strRef>
              <c:f>'Abbildung 30'!$B$37</c:f>
              <c:strCache>
                <c:ptCount val="1"/>
                <c:pt idx="0">
                  <c:v>ZERO C</c:v>
                </c:pt>
              </c:strCache>
            </c:strRef>
          </c:tx>
          <c:spPr>
            <a:ln w="19050" cap="rnd">
              <a:solidFill>
                <a:srgbClr val="994952"/>
              </a:solidFill>
              <a:prstDash val="solid"/>
              <a:round/>
            </a:ln>
            <a:effectLst/>
          </c:spPr>
          <c:marker>
            <c:symbol val="none"/>
          </c:marker>
          <c:dPt>
            <c:idx val="35"/>
            <c:marker>
              <c:symbol val="circle"/>
              <c:size val="7"/>
              <c:spPr>
                <a:solidFill>
                  <a:srgbClr val="E0B900"/>
                </a:solidFill>
                <a:ln w="19050" cap="rnd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6FC7-4D06-B267-80D79836E548}"/>
              </c:ext>
            </c:extLst>
          </c:dPt>
          <c:dPt>
            <c:idx val="50"/>
            <c:marker>
              <c:symbol val="circle"/>
              <c:size val="7"/>
              <c:spPr>
                <a:solidFill>
                  <a:srgbClr val="E0B900"/>
                </a:solidFill>
                <a:ln w="19050" cap="rnd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6FC7-4D06-B267-80D79836E548}"/>
              </c:ext>
            </c:extLst>
          </c:dPt>
          <c:dLbls>
            <c:dLbl>
              <c:idx val="35"/>
              <c:layout>
                <c:manualLayout>
                  <c:x val="-4.9210079095175996E-2"/>
                  <c:y val="-5.718169463791305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6FC7-4D06-B267-80D79836E548}"/>
                </c:ext>
              </c:extLst>
            </c:dLbl>
            <c:dLbl>
              <c:idx val="50"/>
              <c:layout>
                <c:manualLayout>
                  <c:x val="-2.499169477859647E-2"/>
                  <c:y val="-6.127841665945778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6FC7-4D06-B267-80D79836E54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rgbClr val="994952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'Abbildung 30'!$C$31:$BK$31</c15:sqref>
                  </c15:fullRef>
                </c:ext>
              </c:extLst>
              <c:f>'Abbildung 30'!$C$31:$BA$31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'Abbildung 30'!$C$37:$BK$37</c15:sqref>
                  </c15:fullRef>
                </c:ext>
              </c:extLst>
              <c:f>'Abbildung 30'!$C$37:$BA$37</c:f>
              <c:numCache>
                <c:formatCode>0</c:formatCode>
                <c:ptCount val="51"/>
                <c:pt idx="19">
                  <c:v>40.6</c:v>
                </c:pt>
                <c:pt idx="20">
                  <c:v>39.200000000000003</c:v>
                </c:pt>
                <c:pt idx="21">
                  <c:v>39.1</c:v>
                </c:pt>
                <c:pt idx="22">
                  <c:v>39.9</c:v>
                </c:pt>
                <c:pt idx="23">
                  <c:v>40</c:v>
                </c:pt>
                <c:pt idx="24">
                  <c:v>40.4</c:v>
                </c:pt>
                <c:pt idx="25">
                  <c:v>40.5</c:v>
                </c:pt>
                <c:pt idx="26">
                  <c:v>40.799999999999997</c:v>
                </c:pt>
                <c:pt idx="27">
                  <c:v>41.1</c:v>
                </c:pt>
                <c:pt idx="28">
                  <c:v>41.3</c:v>
                </c:pt>
                <c:pt idx="29">
                  <c:v>41.3</c:v>
                </c:pt>
                <c:pt idx="30">
                  <c:v>41.5</c:v>
                </c:pt>
                <c:pt idx="31">
                  <c:v>41.8</c:v>
                </c:pt>
                <c:pt idx="32">
                  <c:v>42.2</c:v>
                </c:pt>
                <c:pt idx="33">
                  <c:v>42.3</c:v>
                </c:pt>
                <c:pt idx="34">
                  <c:v>42.1</c:v>
                </c:pt>
                <c:pt idx="35">
                  <c:v>42</c:v>
                </c:pt>
                <c:pt idx="36">
                  <c:v>42.3</c:v>
                </c:pt>
                <c:pt idx="37">
                  <c:v>43</c:v>
                </c:pt>
                <c:pt idx="38">
                  <c:v>43.3</c:v>
                </c:pt>
                <c:pt idx="39">
                  <c:v>43.3</c:v>
                </c:pt>
                <c:pt idx="40">
                  <c:v>43.8</c:v>
                </c:pt>
                <c:pt idx="41">
                  <c:v>44.1</c:v>
                </c:pt>
                <c:pt idx="42">
                  <c:v>44.1</c:v>
                </c:pt>
                <c:pt idx="43">
                  <c:v>44.1</c:v>
                </c:pt>
                <c:pt idx="44">
                  <c:v>44.1</c:v>
                </c:pt>
                <c:pt idx="45">
                  <c:v>44.1</c:v>
                </c:pt>
                <c:pt idx="46">
                  <c:v>44.2</c:v>
                </c:pt>
                <c:pt idx="47">
                  <c:v>44.4</c:v>
                </c:pt>
                <c:pt idx="48">
                  <c:v>44.5</c:v>
                </c:pt>
                <c:pt idx="49">
                  <c:v>44.6</c:v>
                </c:pt>
                <c:pt idx="50">
                  <c:v>44.7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FC7-4D06-B267-80D79836E5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4481055"/>
        <c:axId val="423429263"/>
      </c:lineChart>
      <c:catAx>
        <c:axId val="46448105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rgbClr val="7F7F7F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595959"/>
                </a:solidFill>
                <a:latin typeface="Franklin Gothic Book"/>
                <a:ea typeface="Franklin Gothic Book"/>
                <a:cs typeface="Franklin Gothic Book"/>
              </a:defRPr>
            </a:pPr>
            <a:endParaRPr lang="de-DE"/>
          </a:p>
        </c:txPr>
        <c:crossAx val="423429263"/>
        <c:crosses val="autoZero"/>
        <c:auto val="1"/>
        <c:lblAlgn val="ctr"/>
        <c:lblOffset val="100"/>
        <c:tickLblSkip val="5"/>
        <c:noMultiLvlLbl val="0"/>
      </c:catAx>
      <c:valAx>
        <c:axId val="423429263"/>
        <c:scaling>
          <c:orientation val="minMax"/>
          <c:min val="30"/>
        </c:scaling>
        <c:delete val="0"/>
        <c:axPos val="l"/>
        <c:majorGridlines>
          <c:spPr>
            <a:ln w="9525" cap="flat" cmpd="sng" algn="ctr">
              <a:solidFill>
                <a:srgbClr val="B7BCBF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595959"/>
                    </a:solidFill>
                    <a:latin typeface="Franklin Gothic Book"/>
                    <a:ea typeface="Franklin Gothic Book"/>
                    <a:cs typeface="Franklin Gothic Book"/>
                  </a:defRPr>
                </a:pPr>
                <a:r>
                  <a:rPr lang="en-US"/>
                  <a:t>TWh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595959"/>
                  </a:solidFill>
                  <a:latin typeface="Franklin Gothic Book"/>
                  <a:ea typeface="Franklin Gothic Book"/>
                  <a:cs typeface="Franklin Gothic Book"/>
                </a:defRPr>
              </a:pPr>
              <a:endParaRPr lang="de-DE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ECECED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595959"/>
                </a:solidFill>
                <a:latin typeface="Franklin Gothic Book"/>
                <a:ea typeface="Franklin Gothic Book"/>
                <a:cs typeface="Franklin Gothic Book"/>
              </a:defRPr>
            </a:pPr>
            <a:endParaRPr lang="de-DE"/>
          </a:p>
        </c:txPr>
        <c:crossAx val="464481055"/>
        <c:crosses val="autoZero"/>
        <c:crossBetween val="midCat"/>
      </c:valAx>
      <c:spPr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>
              <a:noFill/>
            </a14:hiddenLine>
          </a:ext>
        </a:extLst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rgbClr val="595959"/>
              </a:solidFill>
              <a:latin typeface="Franklin Gothic Book" panose="020B0503020102020204" pitchFamily="34" charset="0"/>
              <a:ea typeface="+mn-ea"/>
              <a:cs typeface="+mn-cs"/>
            </a:defRPr>
          </a:pPr>
          <a:endParaRPr lang="de-DE"/>
        </a:p>
      </c:txPr>
    </c:legend>
    <c:plotVisOnly val="0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rgbClr val="ECECED"/>
    </a:solidFill>
    <a:ln w="25400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2898024589913641E-2"/>
          <c:y val="4.7078186859625448E-2"/>
          <c:w val="0.85338423613867842"/>
          <c:h val="0.75101368064476559"/>
        </c:manualLayout>
      </c:layout>
      <c:lineChart>
        <c:grouping val="standard"/>
        <c:varyColors val="0"/>
        <c:ser>
          <c:idx val="0"/>
          <c:order val="0"/>
          <c:tx>
            <c:strRef>
              <c:f>'Abbildung 31'!$B$32</c:f>
              <c:strCache>
                <c:ptCount val="1"/>
                <c:pt idx="0">
                  <c:v>Statistik</c:v>
                </c:pt>
              </c:strCache>
            </c:strRef>
          </c:tx>
          <c:spPr>
            <a:ln w="19050" cap="rnd">
              <a:solidFill>
                <a:srgbClr val="666F77"/>
              </a:solidFill>
              <a:prstDash val="dash"/>
              <a:round/>
            </a:ln>
            <a:effectLst/>
          </c:spPr>
          <c:marker>
            <c:symbol val="none"/>
          </c:marker>
          <c:dPt>
            <c:idx val="19"/>
            <c:marker>
              <c:symbol val="circle"/>
              <c:size val="7"/>
              <c:spPr>
                <a:solidFill>
                  <a:srgbClr val="666F77"/>
                </a:solidFill>
                <a:ln w="19050" cap="rnd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C57E-43B3-800E-127E8318F712}"/>
              </c:ext>
            </c:extLst>
          </c:dPt>
          <c:dLbls>
            <c:dLbl>
              <c:idx val="19"/>
              <c:layout>
                <c:manualLayout>
                  <c:x val="-6.7511136267441596E-2"/>
                  <c:y val="5.718169463791305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57E-43B3-800E-127E8318F712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rgbClr val="666F77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rgbClr val="7F7F7F"/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'Abbildung 31'!$C$31:$BA$31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'Abbildung 31'!$C$32:$BA$32</c:f>
              <c:numCache>
                <c:formatCode>0</c:formatCode>
                <c:ptCount val="51"/>
                <c:pt idx="0">
                  <c:v>-7.1</c:v>
                </c:pt>
                <c:pt idx="1">
                  <c:v>-10.4</c:v>
                </c:pt>
                <c:pt idx="2">
                  <c:v>-4.5</c:v>
                </c:pt>
                <c:pt idx="3">
                  <c:v>-3.1</c:v>
                </c:pt>
                <c:pt idx="4">
                  <c:v>-0.7</c:v>
                </c:pt>
                <c:pt idx="5">
                  <c:v>6.4</c:v>
                </c:pt>
                <c:pt idx="6">
                  <c:v>2.7</c:v>
                </c:pt>
                <c:pt idx="7">
                  <c:v>-2.1</c:v>
                </c:pt>
                <c:pt idx="8">
                  <c:v>-1.1000000000000001</c:v>
                </c:pt>
                <c:pt idx="9">
                  <c:v>-2.2000000000000002</c:v>
                </c:pt>
                <c:pt idx="10">
                  <c:v>0.5</c:v>
                </c:pt>
                <c:pt idx="11">
                  <c:v>2.6</c:v>
                </c:pt>
                <c:pt idx="12">
                  <c:v>-2.2000000000000002</c:v>
                </c:pt>
                <c:pt idx="13">
                  <c:v>-2.4</c:v>
                </c:pt>
                <c:pt idx="14">
                  <c:v>-5.5</c:v>
                </c:pt>
                <c:pt idx="15">
                  <c:v>-1</c:v>
                </c:pt>
                <c:pt idx="16">
                  <c:v>3.9</c:v>
                </c:pt>
                <c:pt idx="17">
                  <c:v>5.6</c:v>
                </c:pt>
                <c:pt idx="18">
                  <c:v>-1.6</c:v>
                </c:pt>
                <c:pt idx="19">
                  <c:v>-6.3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7E-43B3-800E-127E8318F712}"/>
            </c:ext>
          </c:extLst>
        </c:ser>
        <c:ser>
          <c:idx val="1"/>
          <c:order val="1"/>
          <c:tx>
            <c:strRef>
              <c:f>'Abbildung 31'!$B$33</c:f>
              <c:strCache>
                <c:ptCount val="1"/>
                <c:pt idx="0">
                  <c:v>WWB</c:v>
                </c:pt>
              </c:strCache>
            </c:strRef>
          </c:tx>
          <c:spPr>
            <a:ln w="19050" cap="rnd">
              <a:solidFill>
                <a:srgbClr val="666F77"/>
              </a:solidFill>
              <a:prstDash val="solid"/>
              <a:round/>
            </a:ln>
            <a:effectLst/>
          </c:spPr>
          <c:marker>
            <c:symbol val="none"/>
          </c:marker>
          <c:dPt>
            <c:idx val="35"/>
            <c:marker>
              <c:symbol val="circle"/>
              <c:size val="7"/>
              <c:spPr>
                <a:solidFill>
                  <a:srgbClr val="666F77"/>
                </a:solidFill>
                <a:ln w="19050" cap="rnd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C57E-43B3-800E-127E8318F712}"/>
              </c:ext>
            </c:extLst>
          </c:dPt>
          <c:dPt>
            <c:idx val="50"/>
            <c:marker>
              <c:symbol val="circle"/>
              <c:size val="7"/>
              <c:spPr>
                <a:solidFill>
                  <a:srgbClr val="666F77"/>
                </a:solidFill>
                <a:ln w="19050" cap="rnd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C57E-43B3-800E-127E8318F712}"/>
              </c:ext>
            </c:extLst>
          </c:dPt>
          <c:dLbls>
            <c:dLbl>
              <c:idx val="35"/>
              <c:layout>
                <c:manualLayout>
                  <c:x val="-0.14822414844868428"/>
                  <c:y val="-0.1017725406393873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57E-43B3-800E-127E8318F712}"/>
                </c:ext>
              </c:extLst>
            </c:dLbl>
            <c:dLbl>
              <c:idx val="50"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57E-43B3-800E-127E8318F71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rgbClr val="666F77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rgbClr val="7F7F7F"/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'Abbildung 31'!$C$31:$BA$31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'Abbildung 31'!$C$33:$BA$33</c:f>
              <c:numCache>
                <c:formatCode>0</c:formatCode>
                <c:ptCount val="51"/>
                <c:pt idx="19">
                  <c:v>-6.3</c:v>
                </c:pt>
                <c:pt idx="20">
                  <c:v>0.6</c:v>
                </c:pt>
                <c:pt idx="21">
                  <c:v>0.6</c:v>
                </c:pt>
                <c:pt idx="22">
                  <c:v>5.6</c:v>
                </c:pt>
                <c:pt idx="23">
                  <c:v>5.2</c:v>
                </c:pt>
                <c:pt idx="24">
                  <c:v>5</c:v>
                </c:pt>
                <c:pt idx="25">
                  <c:v>4.7</c:v>
                </c:pt>
                <c:pt idx="26">
                  <c:v>4.7</c:v>
                </c:pt>
                <c:pt idx="27">
                  <c:v>4.4000000000000004</c:v>
                </c:pt>
                <c:pt idx="28">
                  <c:v>4.0999999999999996</c:v>
                </c:pt>
                <c:pt idx="29">
                  <c:v>11.1</c:v>
                </c:pt>
                <c:pt idx="30">
                  <c:v>10.6</c:v>
                </c:pt>
                <c:pt idx="31">
                  <c:v>10.7</c:v>
                </c:pt>
                <c:pt idx="32">
                  <c:v>10.7</c:v>
                </c:pt>
                <c:pt idx="33">
                  <c:v>11.3</c:v>
                </c:pt>
                <c:pt idx="34">
                  <c:v>19.899999999999999</c:v>
                </c:pt>
                <c:pt idx="35">
                  <c:v>20</c:v>
                </c:pt>
                <c:pt idx="36">
                  <c:v>20.5</c:v>
                </c:pt>
                <c:pt idx="37">
                  <c:v>20.2</c:v>
                </c:pt>
                <c:pt idx="38">
                  <c:v>20.6</c:v>
                </c:pt>
                <c:pt idx="39">
                  <c:v>20.7</c:v>
                </c:pt>
                <c:pt idx="40">
                  <c:v>20.6</c:v>
                </c:pt>
                <c:pt idx="41">
                  <c:v>20.5</c:v>
                </c:pt>
                <c:pt idx="42">
                  <c:v>20.9</c:v>
                </c:pt>
                <c:pt idx="43">
                  <c:v>20.7</c:v>
                </c:pt>
                <c:pt idx="44">
                  <c:v>20.9</c:v>
                </c:pt>
                <c:pt idx="45">
                  <c:v>20.6</c:v>
                </c:pt>
                <c:pt idx="46">
                  <c:v>20.8</c:v>
                </c:pt>
                <c:pt idx="47">
                  <c:v>21.1</c:v>
                </c:pt>
                <c:pt idx="48">
                  <c:v>21.2</c:v>
                </c:pt>
                <c:pt idx="49">
                  <c:v>21.4</c:v>
                </c:pt>
                <c:pt idx="50">
                  <c:v>20.6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57E-43B3-800E-127E8318F712}"/>
            </c:ext>
          </c:extLst>
        </c:ser>
        <c:ser>
          <c:idx val="2"/>
          <c:order val="2"/>
          <c:tx>
            <c:strRef>
              <c:f>'Abbildung 31'!$B$34</c:f>
              <c:strCache>
                <c:ptCount val="1"/>
                <c:pt idx="0">
                  <c:v>ZERO Basis</c:v>
                </c:pt>
              </c:strCache>
            </c:strRef>
          </c:tx>
          <c:spPr>
            <a:ln w="19050" cap="rnd">
              <a:solidFill>
                <a:srgbClr val="00998A"/>
              </a:solidFill>
              <a:prstDash val="solid"/>
              <a:round/>
            </a:ln>
            <a:effectLst/>
          </c:spPr>
          <c:marker>
            <c:symbol val="none"/>
          </c:marker>
          <c:dPt>
            <c:idx val="35"/>
            <c:marker>
              <c:symbol val="circle"/>
              <c:size val="7"/>
              <c:spPr>
                <a:solidFill>
                  <a:srgbClr val="00998A"/>
                </a:solidFill>
                <a:ln w="19050" cap="rnd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C57E-43B3-800E-127E8318F712}"/>
              </c:ext>
            </c:extLst>
          </c:dPt>
          <c:dPt>
            <c:idx val="50"/>
            <c:marker>
              <c:symbol val="circle"/>
              <c:size val="7"/>
              <c:spPr>
                <a:solidFill>
                  <a:srgbClr val="00998A"/>
                </a:solidFill>
                <a:ln w="19050" cap="rnd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C57E-43B3-800E-127E8318F712}"/>
              </c:ext>
            </c:extLst>
          </c:dPt>
          <c:dLbls>
            <c:dLbl>
              <c:idx val="35"/>
              <c:layout>
                <c:manualLayout>
                  <c:x val="-0.14522063505181215"/>
                  <c:y val="-0.1087581609792055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57E-43B3-800E-127E8318F71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rgbClr val="00998A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rgbClr val="7F7F7F"/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'Abbildung 31'!$C$31:$BA$31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'Abbildung 31'!$C$34:$BA$34</c:f>
              <c:numCache>
                <c:formatCode>0</c:formatCode>
                <c:ptCount val="51"/>
                <c:pt idx="19">
                  <c:v>-6.3</c:v>
                </c:pt>
                <c:pt idx="20">
                  <c:v>0.1</c:v>
                </c:pt>
                <c:pt idx="21">
                  <c:v>-0.2</c:v>
                </c:pt>
                <c:pt idx="22">
                  <c:v>4.5</c:v>
                </c:pt>
                <c:pt idx="23">
                  <c:v>4</c:v>
                </c:pt>
                <c:pt idx="24">
                  <c:v>3.4</c:v>
                </c:pt>
                <c:pt idx="25">
                  <c:v>3.2</c:v>
                </c:pt>
                <c:pt idx="26">
                  <c:v>2.6</c:v>
                </c:pt>
                <c:pt idx="27">
                  <c:v>2.5</c:v>
                </c:pt>
                <c:pt idx="28">
                  <c:v>1.6</c:v>
                </c:pt>
                <c:pt idx="29">
                  <c:v>8.3000000000000007</c:v>
                </c:pt>
                <c:pt idx="30">
                  <c:v>7.5</c:v>
                </c:pt>
                <c:pt idx="31">
                  <c:v>6.9</c:v>
                </c:pt>
                <c:pt idx="32">
                  <c:v>6.3</c:v>
                </c:pt>
                <c:pt idx="33">
                  <c:v>6.1</c:v>
                </c:pt>
                <c:pt idx="34">
                  <c:v>13.8</c:v>
                </c:pt>
                <c:pt idx="35">
                  <c:v>12.7</c:v>
                </c:pt>
                <c:pt idx="36">
                  <c:v>11.8</c:v>
                </c:pt>
                <c:pt idx="37">
                  <c:v>11.1</c:v>
                </c:pt>
                <c:pt idx="38">
                  <c:v>10.5</c:v>
                </c:pt>
                <c:pt idx="39">
                  <c:v>9.1999999999999993</c:v>
                </c:pt>
                <c:pt idx="40">
                  <c:v>8.5</c:v>
                </c:pt>
                <c:pt idx="41">
                  <c:v>7</c:v>
                </c:pt>
                <c:pt idx="42">
                  <c:v>6.9</c:v>
                </c:pt>
                <c:pt idx="43">
                  <c:v>5.4</c:v>
                </c:pt>
                <c:pt idx="44">
                  <c:v>4.5999999999999996</c:v>
                </c:pt>
                <c:pt idx="45">
                  <c:v>4.5</c:v>
                </c:pt>
                <c:pt idx="46">
                  <c:v>2.9</c:v>
                </c:pt>
                <c:pt idx="47">
                  <c:v>2.5</c:v>
                </c:pt>
                <c:pt idx="48">
                  <c:v>0.8</c:v>
                </c:pt>
                <c:pt idx="49">
                  <c:v>0.1</c:v>
                </c:pt>
                <c:pt idx="50">
                  <c:v>-0.4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57E-43B3-800E-127E8318F712}"/>
            </c:ext>
          </c:extLst>
        </c:ser>
        <c:ser>
          <c:idx val="3"/>
          <c:order val="3"/>
          <c:tx>
            <c:strRef>
              <c:f>'Abbildung 31'!$B$35</c:f>
              <c:strCache>
                <c:ptCount val="1"/>
                <c:pt idx="0">
                  <c:v>ZERO A</c:v>
                </c:pt>
              </c:strCache>
            </c:strRef>
          </c:tx>
          <c:spPr>
            <a:ln w="19050" cap="rnd">
              <a:solidFill>
                <a:srgbClr val="3676B0"/>
              </a:solidFill>
              <a:prstDash val="solid"/>
              <a:round/>
            </a:ln>
            <a:effectLst/>
          </c:spPr>
          <c:marker>
            <c:symbol val="none"/>
          </c:marker>
          <c:dPt>
            <c:idx val="35"/>
            <c:marker>
              <c:symbol val="circle"/>
              <c:size val="7"/>
              <c:spPr>
                <a:solidFill>
                  <a:srgbClr val="3676B0"/>
                </a:solidFill>
                <a:ln w="19050" cap="rnd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C57E-43B3-800E-127E8318F712}"/>
              </c:ext>
            </c:extLst>
          </c:dPt>
          <c:dPt>
            <c:idx val="50"/>
            <c:marker>
              <c:symbol val="circle"/>
              <c:size val="7"/>
              <c:spPr>
                <a:solidFill>
                  <a:srgbClr val="3676B0"/>
                </a:solidFill>
                <a:ln w="19050" cap="rnd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C57E-43B3-800E-127E8318F712}"/>
              </c:ext>
            </c:extLst>
          </c:dPt>
          <c:dLbls>
            <c:dLbl>
              <c:idx val="35"/>
              <c:layout>
                <c:manualLayout>
                  <c:x val="-0.14522063505181215"/>
                  <c:y val="-0.1380392043197608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C57E-43B3-800E-127E8318F71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rgbClr val="3676B0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rgbClr val="7F7F7F"/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'Abbildung 31'!$C$31:$BA$31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'Abbildung 31'!$C$35:$BA$35</c:f>
              <c:numCache>
                <c:formatCode>0</c:formatCode>
                <c:ptCount val="51"/>
                <c:pt idx="19">
                  <c:v>-6.3</c:v>
                </c:pt>
                <c:pt idx="20">
                  <c:v>0.4</c:v>
                </c:pt>
                <c:pt idx="21">
                  <c:v>-0.2</c:v>
                </c:pt>
                <c:pt idx="22">
                  <c:v>4.7</c:v>
                </c:pt>
                <c:pt idx="23">
                  <c:v>4.2</c:v>
                </c:pt>
                <c:pt idx="24">
                  <c:v>3.8</c:v>
                </c:pt>
                <c:pt idx="25">
                  <c:v>3.3</c:v>
                </c:pt>
                <c:pt idx="26">
                  <c:v>2.9</c:v>
                </c:pt>
                <c:pt idx="27">
                  <c:v>2.7</c:v>
                </c:pt>
                <c:pt idx="28">
                  <c:v>1.9</c:v>
                </c:pt>
                <c:pt idx="29">
                  <c:v>8.6</c:v>
                </c:pt>
                <c:pt idx="30">
                  <c:v>8.1</c:v>
                </c:pt>
                <c:pt idx="31">
                  <c:v>7.7</c:v>
                </c:pt>
                <c:pt idx="32">
                  <c:v>7</c:v>
                </c:pt>
                <c:pt idx="33">
                  <c:v>6.6</c:v>
                </c:pt>
                <c:pt idx="34">
                  <c:v>14.7</c:v>
                </c:pt>
                <c:pt idx="35">
                  <c:v>13.8</c:v>
                </c:pt>
                <c:pt idx="36">
                  <c:v>12.9</c:v>
                </c:pt>
                <c:pt idx="37">
                  <c:v>12.3</c:v>
                </c:pt>
                <c:pt idx="38">
                  <c:v>11.7</c:v>
                </c:pt>
                <c:pt idx="39">
                  <c:v>10.7</c:v>
                </c:pt>
                <c:pt idx="40">
                  <c:v>10.1</c:v>
                </c:pt>
                <c:pt idx="41">
                  <c:v>8.4</c:v>
                </c:pt>
                <c:pt idx="42">
                  <c:v>8.1999999999999993</c:v>
                </c:pt>
                <c:pt idx="43">
                  <c:v>7</c:v>
                </c:pt>
                <c:pt idx="44">
                  <c:v>6</c:v>
                </c:pt>
                <c:pt idx="45">
                  <c:v>5.8</c:v>
                </c:pt>
                <c:pt idx="46">
                  <c:v>4.0999999999999996</c:v>
                </c:pt>
                <c:pt idx="47">
                  <c:v>3.6</c:v>
                </c:pt>
                <c:pt idx="48">
                  <c:v>1.6</c:v>
                </c:pt>
                <c:pt idx="49">
                  <c:v>0.6</c:v>
                </c:pt>
                <c:pt idx="50">
                  <c:v>-0.2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57E-43B3-800E-127E8318F712}"/>
            </c:ext>
          </c:extLst>
        </c:ser>
        <c:ser>
          <c:idx val="4"/>
          <c:order val="4"/>
          <c:tx>
            <c:strRef>
              <c:f>'Abbildung 31'!$B$36</c:f>
              <c:strCache>
                <c:ptCount val="1"/>
                <c:pt idx="0">
                  <c:v>ZERO B</c:v>
                </c:pt>
              </c:strCache>
            </c:strRef>
          </c:tx>
          <c:spPr>
            <a:ln w="19050" cap="rnd">
              <a:solidFill>
                <a:srgbClr val="E0B900"/>
              </a:solidFill>
              <a:prstDash val="solid"/>
              <a:round/>
            </a:ln>
            <a:effectLst/>
          </c:spPr>
          <c:marker>
            <c:symbol val="none"/>
          </c:marker>
          <c:dPt>
            <c:idx val="35"/>
            <c:marker>
              <c:symbol val="circle"/>
              <c:size val="7"/>
              <c:spPr>
                <a:solidFill>
                  <a:srgbClr val="E0B900"/>
                </a:solidFill>
                <a:ln w="19050" cap="rnd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C57E-43B3-800E-127E8318F712}"/>
              </c:ext>
            </c:extLst>
          </c:dPt>
          <c:dPt>
            <c:idx val="50"/>
            <c:marker>
              <c:symbol val="circle"/>
              <c:size val="7"/>
              <c:spPr>
                <a:solidFill>
                  <a:srgbClr val="E0B900"/>
                </a:solidFill>
                <a:ln w="19050" cap="rnd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C57E-43B3-800E-127E8318F712}"/>
              </c:ext>
            </c:extLst>
          </c:dPt>
          <c:dLbls>
            <c:dLbl>
              <c:idx val="35"/>
              <c:layout>
                <c:manualLayout>
                  <c:x val="-0.13421905514497268"/>
                  <c:y val="-7.4802718459110421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E0B9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C57E-43B3-800E-127E8318F71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E0B900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rgbClr val="7F7F7F"/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'Abbildung 31'!$C$31:$BA$31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'Abbildung 31'!$C$36:$BA$36</c:f>
              <c:numCache>
                <c:formatCode>0</c:formatCode>
                <c:ptCount val="51"/>
                <c:pt idx="19">
                  <c:v>-6.3</c:v>
                </c:pt>
                <c:pt idx="20">
                  <c:v>0.3</c:v>
                </c:pt>
                <c:pt idx="21">
                  <c:v>-0.1</c:v>
                </c:pt>
                <c:pt idx="22">
                  <c:v>4.5</c:v>
                </c:pt>
                <c:pt idx="23">
                  <c:v>4.2</c:v>
                </c:pt>
                <c:pt idx="24">
                  <c:v>3.3</c:v>
                </c:pt>
                <c:pt idx="25">
                  <c:v>2.5</c:v>
                </c:pt>
                <c:pt idx="26">
                  <c:v>1.9</c:v>
                </c:pt>
                <c:pt idx="27">
                  <c:v>1.4</c:v>
                </c:pt>
                <c:pt idx="28">
                  <c:v>0.4</c:v>
                </c:pt>
                <c:pt idx="29">
                  <c:v>6.8</c:v>
                </c:pt>
                <c:pt idx="30">
                  <c:v>5.7</c:v>
                </c:pt>
                <c:pt idx="31">
                  <c:v>4.8</c:v>
                </c:pt>
                <c:pt idx="32">
                  <c:v>3.8</c:v>
                </c:pt>
                <c:pt idx="33">
                  <c:v>3</c:v>
                </c:pt>
                <c:pt idx="34">
                  <c:v>10.5</c:v>
                </c:pt>
                <c:pt idx="35">
                  <c:v>9.4</c:v>
                </c:pt>
                <c:pt idx="36">
                  <c:v>8.5</c:v>
                </c:pt>
                <c:pt idx="37">
                  <c:v>7.6</c:v>
                </c:pt>
                <c:pt idx="38">
                  <c:v>6.7</c:v>
                </c:pt>
                <c:pt idx="39">
                  <c:v>6.5</c:v>
                </c:pt>
                <c:pt idx="40">
                  <c:v>6.2</c:v>
                </c:pt>
                <c:pt idx="41">
                  <c:v>4.8</c:v>
                </c:pt>
                <c:pt idx="42">
                  <c:v>5.0999999999999996</c:v>
                </c:pt>
                <c:pt idx="43">
                  <c:v>4</c:v>
                </c:pt>
                <c:pt idx="44">
                  <c:v>3.1</c:v>
                </c:pt>
                <c:pt idx="45">
                  <c:v>3.4</c:v>
                </c:pt>
                <c:pt idx="46">
                  <c:v>2.1</c:v>
                </c:pt>
                <c:pt idx="47">
                  <c:v>1.9</c:v>
                </c:pt>
                <c:pt idx="48">
                  <c:v>0.7</c:v>
                </c:pt>
                <c:pt idx="49">
                  <c:v>0.2</c:v>
                </c:pt>
                <c:pt idx="50">
                  <c:v>-0.2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57E-43B3-800E-127E8318F712}"/>
            </c:ext>
          </c:extLst>
        </c:ser>
        <c:ser>
          <c:idx val="5"/>
          <c:order val="5"/>
          <c:tx>
            <c:strRef>
              <c:f>'Abbildung 31'!$B$37</c:f>
              <c:strCache>
                <c:ptCount val="1"/>
                <c:pt idx="0">
                  <c:v>ZERO C</c:v>
                </c:pt>
              </c:strCache>
            </c:strRef>
          </c:tx>
          <c:spPr>
            <a:ln w="19050" cap="rnd">
              <a:solidFill>
                <a:srgbClr val="994952"/>
              </a:solidFill>
              <a:prstDash val="solid"/>
              <a:round/>
            </a:ln>
            <a:effectLst/>
          </c:spPr>
          <c:marker>
            <c:symbol val="none"/>
          </c:marker>
          <c:dPt>
            <c:idx val="35"/>
            <c:marker>
              <c:symbol val="circle"/>
              <c:size val="7"/>
              <c:spPr>
                <a:solidFill>
                  <a:srgbClr val="994952"/>
                </a:solidFill>
                <a:ln w="19050" cap="rnd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C57E-43B3-800E-127E8318F712}"/>
              </c:ext>
            </c:extLst>
          </c:dPt>
          <c:dPt>
            <c:idx val="50"/>
            <c:marker>
              <c:symbol val="circle"/>
              <c:size val="7"/>
              <c:spPr>
                <a:solidFill>
                  <a:srgbClr val="994952"/>
                </a:solidFill>
                <a:ln w="19050" cap="rnd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C57E-43B3-800E-127E8318F712}"/>
              </c:ext>
            </c:extLst>
          </c:dPt>
          <c:dLbls>
            <c:dLbl>
              <c:idx val="35"/>
              <c:layout>
                <c:manualLayout>
                  <c:x val="-0.14822414844868428"/>
                  <c:y val="-9.901175655299214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C57E-43B3-800E-127E8318F712}"/>
                </c:ext>
              </c:extLst>
            </c:dLbl>
            <c:dLbl>
              <c:idx val="50"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C57E-43B3-800E-127E8318F71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rgbClr val="994952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rgbClr val="7F7F7F"/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'Abbildung 31'!$C$31:$BA$31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'Abbildung 31'!$C$37:$BA$37</c:f>
              <c:numCache>
                <c:formatCode>0</c:formatCode>
                <c:ptCount val="51"/>
                <c:pt idx="19">
                  <c:v>-6.3</c:v>
                </c:pt>
                <c:pt idx="20">
                  <c:v>0.4</c:v>
                </c:pt>
                <c:pt idx="21">
                  <c:v>-0.4</c:v>
                </c:pt>
                <c:pt idx="22">
                  <c:v>4.5999999999999996</c:v>
                </c:pt>
                <c:pt idx="23">
                  <c:v>4</c:v>
                </c:pt>
                <c:pt idx="24">
                  <c:v>3.4</c:v>
                </c:pt>
                <c:pt idx="25">
                  <c:v>2.8</c:v>
                </c:pt>
                <c:pt idx="26">
                  <c:v>2.2000000000000002</c:v>
                </c:pt>
                <c:pt idx="27">
                  <c:v>1.8</c:v>
                </c:pt>
                <c:pt idx="28">
                  <c:v>1</c:v>
                </c:pt>
                <c:pt idx="29">
                  <c:v>7.4</c:v>
                </c:pt>
                <c:pt idx="30">
                  <c:v>6.6</c:v>
                </c:pt>
                <c:pt idx="31">
                  <c:v>5.8</c:v>
                </c:pt>
                <c:pt idx="32">
                  <c:v>5</c:v>
                </c:pt>
                <c:pt idx="33">
                  <c:v>4.3</c:v>
                </c:pt>
                <c:pt idx="34">
                  <c:v>12</c:v>
                </c:pt>
                <c:pt idx="35">
                  <c:v>10.7</c:v>
                </c:pt>
                <c:pt idx="36">
                  <c:v>9.6999999999999993</c:v>
                </c:pt>
                <c:pt idx="37">
                  <c:v>8.8000000000000007</c:v>
                </c:pt>
                <c:pt idx="38">
                  <c:v>7.7</c:v>
                </c:pt>
                <c:pt idx="39">
                  <c:v>6.6</c:v>
                </c:pt>
                <c:pt idx="40">
                  <c:v>6</c:v>
                </c:pt>
                <c:pt idx="41">
                  <c:v>4.0999999999999996</c:v>
                </c:pt>
                <c:pt idx="42">
                  <c:v>4</c:v>
                </c:pt>
                <c:pt idx="43">
                  <c:v>2.9</c:v>
                </c:pt>
                <c:pt idx="44">
                  <c:v>2.2000000000000002</c:v>
                </c:pt>
                <c:pt idx="45">
                  <c:v>2.2999999999999998</c:v>
                </c:pt>
                <c:pt idx="46">
                  <c:v>1</c:v>
                </c:pt>
                <c:pt idx="47">
                  <c:v>1</c:v>
                </c:pt>
                <c:pt idx="48">
                  <c:v>-0.3</c:v>
                </c:pt>
                <c:pt idx="49">
                  <c:v>-0.4</c:v>
                </c:pt>
                <c:pt idx="50">
                  <c:v>-0.3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C57E-43B3-800E-127E8318F7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4481055"/>
        <c:axId val="423429263"/>
      </c:lineChart>
      <c:catAx>
        <c:axId val="46448105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rgbClr val="7F7F7F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595959"/>
                </a:solidFill>
                <a:latin typeface="Franklin Gothic Book"/>
                <a:ea typeface="Franklin Gothic Book"/>
                <a:cs typeface="Franklin Gothic Book"/>
              </a:defRPr>
            </a:pPr>
            <a:endParaRPr lang="de-DE"/>
          </a:p>
        </c:txPr>
        <c:crossAx val="423429263"/>
        <c:crosses val="autoZero"/>
        <c:auto val="1"/>
        <c:lblAlgn val="ctr"/>
        <c:lblOffset val="100"/>
        <c:tickLblSkip val="5"/>
        <c:noMultiLvlLbl val="0"/>
      </c:catAx>
      <c:valAx>
        <c:axId val="423429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B7BCBF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595959"/>
                    </a:solidFill>
                    <a:latin typeface="Franklin Gothic Book"/>
                    <a:ea typeface="Franklin Gothic Book"/>
                    <a:cs typeface="Franklin Gothic Book"/>
                  </a:defRPr>
                </a:pPr>
                <a:r>
                  <a:rPr lang="en-US"/>
                  <a:t>TWh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595959"/>
                  </a:solidFill>
                  <a:latin typeface="Franklin Gothic Book"/>
                  <a:ea typeface="Franklin Gothic Book"/>
                  <a:cs typeface="Franklin Gothic Book"/>
                </a:defRPr>
              </a:pPr>
              <a:endParaRPr lang="de-DE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ECECED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595959"/>
                </a:solidFill>
                <a:latin typeface="Franklin Gothic Book"/>
                <a:ea typeface="Franklin Gothic Book"/>
                <a:cs typeface="Franklin Gothic Book"/>
              </a:defRPr>
            </a:pPr>
            <a:endParaRPr lang="de-DE"/>
          </a:p>
        </c:txPr>
        <c:crossAx val="464481055"/>
        <c:crosses val="autoZero"/>
        <c:crossBetween val="midCat"/>
      </c:valAx>
      <c:spPr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>
              <a:noFill/>
            </a14:hiddenLine>
          </a:ext>
        </a:extLst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rgbClr val="595959"/>
              </a:solidFill>
              <a:latin typeface="Franklin Gothic Book" panose="020B0503020102020204" pitchFamily="34" charset="0"/>
              <a:ea typeface="+mn-ea"/>
              <a:cs typeface="+mn-cs"/>
            </a:defRPr>
          </a:pPr>
          <a:endParaRPr lang="de-DE"/>
        </a:p>
      </c:txPr>
    </c:legend>
    <c:plotVisOnly val="0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rgbClr val="ECECED"/>
    </a:solidFill>
    <a:ln w="25400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8958124336286803E-2"/>
          <c:y val="8.4038110806683594E-2"/>
          <c:w val="0.8867575125511219"/>
          <c:h val="0.6677001673449773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'Abbildung 32'!$B$32</c:f>
              <c:strCache>
                <c:ptCount val="1"/>
                <c:pt idx="0">
                  <c:v>KVA</c:v>
                </c:pt>
              </c:strCache>
            </c:strRef>
          </c:tx>
          <c:spPr>
            <a:solidFill>
              <a:srgbClr val="666F77"/>
            </a:solid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14:hiddenLine>
              </a:ext>
            </a:extLst>
          </c:spPr>
          <c:invertIfNegative val="0"/>
          <c:dLbls>
            <c:dLbl>
              <c:idx val="0"/>
              <c:numFmt formatCode="0.0" sourceLinked="0"/>
              <c:spPr>
                <a:solidFill>
                  <a:srgbClr val="666F77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A-A808-42A4-8D60-3F222936786C}"/>
                </c:ext>
              </c:extLst>
            </c:dLbl>
            <c:dLbl>
              <c:idx val="1"/>
              <c:numFmt formatCode="0.0" sourceLinked="0"/>
              <c:spPr>
                <a:solidFill>
                  <a:srgbClr val="666F77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B-A808-42A4-8D60-3F222936786C}"/>
                </c:ext>
              </c:extLst>
            </c:dLbl>
            <c:dLbl>
              <c:idx val="2"/>
              <c:numFmt formatCode="0.0" sourceLinked="0"/>
              <c:spPr>
                <a:solidFill>
                  <a:srgbClr val="666F77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C-A808-42A4-8D60-3F222936786C}"/>
                </c:ext>
              </c:extLst>
            </c:dLbl>
            <c:dLbl>
              <c:idx val="3"/>
              <c:numFmt formatCode="0.0" sourceLinked="0"/>
              <c:spPr>
                <a:solidFill>
                  <a:srgbClr val="666F77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D-A808-42A4-8D60-3F222936786C}"/>
                </c:ext>
              </c:extLst>
            </c:dLbl>
            <c:dLbl>
              <c:idx val="4"/>
              <c:numFmt formatCode="0.0" sourceLinked="0"/>
              <c:spPr>
                <a:solidFill>
                  <a:srgbClr val="666F77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E-A808-42A4-8D60-3F222936786C}"/>
                </c:ext>
              </c:extLst>
            </c:dLbl>
            <c:dLbl>
              <c:idx val="5"/>
              <c:numFmt formatCode="0.0" sourceLinked="0"/>
              <c:spPr>
                <a:solidFill>
                  <a:srgbClr val="666F77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F-A808-42A4-8D60-3F222936786C}"/>
                </c:ext>
              </c:extLst>
            </c:dLbl>
            <c:dLbl>
              <c:idx val="6"/>
              <c:numFmt formatCode="0.0" sourceLinked="0"/>
              <c:spPr>
                <a:solidFill>
                  <a:srgbClr val="666F77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0-A808-42A4-8D60-3F222936786C}"/>
                </c:ext>
              </c:extLst>
            </c:dLbl>
            <c:dLbl>
              <c:idx val="7"/>
              <c:numFmt formatCode="0.0" sourceLinked="0"/>
              <c:spPr>
                <a:solidFill>
                  <a:srgbClr val="666F77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1-A808-42A4-8D60-3F222936786C}"/>
                </c:ext>
              </c:extLst>
            </c:dLbl>
            <c:numFmt formatCode="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0" tIns="0" rIns="0" bIns="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Franklin Gothic Book" panose="020B0503020102020204" pitchFamily="34" charset="0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'Abbildung 32'!$C$31:$BK$31</c:f>
              <c:numCache>
                <c:formatCode>0</c:formatCode>
                <c:ptCount val="8"/>
                <c:pt idx="0">
                  <c:v>2000</c:v>
                </c:pt>
                <c:pt idx="1">
                  <c:v>2019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'Abbildung 32'!$C$32:$BK$32</c:f>
              <c:numCache>
                <c:formatCode>0.0</c:formatCode>
                <c:ptCount val="8"/>
                <c:pt idx="0">
                  <c:v>2.1</c:v>
                </c:pt>
                <c:pt idx="1">
                  <c:v>2.2999999999999998</c:v>
                </c:pt>
                <c:pt idx="2">
                  <c:v>2.1</c:v>
                </c:pt>
                <c:pt idx="3">
                  <c:v>2.1</c:v>
                </c:pt>
                <c:pt idx="4">
                  <c:v>2.2999999999999998</c:v>
                </c:pt>
                <c:pt idx="5">
                  <c:v>2.4</c:v>
                </c:pt>
                <c:pt idx="6">
                  <c:v>2.5</c:v>
                </c:pt>
                <c:pt idx="7">
                  <c:v>2.7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08-42A4-8D60-3F222936786C}"/>
            </c:ext>
          </c:extLst>
        </c:ser>
        <c:ser>
          <c:idx val="1"/>
          <c:order val="1"/>
          <c:tx>
            <c:strRef>
              <c:f>'Abbildung 32'!$B$33</c:f>
              <c:strCache>
                <c:ptCount val="1"/>
                <c:pt idx="0">
                  <c:v>Sonstige *</c:v>
                </c:pt>
              </c:strCache>
            </c:strRef>
          </c:tx>
          <c:spPr>
            <a:solidFill>
              <a:srgbClr val="BFBFBF"/>
            </a:solid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14:hiddenLine>
              </a:ext>
            </a:extLst>
          </c:spPr>
          <c:invertIfNegative val="0"/>
          <c:dLbls>
            <c:dLbl>
              <c:idx val="0"/>
              <c:layout>
                <c:manualLayout>
                  <c:x val="1.7608236495253834E-2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D-A808-42A4-8D60-3F222936786C}"/>
                </c:ext>
              </c:extLst>
            </c:dLbl>
            <c:dLbl>
              <c:idx val="1"/>
              <c:layout>
                <c:manualLayout>
                  <c:x val="-1.7608236495253834E-2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E-A808-42A4-8D60-3F222936786C}"/>
                </c:ext>
              </c:extLst>
            </c:dLbl>
            <c:numFmt formatCode="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0" tIns="0" rIns="0" bIns="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Franklin Gothic Book" panose="020B0503020102020204" pitchFamily="34" charset="0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'Abbildung 32'!$C$31:$BK$31</c:f>
              <c:numCache>
                <c:formatCode>0</c:formatCode>
                <c:ptCount val="8"/>
                <c:pt idx="0">
                  <c:v>2000</c:v>
                </c:pt>
                <c:pt idx="1">
                  <c:v>2019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'Abbildung 32'!$C$33:$BK$33</c:f>
              <c:numCache>
                <c:formatCode>0.0</c:formatCode>
                <c:ptCount val="8"/>
                <c:pt idx="0">
                  <c:v>0.8</c:v>
                </c:pt>
                <c:pt idx="1">
                  <c:v>1.2</c:v>
                </c:pt>
                <c:pt idx="2">
                  <c:v>1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08-42A4-8D60-3F222936786C}"/>
            </c:ext>
          </c:extLst>
        </c:ser>
        <c:ser>
          <c:idx val="2"/>
          <c:order val="2"/>
          <c:tx>
            <c:strRef>
              <c:f>'Abbildung 32'!$B$34</c:f>
              <c:strCache>
                <c:ptCount val="1"/>
                <c:pt idx="0">
                  <c:v>WP und Elektrokessel</c:v>
                </c:pt>
              </c:strCache>
            </c:strRef>
          </c:tx>
          <c:spPr>
            <a:solidFill>
              <a:srgbClr val="3676B0"/>
            </a:solid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14:hiddenLine>
              </a:ext>
            </a:extLst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0-A808-42A4-8D60-3F222936786C}"/>
                </c:ext>
              </c:extLst>
            </c:dLbl>
            <c:dLbl>
              <c:idx val="1"/>
              <c:layout>
                <c:manualLayout>
                  <c:x val="1.7608236495253834E-2"/>
                  <c:y val="0"/>
                </c:manualLayout>
              </c:layout>
              <c:numFmt formatCode="0.0" sourceLinked="0"/>
              <c:spPr>
                <a:solidFill>
                  <a:srgbClr val="3676B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71-A808-42A4-8D60-3F222936786C}"/>
                </c:ext>
              </c:extLst>
            </c:dLbl>
            <c:dLbl>
              <c:idx val="2"/>
              <c:numFmt formatCode="0.0" sourceLinked="0"/>
              <c:spPr>
                <a:solidFill>
                  <a:srgbClr val="3676B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72-A808-42A4-8D60-3F222936786C}"/>
                </c:ext>
              </c:extLst>
            </c:dLbl>
            <c:dLbl>
              <c:idx val="3"/>
              <c:numFmt formatCode="0.0" sourceLinked="0"/>
              <c:spPr>
                <a:solidFill>
                  <a:srgbClr val="3676B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73-A808-42A4-8D60-3F222936786C}"/>
                </c:ext>
              </c:extLst>
            </c:dLbl>
            <c:dLbl>
              <c:idx val="4"/>
              <c:numFmt formatCode="0.0" sourceLinked="0"/>
              <c:spPr>
                <a:solidFill>
                  <a:srgbClr val="3676B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74-A808-42A4-8D60-3F222936786C}"/>
                </c:ext>
              </c:extLst>
            </c:dLbl>
            <c:dLbl>
              <c:idx val="5"/>
              <c:numFmt formatCode="0.0" sourceLinked="0"/>
              <c:spPr>
                <a:solidFill>
                  <a:srgbClr val="3676B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75-A808-42A4-8D60-3F222936786C}"/>
                </c:ext>
              </c:extLst>
            </c:dLbl>
            <c:dLbl>
              <c:idx val="6"/>
              <c:numFmt formatCode="0.0" sourceLinked="0"/>
              <c:spPr>
                <a:solidFill>
                  <a:srgbClr val="3676B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76-A808-42A4-8D60-3F222936786C}"/>
                </c:ext>
              </c:extLst>
            </c:dLbl>
            <c:dLbl>
              <c:idx val="7"/>
              <c:numFmt formatCode="0.0" sourceLinked="0"/>
              <c:spPr>
                <a:solidFill>
                  <a:srgbClr val="3676B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77-A808-42A4-8D60-3F222936786C}"/>
                </c:ext>
              </c:extLst>
            </c:dLbl>
            <c:numFmt formatCode="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0" tIns="0" rIns="0" bIns="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Franklin Gothic Book" panose="020B0503020102020204" pitchFamily="34" charset="0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'Abbildung 32'!$C$31:$BK$31</c:f>
              <c:numCache>
                <c:formatCode>0</c:formatCode>
                <c:ptCount val="8"/>
                <c:pt idx="0">
                  <c:v>2000</c:v>
                </c:pt>
                <c:pt idx="1">
                  <c:v>2019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'Abbildung 32'!$C$34:$BK$34</c:f>
              <c:numCache>
                <c:formatCode>0.0</c:formatCode>
                <c:ptCount val="8"/>
                <c:pt idx="0">
                  <c:v>0</c:v>
                </c:pt>
                <c:pt idx="1">
                  <c:v>0.6</c:v>
                </c:pt>
                <c:pt idx="2">
                  <c:v>1.6</c:v>
                </c:pt>
                <c:pt idx="3">
                  <c:v>2.2000000000000002</c:v>
                </c:pt>
                <c:pt idx="4">
                  <c:v>3.4</c:v>
                </c:pt>
                <c:pt idx="5">
                  <c:v>4.4000000000000004</c:v>
                </c:pt>
                <c:pt idx="6">
                  <c:v>5.2</c:v>
                </c:pt>
                <c:pt idx="7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808-42A4-8D60-3F222936786C}"/>
            </c:ext>
          </c:extLst>
        </c:ser>
        <c:ser>
          <c:idx val="3"/>
          <c:order val="3"/>
          <c:tx>
            <c:strRef>
              <c:f>'Abbildung 32'!$B$35</c:f>
              <c:strCache>
                <c:ptCount val="1"/>
                <c:pt idx="0">
                  <c:v>Geothermie</c:v>
                </c:pt>
              </c:strCache>
            </c:strRef>
          </c:tx>
          <c:spPr>
            <a:solidFill>
              <a:srgbClr val="E40019"/>
            </a:solid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14:hiddenLine>
              </a:ext>
            </a:extLst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A3-A808-42A4-8D60-3F222936786C}"/>
                </c:ext>
              </c:extLst>
            </c:dLbl>
            <c:dLbl>
              <c:idx val="1"/>
              <c:layout>
                <c:manualLayout>
                  <c:x val="-1.7608236495253834E-2"/>
                  <c:y val="0"/>
                </c:manualLayout>
              </c:layout>
              <c:numFmt formatCode="0.0" sourceLinked="0"/>
              <c:spPr>
                <a:solidFill>
                  <a:srgbClr val="E40019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A4-A808-42A4-8D60-3F222936786C}"/>
                </c:ext>
              </c:extLst>
            </c:dLbl>
            <c:dLbl>
              <c:idx val="2"/>
              <c:layout>
                <c:manualLayout>
                  <c:x val="-1.7608236495253834E-2"/>
                  <c:y val="0"/>
                </c:manualLayout>
              </c:layout>
              <c:numFmt formatCode="0.0" sourceLinked="0"/>
              <c:spPr>
                <a:solidFill>
                  <a:srgbClr val="E40019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A5-A808-42A4-8D60-3F222936786C}"/>
                </c:ext>
              </c:extLst>
            </c:dLbl>
            <c:dLbl>
              <c:idx val="3"/>
              <c:layout>
                <c:manualLayout>
                  <c:x val="-1.7608236495253917E-2"/>
                  <c:y val="0"/>
                </c:manualLayout>
              </c:layout>
              <c:numFmt formatCode="0.0" sourceLinked="0"/>
              <c:spPr>
                <a:solidFill>
                  <a:srgbClr val="E40019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A6-A808-42A4-8D60-3F222936786C}"/>
                </c:ext>
              </c:extLst>
            </c:dLbl>
            <c:dLbl>
              <c:idx val="4"/>
              <c:numFmt formatCode="0.0" sourceLinked="0"/>
              <c:spPr>
                <a:solidFill>
                  <a:srgbClr val="E40019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A7-A808-42A4-8D60-3F222936786C}"/>
                </c:ext>
              </c:extLst>
            </c:dLbl>
            <c:dLbl>
              <c:idx val="5"/>
              <c:numFmt formatCode="0.0" sourceLinked="0"/>
              <c:spPr>
                <a:solidFill>
                  <a:srgbClr val="E40019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A8-A808-42A4-8D60-3F222936786C}"/>
                </c:ext>
              </c:extLst>
            </c:dLbl>
            <c:dLbl>
              <c:idx val="6"/>
              <c:numFmt formatCode="0.0" sourceLinked="0"/>
              <c:spPr>
                <a:solidFill>
                  <a:srgbClr val="E40019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A9-A808-42A4-8D60-3F222936786C}"/>
                </c:ext>
              </c:extLst>
            </c:dLbl>
            <c:dLbl>
              <c:idx val="7"/>
              <c:numFmt formatCode="0.0" sourceLinked="0"/>
              <c:spPr>
                <a:solidFill>
                  <a:srgbClr val="E40019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AA-A808-42A4-8D60-3F222936786C}"/>
                </c:ext>
              </c:extLst>
            </c:dLbl>
            <c:numFmt formatCode="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0" tIns="0" rIns="0" bIns="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Franklin Gothic Book" panose="020B0503020102020204" pitchFamily="34" charset="0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'Abbildung 32'!$C$31:$BK$31</c:f>
              <c:numCache>
                <c:formatCode>0</c:formatCode>
                <c:ptCount val="8"/>
                <c:pt idx="0">
                  <c:v>2000</c:v>
                </c:pt>
                <c:pt idx="1">
                  <c:v>2019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'Abbildung 32'!$C$35:$BK$35</c:f>
              <c:numCache>
                <c:formatCode>0.0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0.6</c:v>
                </c:pt>
                <c:pt idx="4">
                  <c:v>1.1000000000000001</c:v>
                </c:pt>
                <c:pt idx="5">
                  <c:v>1.8</c:v>
                </c:pt>
                <c:pt idx="6">
                  <c:v>2.5</c:v>
                </c:pt>
                <c:pt idx="7">
                  <c:v>2.8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808-42A4-8D60-3F222936786C}"/>
            </c:ext>
          </c:extLst>
        </c:ser>
        <c:ser>
          <c:idx val="4"/>
          <c:order val="4"/>
          <c:tx>
            <c:strRef>
              <c:f>'Abbildung 32'!$B$36</c:f>
              <c:strCache>
                <c:ptCount val="1"/>
                <c:pt idx="0">
                  <c:v>Feste Biomasse</c:v>
                </c:pt>
              </c:strCache>
            </c:strRef>
          </c:tx>
          <c:spPr>
            <a:solidFill>
              <a:srgbClr val="B46700"/>
            </a:solid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14:hiddenLine>
              </a:ext>
            </a:extLst>
          </c:spPr>
          <c:invertIfNegative val="0"/>
          <c:dLbls>
            <c:dLbl>
              <c:idx val="0"/>
              <c:layout>
                <c:manualLayout>
                  <c:x val="-1.7608236495253834E-2"/>
                  <c:y val="0"/>
                </c:manualLayout>
              </c:layout>
              <c:numFmt formatCode="0.0" sourceLinked="0"/>
              <c:spPr>
                <a:solidFill>
                  <a:srgbClr val="B4670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D6-A808-42A4-8D60-3F222936786C}"/>
                </c:ext>
              </c:extLst>
            </c:dLbl>
            <c:dLbl>
              <c:idx val="1"/>
              <c:layout>
                <c:manualLayout>
                  <c:x val="1.7608236495253834E-2"/>
                  <c:y val="0"/>
                </c:manualLayout>
              </c:layout>
              <c:numFmt formatCode="0.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D7-A808-42A4-8D60-3F222936786C}"/>
                </c:ext>
              </c:extLst>
            </c:dLbl>
            <c:dLbl>
              <c:idx val="2"/>
              <c:layout>
                <c:manualLayout>
                  <c:x val="1.7608236495253834E-2"/>
                  <c:y val="0"/>
                </c:manualLayout>
              </c:layout>
              <c:numFmt formatCode="0.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D8-A808-42A4-8D60-3F222936786C}"/>
                </c:ext>
              </c:extLst>
            </c:dLbl>
            <c:dLbl>
              <c:idx val="3"/>
              <c:layout>
                <c:manualLayout>
                  <c:x val="1.7608236495253834E-2"/>
                  <c:y val="0"/>
                </c:manualLayout>
              </c:layout>
              <c:numFmt formatCode="0.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D9-A808-42A4-8D60-3F222936786C}"/>
                </c:ext>
              </c:extLst>
            </c:dLbl>
            <c:dLbl>
              <c:idx val="4"/>
              <c:layout>
                <c:manualLayout>
                  <c:x val="1.7608236495253834E-2"/>
                  <c:y val="0"/>
                </c:manualLayout>
              </c:layout>
              <c:numFmt formatCode="0.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DA-A808-42A4-8D60-3F222936786C}"/>
                </c:ext>
              </c:extLst>
            </c:dLbl>
            <c:dLbl>
              <c:idx val="5"/>
              <c:layout>
                <c:manualLayout>
                  <c:x val="1.7608236495253754E-2"/>
                  <c:y val="0"/>
                </c:manualLayout>
              </c:layout>
              <c:numFmt formatCode="0.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DB-A808-42A4-8D60-3F222936786C}"/>
                </c:ext>
              </c:extLst>
            </c:dLbl>
            <c:dLbl>
              <c:idx val="6"/>
              <c:numFmt formatCode="0.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DC-A808-42A4-8D60-3F222936786C}"/>
                </c:ext>
              </c:extLst>
            </c:dLbl>
            <c:dLbl>
              <c:idx val="7"/>
              <c:numFmt formatCode="0.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DD-A808-42A4-8D60-3F222936786C}"/>
                </c:ext>
              </c:extLst>
            </c:dLbl>
            <c:numFmt formatCode="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0" tIns="0" rIns="0" bIns="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Franklin Gothic Book" panose="020B0503020102020204" pitchFamily="34" charset="0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'Abbildung 32'!$C$31:$BK$31</c:f>
              <c:numCache>
                <c:formatCode>0</c:formatCode>
                <c:ptCount val="8"/>
                <c:pt idx="0">
                  <c:v>2000</c:v>
                </c:pt>
                <c:pt idx="1">
                  <c:v>2019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'Abbildung 32'!$C$36:$BK$36</c:f>
              <c:numCache>
                <c:formatCode>0.0</c:formatCode>
                <c:ptCount val="8"/>
                <c:pt idx="0">
                  <c:v>0.2</c:v>
                </c:pt>
                <c:pt idx="1">
                  <c:v>1.1000000000000001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808-42A4-8D60-3F222936786C}"/>
            </c:ext>
          </c:extLst>
        </c:ser>
        <c:ser>
          <c:idx val="5"/>
          <c:order val="5"/>
          <c:tx>
            <c:strRef>
              <c:f>'Abbildung 32'!$B$37</c:f>
              <c:strCache>
                <c:ptCount val="1"/>
                <c:pt idx="0">
                  <c:v>H2</c:v>
                </c:pt>
              </c:strCache>
            </c:strRef>
          </c:tx>
          <c:spPr>
            <a:pattFill prst="dkUpDiag">
              <a:fgClr>
                <a:srgbClr val="FFFFFF"/>
              </a:fgClr>
              <a:bgClr>
                <a:srgbClr val="E0B900"/>
              </a:bgClr>
            </a:patt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14:hiddenLine>
              </a:ext>
            </a:extLst>
          </c:spPr>
          <c:invertIfNegative val="0"/>
          <c:cat>
            <c:numRef>
              <c:f>'Abbildung 32'!$C$31:$BK$31</c:f>
              <c:numCache>
                <c:formatCode>0</c:formatCode>
                <c:ptCount val="8"/>
                <c:pt idx="0">
                  <c:v>2000</c:v>
                </c:pt>
                <c:pt idx="1">
                  <c:v>2019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'Abbildung 32'!$C$37:$BK$37</c:f>
              <c:numCache>
                <c:formatCode>0.0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808-42A4-8D60-3F222936786C}"/>
            </c:ext>
          </c:extLst>
        </c:ser>
        <c:ser>
          <c:idx val="6"/>
          <c:order val="6"/>
          <c:tx>
            <c:strRef>
              <c:f>'Abbildung 32'!$B$38</c:f>
              <c:strCache>
                <c:ptCount val="1"/>
                <c:pt idx="0">
                  <c:v>Biogas</c:v>
                </c:pt>
              </c:strCache>
            </c:strRef>
          </c:tx>
          <c:spPr>
            <a:solidFill>
              <a:srgbClr val="B3E024"/>
            </a:solid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14:hiddenLine>
              </a:ext>
            </a:extLst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3C-A808-42A4-8D60-3F222936786C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3D-A808-42A4-8D60-3F222936786C}"/>
                </c:ext>
              </c:extLst>
            </c:dLbl>
            <c:dLbl>
              <c:idx val="2"/>
              <c:layout>
                <c:manualLayout>
                  <c:x val="-1.7608236495253917E-2"/>
                  <c:y val="0"/>
                </c:manualLayout>
              </c:layout>
              <c:spPr>
                <a:solidFill>
                  <a:srgbClr val="B3E024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13E-A808-42A4-8D60-3F222936786C}"/>
                </c:ext>
              </c:extLst>
            </c:dLbl>
            <c:dLbl>
              <c:idx val="3"/>
              <c:layout>
                <c:manualLayout>
                  <c:x val="-1.7608236495253917E-2"/>
                  <c:y val="0"/>
                </c:manualLayout>
              </c:layout>
              <c:numFmt formatCode="0.0" sourceLinked="0"/>
              <c:spPr>
                <a:solidFill>
                  <a:srgbClr val="B3E024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13F-A808-42A4-8D60-3F222936786C}"/>
                </c:ext>
              </c:extLst>
            </c:dLbl>
            <c:dLbl>
              <c:idx val="4"/>
              <c:layout>
                <c:manualLayout>
                  <c:x val="-1.7608236495253834E-2"/>
                  <c:y val="0"/>
                </c:manualLayout>
              </c:layout>
              <c:numFmt formatCode="0.0" sourceLinked="0"/>
              <c:spPr>
                <a:solidFill>
                  <a:srgbClr val="B3E024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140-A808-42A4-8D60-3F222936786C}"/>
                </c:ext>
              </c:extLst>
            </c:dLbl>
            <c:dLbl>
              <c:idx val="5"/>
              <c:layout>
                <c:manualLayout>
                  <c:x val="-1.7608236495253917E-2"/>
                  <c:y val="0"/>
                </c:manualLayout>
              </c:layout>
              <c:numFmt formatCode="0.0" sourceLinked="0"/>
              <c:spPr>
                <a:solidFill>
                  <a:srgbClr val="B3E024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141-A808-42A4-8D60-3F222936786C}"/>
                </c:ext>
              </c:extLst>
            </c:dLbl>
            <c:dLbl>
              <c:idx val="6"/>
              <c:numFmt formatCode="0.0" sourceLinked="0"/>
              <c:spPr>
                <a:solidFill>
                  <a:srgbClr val="B3E024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142-A808-42A4-8D60-3F222936786C}"/>
                </c:ext>
              </c:extLst>
            </c:dLbl>
            <c:dLbl>
              <c:idx val="7"/>
              <c:numFmt formatCode="0.0" sourceLinked="0"/>
              <c:spPr>
                <a:solidFill>
                  <a:srgbClr val="B3E024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143-A808-42A4-8D60-3F222936786C}"/>
                </c:ext>
              </c:extLst>
            </c:dLbl>
            <c:dLbl>
              <c:idx val="19"/>
              <c:numFmt formatCode="0.0" sourceLinked="0"/>
              <c:spPr>
                <a:solidFill>
                  <a:srgbClr val="B3E024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14F-A808-42A4-8D60-3F222936786C}"/>
                </c:ext>
              </c:extLst>
            </c:dLbl>
            <c:dLbl>
              <c:idx val="25"/>
              <c:numFmt formatCode="0.0" sourceLinked="0"/>
              <c:spPr>
                <a:solidFill>
                  <a:srgbClr val="B3E024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155-A808-42A4-8D60-3F222936786C}"/>
                </c:ext>
              </c:extLst>
            </c:dLbl>
            <c:numFmt formatCode="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0" tIns="0" rIns="0" bIns="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Franklin Gothic Book" panose="020B0503020102020204" pitchFamily="34" charset="0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'Abbildung 32'!$C$31:$BK$31</c:f>
              <c:numCache>
                <c:formatCode>0</c:formatCode>
                <c:ptCount val="8"/>
                <c:pt idx="0">
                  <c:v>2000</c:v>
                </c:pt>
                <c:pt idx="1">
                  <c:v>2019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'Abbildung 32'!$C$38:$BK$38</c:f>
              <c:numCache>
                <c:formatCode>0.0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0.2</c:v>
                </c:pt>
                <c:pt idx="3">
                  <c:v>0.4</c:v>
                </c:pt>
                <c:pt idx="4">
                  <c:v>0.5</c:v>
                </c:pt>
                <c:pt idx="5">
                  <c:v>0.8</c:v>
                </c:pt>
                <c:pt idx="6">
                  <c:v>1.1000000000000001</c:v>
                </c:pt>
                <c:pt idx="7">
                  <c:v>1.8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808-42A4-8D60-3F222936786C}"/>
            </c:ext>
          </c:extLst>
        </c:ser>
        <c:ser>
          <c:idx val="7"/>
          <c:order val="7"/>
          <c:tx>
            <c:strRef>
              <c:f>'Abbildung 32'!$B$39</c:f>
              <c:strCache>
                <c:ptCount val="1"/>
                <c:pt idx="0">
                  <c:v>Erdgas</c:v>
                </c:pt>
              </c:strCache>
            </c:strRef>
          </c:tx>
          <c:spPr>
            <a:solidFill>
              <a:srgbClr val="E0B900"/>
            </a:solid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14:hiddenLine>
              </a:ext>
            </a:extLst>
          </c:spPr>
          <c:invertIfNegative val="0"/>
          <c:dLbls>
            <c:dLbl>
              <c:idx val="0"/>
              <c:layout>
                <c:manualLayout>
                  <c:x val="1.7608162327321555E-2"/>
                  <c:y val="0"/>
                </c:manualLayout>
              </c:layout>
              <c:numFmt formatCode="0.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16F-A808-42A4-8D60-3F222936786C}"/>
                </c:ext>
              </c:extLst>
            </c:dLbl>
            <c:dLbl>
              <c:idx val="1"/>
              <c:numFmt formatCode="0.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170-A808-42A4-8D60-3F222936786C}"/>
                </c:ext>
              </c:extLst>
            </c:dLbl>
            <c:dLbl>
              <c:idx val="2"/>
              <c:numFmt formatCode="0.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171-A808-42A4-8D60-3F222936786C}"/>
                </c:ext>
              </c:extLst>
            </c:dLbl>
            <c:dLbl>
              <c:idx val="3"/>
              <c:numFmt formatCode="0.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172-A808-42A4-8D60-3F222936786C}"/>
                </c:ext>
              </c:extLst>
            </c:dLbl>
            <c:dLbl>
              <c:idx val="4"/>
              <c:layout>
                <c:manualLayout>
                  <c:x val="3.5216498486877315E-2"/>
                  <c:y val="0"/>
                </c:manualLayout>
              </c:layout>
              <c:numFmt formatCode="0.0" sourceLinked="0"/>
              <c:spPr>
                <a:solidFill>
                  <a:srgbClr val="E0B90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173-A808-42A4-8D60-3F222936786C}"/>
                </c:ext>
              </c:extLst>
            </c:dLbl>
            <c:dLbl>
              <c:idx val="5"/>
              <c:layout>
                <c:manualLayout>
                  <c:x val="3.5216498486877315E-2"/>
                  <c:y val="0"/>
                </c:manualLayout>
              </c:layout>
              <c:numFmt formatCode="0.0" sourceLinked="0"/>
              <c:spPr>
                <a:solidFill>
                  <a:srgbClr val="E0B90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174-A808-42A4-8D60-3F222936786C}"/>
                </c:ext>
              </c:extLst>
            </c:dLbl>
            <c:dLbl>
              <c:idx val="6"/>
              <c:layout>
                <c:manualLayout>
                  <c:x val="3.5216498486877156E-2"/>
                  <c:y val="0"/>
                </c:manualLayout>
              </c:layout>
              <c:numFmt formatCode="0.0" sourceLinked="0"/>
              <c:spPr>
                <a:solidFill>
                  <a:srgbClr val="E0B90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175-A808-42A4-8D60-3F222936786C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76-A808-42A4-8D60-3F222936786C}"/>
                </c:ext>
              </c:extLst>
            </c:dLbl>
            <c:numFmt formatCode="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0" tIns="0" rIns="0" bIns="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Franklin Gothic Book" panose="020B0503020102020204" pitchFamily="34" charset="0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'Abbildung 32'!$C$31:$BK$31</c:f>
              <c:numCache>
                <c:formatCode>0</c:formatCode>
                <c:ptCount val="8"/>
                <c:pt idx="0">
                  <c:v>2000</c:v>
                </c:pt>
                <c:pt idx="1">
                  <c:v>2019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'Abbildung 32'!$C$39:$BK$39</c:f>
              <c:numCache>
                <c:formatCode>0.0</c:formatCode>
                <c:ptCount val="8"/>
                <c:pt idx="0">
                  <c:v>0.9</c:v>
                </c:pt>
                <c:pt idx="1">
                  <c:v>1.1000000000000001</c:v>
                </c:pt>
                <c:pt idx="2">
                  <c:v>1.7</c:v>
                </c:pt>
                <c:pt idx="3">
                  <c:v>1.5</c:v>
                </c:pt>
                <c:pt idx="4">
                  <c:v>0.9</c:v>
                </c:pt>
                <c:pt idx="5">
                  <c:v>0.6</c:v>
                </c:pt>
                <c:pt idx="6">
                  <c:v>0.3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808-42A4-8D60-3F22293678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407911823"/>
        <c:axId val="437580671"/>
      </c:barChart>
      <c:lineChart>
        <c:grouping val="standard"/>
        <c:varyColors val="0"/>
        <c:ser>
          <c:idx val="8"/>
          <c:order val="8"/>
          <c:tx>
            <c:strRef>
              <c:f>'Abbildung 32'!$B$40</c:f>
              <c:strCache>
                <c:ptCount val="1"/>
                <c:pt idx="0">
                  <c:v>Mittlere Bruttoerzeugung</c:v>
                </c:pt>
              </c:strCache>
            </c:strRef>
          </c:tx>
          <c:spPr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dash"/>
            <c:size val="15"/>
            <c:spPr>
              <a:solidFill>
                <a:srgbClr val="666F77"/>
              </a:solidFill>
              <a:ln w="9525">
                <a:noFill/>
              </a:ln>
              <a:effectLst/>
            </c:spPr>
          </c:marker>
          <c:dLbls>
            <c:dLbl>
              <c:idx val="1"/>
              <c:numFmt formatCode="0.0" sourceLinked="0"/>
              <c:spPr>
                <a:solidFill>
                  <a:srgbClr val="666F77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0" rIns="36000" bIns="0" anchor="ctr" anchorCtr="1">
                  <a:spAutoFit/>
                </a:bodyPr>
                <a:lstStyle/>
                <a:p>
                  <a:pPr>
                    <a:defRPr sz="1000" b="0" i="1" u="none" strike="noStrike" kern="1200" baseline="0">
                      <a:solidFill>
                        <a:schemeClr val="bg1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1A3-A808-42A4-8D60-3F222936786C}"/>
                </c:ext>
              </c:extLst>
            </c:dLbl>
            <c:dLbl>
              <c:idx val="2"/>
              <c:numFmt formatCode="0.0" sourceLinked="0"/>
              <c:spPr>
                <a:solidFill>
                  <a:srgbClr val="666F77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0" rIns="36000" bIns="0" anchor="ctr" anchorCtr="1">
                  <a:spAutoFit/>
                </a:bodyPr>
                <a:lstStyle/>
                <a:p>
                  <a:pPr>
                    <a:defRPr sz="1000" b="0" i="1" u="none" strike="noStrike" kern="1200" baseline="0">
                      <a:solidFill>
                        <a:schemeClr val="bg1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1A4-A808-42A4-8D60-3F222936786C}"/>
                </c:ext>
              </c:extLst>
            </c:dLbl>
            <c:dLbl>
              <c:idx val="3"/>
              <c:numFmt formatCode="0.0" sourceLinked="0"/>
              <c:spPr>
                <a:solidFill>
                  <a:srgbClr val="666F77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0" rIns="36000" bIns="0" anchor="ctr" anchorCtr="1">
                  <a:spAutoFit/>
                </a:bodyPr>
                <a:lstStyle/>
                <a:p>
                  <a:pPr>
                    <a:defRPr sz="1000" b="0" i="1" u="none" strike="noStrike" kern="1200" baseline="0">
                      <a:solidFill>
                        <a:schemeClr val="bg1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1A5-A808-42A4-8D60-3F222936786C}"/>
                </c:ext>
              </c:extLst>
            </c:dLbl>
            <c:dLbl>
              <c:idx val="4"/>
              <c:numFmt formatCode="0.0" sourceLinked="0"/>
              <c:spPr>
                <a:solidFill>
                  <a:srgbClr val="666F77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0" rIns="36000" bIns="0" anchor="ctr" anchorCtr="1">
                  <a:spAutoFit/>
                </a:bodyPr>
                <a:lstStyle/>
                <a:p>
                  <a:pPr>
                    <a:defRPr sz="1000" b="0" i="1" u="none" strike="noStrike" kern="1200" baseline="0">
                      <a:solidFill>
                        <a:schemeClr val="bg1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1A6-A808-42A4-8D60-3F222936786C}"/>
                </c:ext>
              </c:extLst>
            </c:dLbl>
            <c:dLbl>
              <c:idx val="5"/>
              <c:numFmt formatCode="0.0" sourceLinked="0"/>
              <c:spPr>
                <a:solidFill>
                  <a:srgbClr val="666F77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0" rIns="36000" bIns="0" anchor="ctr" anchorCtr="1">
                  <a:spAutoFit/>
                </a:bodyPr>
                <a:lstStyle/>
                <a:p>
                  <a:pPr>
                    <a:defRPr sz="1000" b="0" i="1" u="none" strike="noStrike" kern="1200" baseline="0">
                      <a:solidFill>
                        <a:schemeClr val="bg1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1A7-A808-42A4-8D60-3F222936786C}"/>
                </c:ext>
              </c:extLst>
            </c:dLbl>
            <c:dLbl>
              <c:idx val="6"/>
              <c:numFmt formatCode="0.0" sourceLinked="0"/>
              <c:spPr>
                <a:solidFill>
                  <a:srgbClr val="666F77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0" rIns="36000" bIns="0" anchor="ctr" anchorCtr="1">
                  <a:spAutoFit/>
                </a:bodyPr>
                <a:lstStyle/>
                <a:p>
                  <a:pPr>
                    <a:defRPr sz="1000" b="0" i="1" u="none" strike="noStrike" kern="1200" baseline="0">
                      <a:solidFill>
                        <a:schemeClr val="bg1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1A8-A808-42A4-8D60-3F222936786C}"/>
                </c:ext>
              </c:extLst>
            </c:dLbl>
            <c:dLbl>
              <c:idx val="7"/>
              <c:numFmt formatCode="0.0" sourceLinked="0"/>
              <c:spPr>
                <a:solidFill>
                  <a:srgbClr val="666F77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0" rIns="36000" bIns="0" anchor="ctr" anchorCtr="1">
                  <a:spAutoFit/>
                </a:bodyPr>
                <a:lstStyle/>
                <a:p>
                  <a:pPr>
                    <a:defRPr sz="1000" b="0" i="1" u="none" strike="noStrike" kern="1200" baseline="0">
                      <a:solidFill>
                        <a:schemeClr val="bg1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1A9-A808-42A4-8D60-3F222936786C}"/>
                </c:ext>
              </c:extLst>
            </c:dLbl>
            <c:numFmt formatCode="0.0" sourceLinked="0"/>
            <c:spPr>
              <a:solidFill>
                <a:srgbClr val="666F77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6000" tIns="0" rIns="36000" bIns="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Franklin Gothic Book" panose="020B0503020102020204" pitchFamily="34" charset="0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'Abbildung 32'!$C$31:$BK$31</c:f>
              <c:numCache>
                <c:formatCode>0</c:formatCode>
                <c:ptCount val="8"/>
                <c:pt idx="0">
                  <c:v>2000</c:v>
                </c:pt>
                <c:pt idx="1">
                  <c:v>2019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'Abbildung 32'!$C$40:$BK$40</c:f>
              <c:numCache>
                <c:formatCode>0.0</c:formatCode>
                <c:ptCount val="8"/>
                <c:pt idx="0">
                  <c:v>4</c:v>
                </c:pt>
                <c:pt idx="1">
                  <c:v>6.5</c:v>
                </c:pt>
                <c:pt idx="2">
                  <c:v>7.7</c:v>
                </c:pt>
                <c:pt idx="3">
                  <c:v>8.6</c:v>
                </c:pt>
                <c:pt idx="4">
                  <c:v>10</c:v>
                </c:pt>
                <c:pt idx="5">
                  <c:v>11.8</c:v>
                </c:pt>
                <c:pt idx="6">
                  <c:v>13.4</c:v>
                </c:pt>
                <c:pt idx="7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808-42A4-8D60-3F22293678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7911823"/>
        <c:axId val="437580671"/>
      </c:lineChart>
      <c:catAx>
        <c:axId val="407911823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7F7F7F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595959"/>
                </a:solidFill>
                <a:latin typeface="Franklin Gothic Book"/>
                <a:ea typeface="Franklin Gothic Book"/>
                <a:cs typeface="Franklin Gothic Book"/>
              </a:defRPr>
            </a:pPr>
            <a:endParaRPr lang="de-DE"/>
          </a:p>
        </c:txPr>
        <c:crossAx val="437580671"/>
        <c:crosses val="autoZero"/>
        <c:auto val="1"/>
        <c:lblAlgn val="ctr"/>
        <c:lblOffset val="100"/>
        <c:noMultiLvlLbl val="0"/>
      </c:catAx>
      <c:valAx>
        <c:axId val="437580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B7BCBF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595959"/>
                    </a:solidFill>
                    <a:latin typeface="Franklin Gothic Book"/>
                    <a:ea typeface="Franklin Gothic Book"/>
                    <a:cs typeface="Franklin Gothic Book"/>
                  </a:defRPr>
                </a:pPr>
                <a:r>
                  <a:rPr lang="en-US"/>
                  <a:t>TWh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rgbClr val="ECECED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595959"/>
                </a:solidFill>
                <a:latin typeface="Franklin Gothic Book"/>
                <a:ea typeface="Franklin Gothic Book"/>
                <a:cs typeface="Franklin Gothic Book"/>
              </a:defRPr>
            </a:pPr>
            <a:endParaRPr lang="de-DE"/>
          </a:p>
        </c:txPr>
        <c:crossAx val="407911823"/>
        <c:crosses val="autoZero"/>
        <c:crossBetween val="between"/>
      </c:valAx>
      <c:spPr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>
              <a:noFill/>
            </a14:hiddenLine>
          </a:ext>
        </a:extLst>
      </c:spPr>
    </c:plotArea>
    <c:legend>
      <c:legendPos val="b"/>
      <c:legendEntry>
        <c:idx val="5"/>
        <c:delete val="1"/>
      </c:legendEntry>
      <c:layout>
        <c:manualLayout>
          <c:xMode val="edge"/>
          <c:yMode val="edge"/>
          <c:x val="0.11796238027087581"/>
          <c:y val="0.83550023125258899"/>
          <c:w val="0.8192667999728126"/>
          <c:h val="0.139308278710446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rgbClr val="595959"/>
              </a:solidFill>
              <a:latin typeface="Franklin Gothic Book" panose="020B0503020102020204" pitchFamily="34" charset="0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rgbClr val="ECECED"/>
    </a:solidFill>
    <a:ln w="25400" cap="flat" cmpd="sng" algn="ctr">
      <a:noFill/>
      <a:prstDash val="solid"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7788801831774547E-2"/>
          <c:y val="4.7113068328787838E-2"/>
          <c:w val="0.87792683505563396"/>
          <c:h val="0.6275211140402676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'Abbildung 33'!$B$34</c:f>
              <c:strCache>
                <c:ptCount val="1"/>
                <c:pt idx="0">
                  <c:v>KVA</c:v>
                </c:pt>
              </c:strCache>
            </c:strRef>
          </c:tx>
          <c:spPr>
            <a:solidFill>
              <a:srgbClr val="666F77"/>
            </a:solid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14:hiddenLine>
              </a:ext>
            </a:extLst>
          </c:spPr>
          <c:invertIfNegative val="0"/>
          <c:dLbls>
            <c:dLbl>
              <c:idx val="0"/>
              <c:numFmt formatCode="0.0" sourceLinked="0"/>
              <c:spPr>
                <a:solidFill>
                  <a:srgbClr val="666F77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5-605D-4855-A851-F992BC3C6E25}"/>
                </c:ext>
              </c:extLst>
            </c:dLbl>
            <c:dLbl>
              <c:idx val="1"/>
              <c:numFmt formatCode="0.0" sourceLinked="0"/>
              <c:spPr>
                <a:solidFill>
                  <a:srgbClr val="666F77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6-605D-4855-A851-F992BC3C6E25}"/>
                </c:ext>
              </c:extLst>
            </c:dLbl>
            <c:dLbl>
              <c:idx val="2"/>
              <c:numFmt formatCode="0.0" sourceLinked="0"/>
              <c:spPr>
                <a:solidFill>
                  <a:srgbClr val="666F77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7-605D-4855-A851-F992BC3C6E25}"/>
                </c:ext>
              </c:extLst>
            </c:dLbl>
            <c:dLbl>
              <c:idx val="3"/>
              <c:numFmt formatCode="0.0" sourceLinked="0"/>
              <c:spPr>
                <a:solidFill>
                  <a:srgbClr val="666F77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8-605D-4855-A851-F992BC3C6E25}"/>
                </c:ext>
              </c:extLst>
            </c:dLbl>
            <c:dLbl>
              <c:idx val="4"/>
              <c:numFmt formatCode="0.0" sourceLinked="0"/>
              <c:spPr>
                <a:solidFill>
                  <a:srgbClr val="666F77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9-605D-4855-A851-F992BC3C6E25}"/>
                </c:ext>
              </c:extLst>
            </c:dLbl>
            <c:dLbl>
              <c:idx val="5"/>
              <c:numFmt formatCode="0.0" sourceLinked="0"/>
              <c:spPr>
                <a:solidFill>
                  <a:srgbClr val="666F77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A-605D-4855-A851-F992BC3C6E25}"/>
                </c:ext>
              </c:extLst>
            </c:dLbl>
            <c:dLbl>
              <c:idx val="6"/>
              <c:numFmt formatCode="0.0" sourceLinked="0"/>
              <c:spPr>
                <a:solidFill>
                  <a:srgbClr val="666F77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B-605D-4855-A851-F992BC3C6E25}"/>
                </c:ext>
              </c:extLst>
            </c:dLbl>
            <c:dLbl>
              <c:idx val="7"/>
              <c:numFmt formatCode="0.0" sourceLinked="0"/>
              <c:spPr>
                <a:solidFill>
                  <a:srgbClr val="666F77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C-605D-4855-A851-F992BC3C6E25}"/>
                </c:ext>
              </c:extLst>
            </c:dLbl>
            <c:dLbl>
              <c:idx val="8"/>
              <c:numFmt formatCode="0.0" sourceLinked="0"/>
              <c:spPr>
                <a:solidFill>
                  <a:srgbClr val="666F77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D-605D-4855-A851-F992BC3C6E25}"/>
                </c:ext>
              </c:extLst>
            </c:dLbl>
            <c:dLbl>
              <c:idx val="9"/>
              <c:numFmt formatCode="0.0" sourceLinked="0"/>
              <c:spPr>
                <a:solidFill>
                  <a:srgbClr val="666F77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E-605D-4855-A851-F992BC3C6E25}"/>
                </c:ext>
              </c:extLst>
            </c:dLbl>
            <c:dLbl>
              <c:idx val="10"/>
              <c:numFmt formatCode="0.0" sourceLinked="0"/>
              <c:spPr>
                <a:solidFill>
                  <a:srgbClr val="666F77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F-605D-4855-A851-F992BC3C6E25}"/>
                </c:ext>
              </c:extLst>
            </c:dLbl>
            <c:numFmt formatCode="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0" tIns="0" rIns="0" bIns="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Franklin Gothic Book" panose="020B0503020102020204" pitchFamily="34" charset="0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'Abbildung 33'!$C$32:$M$33</c:f>
              <c:multiLvlStrCache>
                <c:ptCount val="11"/>
                <c:lvl>
                  <c:pt idx="1">
                    <c:v>WWB</c:v>
                  </c:pt>
                  <c:pt idx="2">
                    <c:v>ZERO Basis</c:v>
                  </c:pt>
                  <c:pt idx="3">
                    <c:v>ZERO A</c:v>
                  </c:pt>
                  <c:pt idx="4">
                    <c:v>ZERO B</c:v>
                  </c:pt>
                  <c:pt idx="5">
                    <c:v>ZERO C</c:v>
                  </c:pt>
                  <c:pt idx="6">
                    <c:v>WWB</c:v>
                  </c:pt>
                  <c:pt idx="7">
                    <c:v>ZERO Basis</c:v>
                  </c:pt>
                  <c:pt idx="8">
                    <c:v>ZERO A</c:v>
                  </c:pt>
                  <c:pt idx="9">
                    <c:v>ZERO B</c:v>
                  </c:pt>
                  <c:pt idx="10">
                    <c:v>ZERO C</c:v>
                  </c:pt>
                </c:lvl>
                <c:lvl>
                  <c:pt idx="0">
                    <c:v>2019</c:v>
                  </c:pt>
                  <c:pt idx="1">
                    <c:v>2035</c:v>
                  </c:pt>
                  <c:pt idx="6">
                    <c:v>2050</c:v>
                  </c:pt>
                </c:lvl>
              </c:multiLvlStrCache>
            </c:multiLvlStrRef>
          </c:cat>
          <c:val>
            <c:numRef>
              <c:f>'Abbildung 33'!$C$34:$M$34</c:f>
              <c:numCache>
                <c:formatCode>0</c:formatCode>
                <c:ptCount val="11"/>
                <c:pt idx="0">
                  <c:v>2.2999999999999998</c:v>
                </c:pt>
                <c:pt idx="1">
                  <c:v>2.1</c:v>
                </c:pt>
                <c:pt idx="2">
                  <c:v>2.2999999999999998</c:v>
                </c:pt>
                <c:pt idx="3">
                  <c:v>2.2999999999999998</c:v>
                </c:pt>
                <c:pt idx="4">
                  <c:v>2.2999999999999998</c:v>
                </c:pt>
                <c:pt idx="5">
                  <c:v>2.2999999999999998</c:v>
                </c:pt>
                <c:pt idx="6">
                  <c:v>1.8</c:v>
                </c:pt>
                <c:pt idx="7">
                  <c:v>2.7</c:v>
                </c:pt>
                <c:pt idx="8">
                  <c:v>2.4</c:v>
                </c:pt>
                <c:pt idx="9">
                  <c:v>2.4</c:v>
                </c:pt>
                <c:pt idx="10">
                  <c:v>2.7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5D-4855-A851-F992BC3C6E25}"/>
            </c:ext>
          </c:extLst>
        </c:ser>
        <c:ser>
          <c:idx val="1"/>
          <c:order val="1"/>
          <c:tx>
            <c:strRef>
              <c:f>'Abbildung 33'!$B$35</c:f>
              <c:strCache>
                <c:ptCount val="1"/>
                <c:pt idx="0">
                  <c:v>Sonstige*</c:v>
                </c:pt>
              </c:strCache>
            </c:strRef>
          </c:tx>
          <c:spPr>
            <a:solidFill>
              <a:srgbClr val="BFBFBF"/>
            </a:solid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14:hiddenLine>
              </a:ext>
            </a:extLst>
          </c:spPr>
          <c:invertIfNegative val="0"/>
          <c:dLbls>
            <c:dLbl>
              <c:idx val="0"/>
              <c:layout>
                <c:manualLayout>
                  <c:x val="-2.0236735483997581E-17"/>
                  <c:y val="0"/>
                </c:manualLayout>
              </c:layout>
              <c:numFmt formatCode="0.0" sourceLinked="0"/>
              <c:spPr>
                <a:solidFill>
                  <a:srgbClr val="BFBFBF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20-605D-4855-A851-F992BC3C6E25}"/>
                </c:ext>
              </c:extLst>
            </c:dLbl>
            <c:dLbl>
              <c:idx val="1"/>
              <c:layout>
                <c:manualLayout>
                  <c:x val="0"/>
                  <c:y val="0"/>
                </c:manualLayout>
              </c:layout>
              <c:numFmt formatCode="0.0" sourceLinked="0"/>
              <c:spPr>
                <a:solidFill>
                  <a:srgbClr val="BFBFBF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21-605D-4855-A851-F992BC3C6E25}"/>
                </c:ext>
              </c:extLst>
            </c:dLbl>
            <c:dLbl>
              <c:idx val="2"/>
              <c:numFmt formatCode="0.0" sourceLinked="0"/>
              <c:spPr>
                <a:solidFill>
                  <a:srgbClr val="BFBFBF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22-605D-4855-A851-F992BC3C6E25}"/>
                </c:ext>
              </c:extLst>
            </c:dLbl>
            <c:dLbl>
              <c:idx val="3"/>
              <c:numFmt formatCode="0.0" sourceLinked="0"/>
              <c:spPr>
                <a:solidFill>
                  <a:srgbClr val="BFBFBF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23-605D-4855-A851-F992BC3C6E25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605D-4855-A851-F992BC3C6E25}"/>
                </c:ext>
              </c:extLst>
            </c:dLbl>
            <c:dLbl>
              <c:idx val="5"/>
              <c:numFmt formatCode="0.0" sourceLinked="0"/>
              <c:spPr>
                <a:solidFill>
                  <a:srgbClr val="BFBFBF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25-605D-4855-A851-F992BC3C6E25}"/>
                </c:ext>
              </c:extLst>
            </c:dLbl>
            <c:dLbl>
              <c:idx val="6"/>
              <c:layout>
                <c:manualLayout>
                  <c:x val="-8.0946941935990322E-17"/>
                  <c:y val="0"/>
                </c:manualLayout>
              </c:layout>
              <c:numFmt formatCode="0.0" sourceLinked="0"/>
              <c:spPr>
                <a:solidFill>
                  <a:srgbClr val="BFBFBF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26-605D-4855-A851-F992BC3C6E25}"/>
                </c:ext>
              </c:extLst>
            </c:dLbl>
            <c:dLbl>
              <c:idx val="7"/>
              <c:numFmt formatCode="0.0" sourceLinked="0"/>
              <c:spPr>
                <a:solidFill>
                  <a:srgbClr val="BFBFBF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27-605D-4855-A851-F992BC3C6E25}"/>
                </c:ext>
              </c:extLst>
            </c:dLbl>
            <c:dLbl>
              <c:idx val="8"/>
              <c:numFmt formatCode="0.0" sourceLinked="0"/>
              <c:spPr>
                <a:solidFill>
                  <a:srgbClr val="BFBFBF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28-605D-4855-A851-F992BC3C6E25}"/>
                </c:ext>
              </c:extLst>
            </c:dLbl>
            <c:dLbl>
              <c:idx val="9"/>
              <c:numFmt formatCode="0.0" sourceLinked="0"/>
              <c:spPr>
                <a:solidFill>
                  <a:srgbClr val="BFBFBF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29-605D-4855-A851-F992BC3C6E25}"/>
                </c:ext>
              </c:extLst>
            </c:dLbl>
            <c:dLbl>
              <c:idx val="10"/>
              <c:numFmt formatCode="0.0" sourceLinked="0"/>
              <c:spPr>
                <a:solidFill>
                  <a:srgbClr val="BFBFBF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2A-605D-4855-A851-F992BC3C6E25}"/>
                </c:ext>
              </c:extLst>
            </c:dLbl>
            <c:numFmt formatCode="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0" tIns="0" rIns="0" bIns="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Franklin Gothic Book" panose="020B0503020102020204" pitchFamily="34" charset="0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'Abbildung 33'!$C$32:$M$33</c:f>
              <c:multiLvlStrCache>
                <c:ptCount val="11"/>
                <c:lvl>
                  <c:pt idx="1">
                    <c:v>WWB</c:v>
                  </c:pt>
                  <c:pt idx="2">
                    <c:v>ZERO Basis</c:v>
                  </c:pt>
                  <c:pt idx="3">
                    <c:v>ZERO A</c:v>
                  </c:pt>
                  <c:pt idx="4">
                    <c:v>ZERO B</c:v>
                  </c:pt>
                  <c:pt idx="5">
                    <c:v>ZERO C</c:v>
                  </c:pt>
                  <c:pt idx="6">
                    <c:v>WWB</c:v>
                  </c:pt>
                  <c:pt idx="7">
                    <c:v>ZERO Basis</c:v>
                  </c:pt>
                  <c:pt idx="8">
                    <c:v>ZERO A</c:v>
                  </c:pt>
                  <c:pt idx="9">
                    <c:v>ZERO B</c:v>
                  </c:pt>
                  <c:pt idx="10">
                    <c:v>ZERO C</c:v>
                  </c:pt>
                </c:lvl>
                <c:lvl>
                  <c:pt idx="0">
                    <c:v>2019</c:v>
                  </c:pt>
                  <c:pt idx="1">
                    <c:v>2035</c:v>
                  </c:pt>
                  <c:pt idx="6">
                    <c:v>2050</c:v>
                  </c:pt>
                </c:lvl>
              </c:multiLvlStrCache>
            </c:multiLvlStrRef>
          </c:cat>
          <c:val>
            <c:numRef>
              <c:f>'Abbildung 33'!$C$35:$M$35</c:f>
              <c:numCache>
                <c:formatCode>0</c:formatCode>
                <c:ptCount val="11"/>
                <c:pt idx="0">
                  <c:v>1.2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0.6</c:v>
                </c:pt>
                <c:pt idx="7">
                  <c:v>0.8</c:v>
                </c:pt>
                <c:pt idx="8">
                  <c:v>0.8</c:v>
                </c:pt>
                <c:pt idx="9">
                  <c:v>0.8</c:v>
                </c:pt>
                <c:pt idx="10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5D-4855-A851-F992BC3C6E25}"/>
            </c:ext>
          </c:extLst>
        </c:ser>
        <c:ser>
          <c:idx val="2"/>
          <c:order val="2"/>
          <c:tx>
            <c:strRef>
              <c:f>'Abbildung 33'!$B$36</c:f>
              <c:strCache>
                <c:ptCount val="1"/>
                <c:pt idx="0">
                  <c:v>Wärmepumpen</c:v>
                </c:pt>
              </c:strCache>
            </c:strRef>
          </c:tx>
          <c:spPr>
            <a:solidFill>
              <a:srgbClr val="3676B0"/>
            </a:solid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14:hiddenLine>
              </a:ext>
            </a:extLst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605D-4855-A851-F992BC3C6E25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605D-4855-A851-F992BC3C6E25}"/>
                </c:ext>
              </c:extLst>
            </c:dLbl>
            <c:dLbl>
              <c:idx val="2"/>
              <c:numFmt formatCode="0.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2D-605D-4855-A851-F992BC3C6E25}"/>
                </c:ext>
              </c:extLst>
            </c:dLbl>
            <c:dLbl>
              <c:idx val="3"/>
              <c:numFmt formatCode="0.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2E-605D-4855-A851-F992BC3C6E25}"/>
                </c:ext>
              </c:extLst>
            </c:dLbl>
            <c:dLbl>
              <c:idx val="4"/>
              <c:layout>
                <c:manualLayout>
                  <c:x val="-8.0946941935990322E-17"/>
                  <c:y val="0"/>
                </c:manualLayout>
              </c:layout>
              <c:numFmt formatCode="0.0" sourceLinked="0"/>
              <c:spPr>
                <a:solidFill>
                  <a:srgbClr val="3676B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2F-605D-4855-A851-F992BC3C6E25}"/>
                </c:ext>
              </c:extLst>
            </c:dLbl>
            <c:dLbl>
              <c:idx val="5"/>
              <c:numFmt formatCode="0.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30-605D-4855-A851-F992BC3C6E25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1-605D-4855-A851-F992BC3C6E25}"/>
                </c:ext>
              </c:extLst>
            </c:dLbl>
            <c:dLbl>
              <c:idx val="7"/>
              <c:numFmt formatCode="0.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32-605D-4855-A851-F992BC3C6E25}"/>
                </c:ext>
              </c:extLst>
            </c:dLbl>
            <c:dLbl>
              <c:idx val="8"/>
              <c:numFmt formatCode="0.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33-605D-4855-A851-F992BC3C6E25}"/>
                </c:ext>
              </c:extLst>
            </c:dLbl>
            <c:dLbl>
              <c:idx val="9"/>
              <c:numFmt formatCode="0.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34-605D-4855-A851-F992BC3C6E25}"/>
                </c:ext>
              </c:extLst>
            </c:dLbl>
            <c:dLbl>
              <c:idx val="10"/>
              <c:numFmt formatCode="0.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35-605D-4855-A851-F992BC3C6E25}"/>
                </c:ext>
              </c:extLst>
            </c:dLbl>
            <c:numFmt formatCode="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0" tIns="0" rIns="0" bIns="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Franklin Gothic Book" panose="020B0503020102020204" pitchFamily="34" charset="0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'Abbildung 33'!$C$32:$M$33</c:f>
              <c:multiLvlStrCache>
                <c:ptCount val="11"/>
                <c:lvl>
                  <c:pt idx="1">
                    <c:v>WWB</c:v>
                  </c:pt>
                  <c:pt idx="2">
                    <c:v>ZERO Basis</c:v>
                  </c:pt>
                  <c:pt idx="3">
                    <c:v>ZERO A</c:v>
                  </c:pt>
                  <c:pt idx="4">
                    <c:v>ZERO B</c:v>
                  </c:pt>
                  <c:pt idx="5">
                    <c:v>ZERO C</c:v>
                  </c:pt>
                  <c:pt idx="6">
                    <c:v>WWB</c:v>
                  </c:pt>
                  <c:pt idx="7">
                    <c:v>ZERO Basis</c:v>
                  </c:pt>
                  <c:pt idx="8">
                    <c:v>ZERO A</c:v>
                  </c:pt>
                  <c:pt idx="9">
                    <c:v>ZERO B</c:v>
                  </c:pt>
                  <c:pt idx="10">
                    <c:v>ZERO C</c:v>
                  </c:pt>
                </c:lvl>
                <c:lvl>
                  <c:pt idx="0">
                    <c:v>2019</c:v>
                  </c:pt>
                  <c:pt idx="1">
                    <c:v>2035</c:v>
                  </c:pt>
                  <c:pt idx="6">
                    <c:v>2050</c:v>
                  </c:pt>
                </c:lvl>
              </c:multiLvlStrCache>
            </c:multiLvlStrRef>
          </c:cat>
          <c:val>
            <c:numRef>
              <c:f>'Abbildung 33'!$C$36:$M$36</c:f>
              <c:numCache>
                <c:formatCode>0</c:formatCode>
                <c:ptCount val="11"/>
                <c:pt idx="0">
                  <c:v>0.6</c:v>
                </c:pt>
                <c:pt idx="1">
                  <c:v>0.5</c:v>
                </c:pt>
                <c:pt idx="2">
                  <c:v>3.4</c:v>
                </c:pt>
                <c:pt idx="3">
                  <c:v>3.4</c:v>
                </c:pt>
                <c:pt idx="4">
                  <c:v>0.9</c:v>
                </c:pt>
                <c:pt idx="5">
                  <c:v>3.4</c:v>
                </c:pt>
                <c:pt idx="6">
                  <c:v>0.4</c:v>
                </c:pt>
                <c:pt idx="7">
                  <c:v>6</c:v>
                </c:pt>
                <c:pt idx="8">
                  <c:v>6.2</c:v>
                </c:pt>
                <c:pt idx="9">
                  <c:v>1.9</c:v>
                </c:pt>
                <c:pt idx="10">
                  <c:v>6.2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5D-4855-A851-F992BC3C6E25}"/>
            </c:ext>
          </c:extLst>
        </c:ser>
        <c:ser>
          <c:idx val="3"/>
          <c:order val="3"/>
          <c:tx>
            <c:strRef>
              <c:f>'Abbildung 33'!$B$37</c:f>
              <c:strCache>
                <c:ptCount val="1"/>
                <c:pt idx="0">
                  <c:v>Geothermie</c:v>
                </c:pt>
              </c:strCache>
            </c:strRef>
          </c:tx>
          <c:spPr>
            <a:solidFill>
              <a:srgbClr val="E40019"/>
            </a:solid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14:hiddenLine>
              </a:ext>
            </a:extLst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6-605D-4855-A851-F992BC3C6E25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7-605D-4855-A851-F992BC3C6E25}"/>
                </c:ext>
              </c:extLst>
            </c:dLbl>
            <c:dLbl>
              <c:idx val="2"/>
              <c:numFmt formatCode="0.0" sourceLinked="0"/>
              <c:spPr>
                <a:solidFill>
                  <a:srgbClr val="E40019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38-605D-4855-A851-F992BC3C6E25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9-605D-4855-A851-F992BC3C6E25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A-605D-4855-A851-F992BC3C6E25}"/>
                </c:ext>
              </c:extLst>
            </c:dLbl>
            <c:dLbl>
              <c:idx val="5"/>
              <c:layout>
                <c:manualLayout>
                  <c:x val="0"/>
                  <c:y val="0"/>
                </c:manualLayout>
              </c:layout>
              <c:numFmt formatCode="0.0" sourceLinked="0"/>
              <c:spPr>
                <a:solidFill>
                  <a:srgbClr val="E40019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3B-605D-4855-A851-F992BC3C6E25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C-605D-4855-A851-F992BC3C6E25}"/>
                </c:ext>
              </c:extLst>
            </c:dLbl>
            <c:dLbl>
              <c:idx val="7"/>
              <c:numFmt formatCode="0.0" sourceLinked="0"/>
              <c:spPr>
                <a:solidFill>
                  <a:srgbClr val="E40019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3D-605D-4855-A851-F992BC3C6E25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E-605D-4855-A851-F992BC3C6E25}"/>
                </c:ext>
              </c:extLst>
            </c:dLbl>
            <c:dLbl>
              <c:idx val="9"/>
              <c:layout>
                <c:manualLayout>
                  <c:x val="0"/>
                  <c:y val="0"/>
                </c:manualLayout>
              </c:layout>
              <c:numFmt formatCode="0.0" sourceLinked="0"/>
              <c:spPr>
                <a:solidFill>
                  <a:srgbClr val="E40019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3F-605D-4855-A851-F992BC3C6E25}"/>
                </c:ext>
              </c:extLst>
            </c:dLbl>
            <c:dLbl>
              <c:idx val="10"/>
              <c:numFmt formatCode="0.0" sourceLinked="0"/>
              <c:spPr>
                <a:solidFill>
                  <a:srgbClr val="E40019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40-605D-4855-A851-F992BC3C6E25}"/>
                </c:ext>
              </c:extLst>
            </c:dLbl>
            <c:numFmt formatCode="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0" tIns="0" rIns="0" bIns="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Franklin Gothic Book" panose="020B0503020102020204" pitchFamily="34" charset="0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'Abbildung 33'!$C$32:$M$33</c:f>
              <c:multiLvlStrCache>
                <c:ptCount val="11"/>
                <c:lvl>
                  <c:pt idx="1">
                    <c:v>WWB</c:v>
                  </c:pt>
                  <c:pt idx="2">
                    <c:v>ZERO Basis</c:v>
                  </c:pt>
                  <c:pt idx="3">
                    <c:v>ZERO A</c:v>
                  </c:pt>
                  <c:pt idx="4">
                    <c:v>ZERO B</c:v>
                  </c:pt>
                  <c:pt idx="5">
                    <c:v>ZERO C</c:v>
                  </c:pt>
                  <c:pt idx="6">
                    <c:v>WWB</c:v>
                  </c:pt>
                  <c:pt idx="7">
                    <c:v>ZERO Basis</c:v>
                  </c:pt>
                  <c:pt idx="8">
                    <c:v>ZERO A</c:v>
                  </c:pt>
                  <c:pt idx="9">
                    <c:v>ZERO B</c:v>
                  </c:pt>
                  <c:pt idx="10">
                    <c:v>ZERO C</c:v>
                  </c:pt>
                </c:lvl>
                <c:lvl>
                  <c:pt idx="0">
                    <c:v>2019</c:v>
                  </c:pt>
                  <c:pt idx="1">
                    <c:v>2035</c:v>
                  </c:pt>
                  <c:pt idx="6">
                    <c:v>2050</c:v>
                  </c:pt>
                </c:lvl>
              </c:multiLvlStrCache>
            </c:multiLvlStrRef>
          </c:cat>
          <c:val>
            <c:numRef>
              <c:f>'Abbildung 33'!$C$37:$M$37</c:f>
              <c:numCache>
                <c:formatCode>0</c:formatCode>
                <c:ptCount val="11"/>
                <c:pt idx="0">
                  <c:v>0.1</c:v>
                </c:pt>
                <c:pt idx="1">
                  <c:v>0.2</c:v>
                </c:pt>
                <c:pt idx="2">
                  <c:v>1.1000000000000001</c:v>
                </c:pt>
                <c:pt idx="3">
                  <c:v>0.2</c:v>
                </c:pt>
                <c:pt idx="4">
                  <c:v>0.3</c:v>
                </c:pt>
                <c:pt idx="5">
                  <c:v>1.1000000000000001</c:v>
                </c:pt>
                <c:pt idx="6">
                  <c:v>0.2</c:v>
                </c:pt>
                <c:pt idx="7">
                  <c:v>2.8</c:v>
                </c:pt>
                <c:pt idx="8">
                  <c:v>0.2</c:v>
                </c:pt>
                <c:pt idx="9">
                  <c:v>1.1000000000000001</c:v>
                </c:pt>
                <c:pt idx="10">
                  <c:v>2.8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05D-4855-A851-F992BC3C6E25}"/>
            </c:ext>
          </c:extLst>
        </c:ser>
        <c:ser>
          <c:idx val="4"/>
          <c:order val="4"/>
          <c:tx>
            <c:strRef>
              <c:f>'Abbildung 33'!$B$38</c:f>
              <c:strCache>
                <c:ptCount val="1"/>
                <c:pt idx="0">
                  <c:v>Biomasse</c:v>
                </c:pt>
              </c:strCache>
            </c:strRef>
          </c:tx>
          <c:spPr>
            <a:solidFill>
              <a:srgbClr val="B46700"/>
            </a:solid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14:hiddenLine>
              </a:ext>
            </a:extLst>
          </c:spPr>
          <c:invertIfNegative val="0"/>
          <c:dLbls>
            <c:dLbl>
              <c:idx val="0"/>
              <c:layout>
                <c:manualLayout>
                  <c:x val="0"/>
                  <c:y val="0"/>
                </c:manualLayout>
              </c:layout>
              <c:numFmt formatCode="0.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41-605D-4855-A851-F992BC3C6E25}"/>
                </c:ext>
              </c:extLst>
            </c:dLbl>
            <c:dLbl>
              <c:idx val="1"/>
              <c:numFmt formatCode="0.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42-605D-4855-A851-F992BC3C6E25}"/>
                </c:ext>
              </c:extLst>
            </c:dLbl>
            <c:dLbl>
              <c:idx val="2"/>
              <c:numFmt formatCode="0.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43-605D-4855-A851-F992BC3C6E25}"/>
                </c:ext>
              </c:extLst>
            </c:dLbl>
            <c:dLbl>
              <c:idx val="3"/>
              <c:numFmt formatCode="0.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44-605D-4855-A851-F992BC3C6E25}"/>
                </c:ext>
              </c:extLst>
            </c:dLbl>
            <c:dLbl>
              <c:idx val="4"/>
              <c:layout>
                <c:manualLayout>
                  <c:x val="-8.0946941935990322E-17"/>
                  <c:y val="0"/>
                </c:manualLayout>
              </c:layout>
              <c:numFmt formatCode="0.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45-605D-4855-A851-F992BC3C6E25}"/>
                </c:ext>
              </c:extLst>
            </c:dLbl>
            <c:dLbl>
              <c:idx val="5"/>
              <c:layout>
                <c:manualLayout>
                  <c:x val="0"/>
                  <c:y val="0"/>
                </c:manualLayout>
              </c:layout>
              <c:numFmt formatCode="0.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46-605D-4855-A851-F992BC3C6E25}"/>
                </c:ext>
              </c:extLst>
            </c:dLbl>
            <c:dLbl>
              <c:idx val="6"/>
              <c:layout>
                <c:manualLayout>
                  <c:x val="-8.0946941935990322E-17"/>
                  <c:y val="0"/>
                </c:manualLayout>
              </c:layout>
              <c:numFmt formatCode="0.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47-605D-4855-A851-F992BC3C6E25}"/>
                </c:ext>
              </c:extLst>
            </c:dLbl>
            <c:dLbl>
              <c:idx val="7"/>
              <c:numFmt formatCode="0.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48-605D-4855-A851-F992BC3C6E25}"/>
                </c:ext>
              </c:extLst>
            </c:dLbl>
            <c:dLbl>
              <c:idx val="8"/>
              <c:numFmt formatCode="0.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49-605D-4855-A851-F992BC3C6E25}"/>
                </c:ext>
              </c:extLst>
            </c:dLbl>
            <c:dLbl>
              <c:idx val="9"/>
              <c:layout>
                <c:manualLayout>
                  <c:x val="0"/>
                  <c:y val="0"/>
                </c:manualLayout>
              </c:layout>
              <c:numFmt formatCode="0.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4A-605D-4855-A851-F992BC3C6E25}"/>
                </c:ext>
              </c:extLst>
            </c:dLbl>
            <c:dLbl>
              <c:idx val="10"/>
              <c:numFmt formatCode="0.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4B-605D-4855-A851-F992BC3C6E25}"/>
                </c:ext>
              </c:extLst>
            </c:dLbl>
            <c:numFmt formatCode="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0" tIns="0" rIns="0" bIns="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Franklin Gothic Book" panose="020B0503020102020204" pitchFamily="34" charset="0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'Abbildung 33'!$C$32:$M$33</c:f>
              <c:multiLvlStrCache>
                <c:ptCount val="11"/>
                <c:lvl>
                  <c:pt idx="1">
                    <c:v>WWB</c:v>
                  </c:pt>
                  <c:pt idx="2">
                    <c:v>ZERO Basis</c:v>
                  </c:pt>
                  <c:pt idx="3">
                    <c:v>ZERO A</c:v>
                  </c:pt>
                  <c:pt idx="4">
                    <c:v>ZERO B</c:v>
                  </c:pt>
                  <c:pt idx="5">
                    <c:v>ZERO C</c:v>
                  </c:pt>
                  <c:pt idx="6">
                    <c:v>WWB</c:v>
                  </c:pt>
                  <c:pt idx="7">
                    <c:v>ZERO Basis</c:v>
                  </c:pt>
                  <c:pt idx="8">
                    <c:v>ZERO A</c:v>
                  </c:pt>
                  <c:pt idx="9">
                    <c:v>ZERO B</c:v>
                  </c:pt>
                  <c:pt idx="10">
                    <c:v>ZERO C</c:v>
                  </c:pt>
                </c:lvl>
                <c:lvl>
                  <c:pt idx="0">
                    <c:v>2019</c:v>
                  </c:pt>
                  <c:pt idx="1">
                    <c:v>2035</c:v>
                  </c:pt>
                  <c:pt idx="6">
                    <c:v>2050</c:v>
                  </c:pt>
                </c:lvl>
              </c:multiLvlStrCache>
            </c:multiLvlStrRef>
          </c:cat>
          <c:val>
            <c:numRef>
              <c:f>'Abbildung 33'!$C$38:$M$38</c:f>
              <c:numCache>
                <c:formatCode>0</c:formatCode>
                <c:ptCount val="11"/>
                <c:pt idx="0">
                  <c:v>1.1000000000000001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0.7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05D-4855-A851-F992BC3C6E25}"/>
            </c:ext>
          </c:extLst>
        </c:ser>
        <c:ser>
          <c:idx val="5"/>
          <c:order val="5"/>
          <c:tx>
            <c:strRef>
              <c:f>'Abbildung 33'!$B$39</c:f>
              <c:strCache>
                <c:ptCount val="1"/>
                <c:pt idx="0">
                  <c:v>Biogas</c:v>
                </c:pt>
              </c:strCache>
            </c:strRef>
          </c:tx>
          <c:spPr>
            <a:solidFill>
              <a:srgbClr val="B3E024"/>
            </a:solid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14:hiddenLine>
              </a:ext>
            </a:extLst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C-605D-4855-A851-F992BC3C6E25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D-605D-4855-A851-F992BC3C6E25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E-605D-4855-A851-F992BC3C6E25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F-605D-4855-A851-F992BC3C6E25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0-605D-4855-A851-F992BC3C6E25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1-605D-4855-A851-F992BC3C6E25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2-605D-4855-A851-F992BC3C6E25}"/>
                </c:ext>
              </c:extLst>
            </c:dLbl>
            <c:dLbl>
              <c:idx val="7"/>
              <c:numFmt formatCode="0.0" sourceLinked="0"/>
              <c:spPr>
                <a:solidFill>
                  <a:srgbClr val="B3E024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53-605D-4855-A851-F992BC3C6E25}"/>
                </c:ext>
              </c:extLst>
            </c:dLbl>
            <c:dLbl>
              <c:idx val="8"/>
              <c:numFmt formatCode="0.0" sourceLinked="0"/>
              <c:spPr>
                <a:solidFill>
                  <a:srgbClr val="B3E024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54-605D-4855-A851-F992BC3C6E25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5-605D-4855-A851-F992BC3C6E25}"/>
                </c:ext>
              </c:extLst>
            </c:dLbl>
            <c:dLbl>
              <c:idx val="10"/>
              <c:numFmt formatCode="0.0" sourceLinked="0"/>
              <c:spPr>
                <a:solidFill>
                  <a:srgbClr val="B3E024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56-605D-4855-A851-F992BC3C6E25}"/>
                </c:ext>
              </c:extLst>
            </c:dLbl>
            <c:numFmt formatCode="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0" tIns="0" rIns="0" bIns="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Franklin Gothic Book" panose="020B0503020102020204" pitchFamily="34" charset="0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'Abbildung 33'!$C$32:$M$33</c:f>
              <c:multiLvlStrCache>
                <c:ptCount val="11"/>
                <c:lvl>
                  <c:pt idx="1">
                    <c:v>WWB</c:v>
                  </c:pt>
                  <c:pt idx="2">
                    <c:v>ZERO Basis</c:v>
                  </c:pt>
                  <c:pt idx="3">
                    <c:v>ZERO A</c:v>
                  </c:pt>
                  <c:pt idx="4">
                    <c:v>ZERO B</c:v>
                  </c:pt>
                  <c:pt idx="5">
                    <c:v>ZERO C</c:v>
                  </c:pt>
                  <c:pt idx="6">
                    <c:v>WWB</c:v>
                  </c:pt>
                  <c:pt idx="7">
                    <c:v>ZERO Basis</c:v>
                  </c:pt>
                  <c:pt idx="8">
                    <c:v>ZERO A</c:v>
                  </c:pt>
                  <c:pt idx="9">
                    <c:v>ZERO B</c:v>
                  </c:pt>
                  <c:pt idx="10">
                    <c:v>ZERO C</c:v>
                  </c:pt>
                </c:lvl>
                <c:lvl>
                  <c:pt idx="0">
                    <c:v>2019</c:v>
                  </c:pt>
                  <c:pt idx="1">
                    <c:v>2035</c:v>
                  </c:pt>
                  <c:pt idx="6">
                    <c:v>2050</c:v>
                  </c:pt>
                </c:lvl>
              </c:multiLvlStrCache>
            </c:multiLvlStrRef>
          </c:cat>
          <c:val>
            <c:numRef>
              <c:f>'Abbildung 33'!$C$39:$M$39</c:f>
              <c:numCache>
                <c:formatCode>0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0.5</c:v>
                </c:pt>
                <c:pt idx="3">
                  <c:v>0.4</c:v>
                </c:pt>
                <c:pt idx="4">
                  <c:v>0.6</c:v>
                </c:pt>
                <c:pt idx="5">
                  <c:v>0.8</c:v>
                </c:pt>
                <c:pt idx="6">
                  <c:v>0.7</c:v>
                </c:pt>
                <c:pt idx="7">
                  <c:v>1.8</c:v>
                </c:pt>
                <c:pt idx="8">
                  <c:v>1.2</c:v>
                </c:pt>
                <c:pt idx="9">
                  <c:v>0.7</c:v>
                </c:pt>
                <c:pt idx="10">
                  <c:v>4.7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05D-4855-A851-F992BC3C6E25}"/>
            </c:ext>
          </c:extLst>
        </c:ser>
        <c:ser>
          <c:idx val="6"/>
          <c:order val="6"/>
          <c:tx>
            <c:strRef>
              <c:f>'Abbildung 33'!$B$40</c:f>
              <c:strCache>
                <c:ptCount val="1"/>
                <c:pt idx="0">
                  <c:v>Erdgas</c:v>
                </c:pt>
              </c:strCache>
            </c:strRef>
          </c:tx>
          <c:spPr>
            <a:solidFill>
              <a:srgbClr val="E0B900"/>
            </a:solid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14:hiddenLine>
              </a:ext>
            </a:extLst>
          </c:spPr>
          <c:invertIfNegative val="0"/>
          <c:dLbls>
            <c:dLbl>
              <c:idx val="0"/>
              <c:numFmt formatCode="0.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57-605D-4855-A851-F992BC3C6E25}"/>
                </c:ext>
              </c:extLst>
            </c:dLbl>
            <c:dLbl>
              <c:idx val="1"/>
              <c:numFmt formatCode="0.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58-605D-4855-A851-F992BC3C6E25}"/>
                </c:ext>
              </c:extLst>
            </c:dLbl>
            <c:dLbl>
              <c:idx val="2"/>
              <c:numFmt formatCode="0.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59-605D-4855-A851-F992BC3C6E25}"/>
                </c:ext>
              </c:extLst>
            </c:dLbl>
            <c:dLbl>
              <c:idx val="3"/>
              <c:numFmt formatCode="0.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5A-605D-4855-A851-F992BC3C6E25}"/>
                </c:ext>
              </c:extLst>
            </c:dLbl>
            <c:dLbl>
              <c:idx val="4"/>
              <c:layout>
                <c:manualLayout>
                  <c:x val="-8.0946941935990322E-17"/>
                  <c:y val="0"/>
                </c:manualLayout>
              </c:layout>
              <c:numFmt formatCode="0.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5B-605D-4855-A851-F992BC3C6E25}"/>
                </c:ext>
              </c:extLst>
            </c:dLbl>
            <c:dLbl>
              <c:idx val="5"/>
              <c:numFmt formatCode="0.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5C-605D-4855-A851-F992BC3C6E25}"/>
                </c:ext>
              </c:extLst>
            </c:dLbl>
            <c:dLbl>
              <c:idx val="6"/>
              <c:numFmt formatCode="0.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5D-605D-4855-A851-F992BC3C6E25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E-605D-4855-A851-F992BC3C6E25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F-605D-4855-A851-F992BC3C6E25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0-605D-4855-A851-F992BC3C6E25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1-605D-4855-A851-F992BC3C6E25}"/>
                </c:ext>
              </c:extLst>
            </c:dLbl>
            <c:numFmt formatCode="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0" tIns="0" rIns="0" bIns="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Franklin Gothic Book" panose="020B0503020102020204" pitchFamily="34" charset="0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'Abbildung 33'!$C$32:$M$33</c:f>
              <c:multiLvlStrCache>
                <c:ptCount val="11"/>
                <c:lvl>
                  <c:pt idx="1">
                    <c:v>WWB</c:v>
                  </c:pt>
                  <c:pt idx="2">
                    <c:v>ZERO Basis</c:v>
                  </c:pt>
                  <c:pt idx="3">
                    <c:v>ZERO A</c:v>
                  </c:pt>
                  <c:pt idx="4">
                    <c:v>ZERO B</c:v>
                  </c:pt>
                  <c:pt idx="5">
                    <c:v>ZERO C</c:v>
                  </c:pt>
                  <c:pt idx="6">
                    <c:v>WWB</c:v>
                  </c:pt>
                  <c:pt idx="7">
                    <c:v>ZERO Basis</c:v>
                  </c:pt>
                  <c:pt idx="8">
                    <c:v>ZERO A</c:v>
                  </c:pt>
                  <c:pt idx="9">
                    <c:v>ZERO B</c:v>
                  </c:pt>
                  <c:pt idx="10">
                    <c:v>ZERO C</c:v>
                  </c:pt>
                </c:lvl>
                <c:lvl>
                  <c:pt idx="0">
                    <c:v>2019</c:v>
                  </c:pt>
                  <c:pt idx="1">
                    <c:v>2035</c:v>
                  </c:pt>
                  <c:pt idx="6">
                    <c:v>2050</c:v>
                  </c:pt>
                </c:lvl>
              </c:multiLvlStrCache>
            </c:multiLvlStrRef>
          </c:cat>
          <c:val>
            <c:numRef>
              <c:f>'Abbildung 33'!$C$40:$M$40</c:f>
              <c:numCache>
                <c:formatCode>0</c:formatCode>
                <c:ptCount val="11"/>
                <c:pt idx="0">
                  <c:v>1.1000000000000001</c:v>
                </c:pt>
                <c:pt idx="1">
                  <c:v>1.5</c:v>
                </c:pt>
                <c:pt idx="2">
                  <c:v>0.9</c:v>
                </c:pt>
                <c:pt idx="3">
                  <c:v>0.8</c:v>
                </c:pt>
                <c:pt idx="4">
                  <c:v>1.8</c:v>
                </c:pt>
                <c:pt idx="5">
                  <c:v>1.6</c:v>
                </c:pt>
                <c:pt idx="6">
                  <c:v>2.1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05D-4855-A851-F992BC3C6E25}"/>
            </c:ext>
          </c:extLst>
        </c:ser>
        <c:ser>
          <c:idx val="7"/>
          <c:order val="7"/>
          <c:tx>
            <c:strRef>
              <c:f>'Abbildung 33'!$B$41</c:f>
              <c:strCache>
                <c:ptCount val="1"/>
                <c:pt idx="0">
                  <c:v>H₂</c:v>
                </c:pt>
              </c:strCache>
            </c:strRef>
          </c:tx>
          <c:spPr>
            <a:pattFill prst="dkUpDiag">
              <a:fgClr>
                <a:srgbClr val="E0B900"/>
              </a:fgClr>
              <a:bgClr>
                <a:schemeClr val="bg1"/>
              </a:bgClr>
            </a:patt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14:hiddenLine>
              </a:ext>
            </a:extLst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2-605D-4855-A851-F992BC3C6E25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3-605D-4855-A851-F992BC3C6E25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4-605D-4855-A851-F992BC3C6E25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5-605D-4855-A851-F992BC3C6E25}"/>
                </c:ext>
              </c:extLst>
            </c:dLbl>
            <c:dLbl>
              <c:idx val="4"/>
              <c:layout>
                <c:manualLayout>
                  <c:x val="-8.0946941935990322E-17"/>
                  <c:y val="0"/>
                </c:manualLayout>
              </c:layout>
              <c:numFmt formatCode="0.0" sourceLinked="0"/>
              <c:spPr>
                <a:solidFill>
                  <a:schemeClr val="bg1"/>
                </a:solidFill>
                <a:ln>
                  <a:solidFill>
                    <a:srgbClr val="E0B900"/>
                  </a:solidFill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66-605D-4855-A851-F992BC3C6E25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7-605D-4855-A851-F992BC3C6E25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8-605D-4855-A851-F992BC3C6E25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9-605D-4855-A851-F992BC3C6E25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A-605D-4855-A851-F992BC3C6E25}"/>
                </c:ext>
              </c:extLst>
            </c:dLbl>
            <c:dLbl>
              <c:idx val="9"/>
              <c:numFmt formatCode="0.0" sourceLinked="0"/>
              <c:spPr>
                <a:solidFill>
                  <a:schemeClr val="bg1"/>
                </a:solidFill>
                <a:ln>
                  <a:solidFill>
                    <a:srgbClr val="E0B900"/>
                  </a:solidFill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6B-605D-4855-A851-F992BC3C6E25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C-605D-4855-A851-F992BC3C6E25}"/>
                </c:ext>
              </c:extLst>
            </c:dLbl>
            <c:numFmt formatCode="0.0" sourceLinked="0"/>
            <c:spPr>
              <a:solidFill>
                <a:schemeClr val="bg1"/>
              </a:solidFill>
              <a:ln>
                <a:solidFill>
                  <a:srgbClr val="E0B900"/>
                </a:solidFill>
              </a:ln>
              <a:effectLst/>
            </c:spPr>
            <c:txPr>
              <a:bodyPr rot="0" spcFirstLastPara="1" vertOverflow="ellipsis" vert="horz" wrap="square" lIns="0" tIns="0" rIns="0" bIns="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Franklin Gothic Book" panose="020B0503020102020204" pitchFamily="34" charset="0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'Abbildung 33'!$C$32:$M$33</c:f>
              <c:multiLvlStrCache>
                <c:ptCount val="11"/>
                <c:lvl>
                  <c:pt idx="1">
                    <c:v>WWB</c:v>
                  </c:pt>
                  <c:pt idx="2">
                    <c:v>ZERO Basis</c:v>
                  </c:pt>
                  <c:pt idx="3">
                    <c:v>ZERO A</c:v>
                  </c:pt>
                  <c:pt idx="4">
                    <c:v>ZERO B</c:v>
                  </c:pt>
                  <c:pt idx="5">
                    <c:v>ZERO C</c:v>
                  </c:pt>
                  <c:pt idx="6">
                    <c:v>WWB</c:v>
                  </c:pt>
                  <c:pt idx="7">
                    <c:v>ZERO Basis</c:v>
                  </c:pt>
                  <c:pt idx="8">
                    <c:v>ZERO A</c:v>
                  </c:pt>
                  <c:pt idx="9">
                    <c:v>ZERO B</c:v>
                  </c:pt>
                  <c:pt idx="10">
                    <c:v>ZERO C</c:v>
                  </c:pt>
                </c:lvl>
                <c:lvl>
                  <c:pt idx="0">
                    <c:v>2019</c:v>
                  </c:pt>
                  <c:pt idx="1">
                    <c:v>2035</c:v>
                  </c:pt>
                  <c:pt idx="6">
                    <c:v>2050</c:v>
                  </c:pt>
                </c:lvl>
              </c:multiLvlStrCache>
            </c:multiLvlStrRef>
          </c:cat>
          <c:val>
            <c:numRef>
              <c:f>'Abbildung 33'!$C$41:$M$41</c:f>
              <c:numCache>
                <c:formatCode>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2.7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05D-4855-A851-F992BC3C6E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017267119"/>
        <c:axId val="829143999"/>
      </c:barChart>
      <c:lineChart>
        <c:grouping val="standard"/>
        <c:varyColors val="0"/>
        <c:ser>
          <c:idx val="8"/>
          <c:order val="8"/>
          <c:tx>
            <c:v>   </c:v>
          </c:tx>
          <c:spPr>
            <a:ln w="25400" cap="rnd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25400" cap="rnd">
                  <a:solidFill>
                    <a:srgbClr val="F7F7F7"/>
                  </a:solidFill>
                  <a:prstDash val="solid"/>
                  <a:round/>
                </a14:hiddenLine>
              </a:ext>
            </a:extLst>
          </c:spPr>
          <c:marker>
            <c:symbol val="none"/>
          </c:marker>
          <c:dLbls>
            <c:numFmt formatCode="0.0" sourceLinked="0"/>
            <c:spPr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</a:extLst>
            </c:spPr>
            <c:txPr>
              <a:bodyPr rot="0" spcFirstLastPara="1" vertOverflow="ellipsis" vert="horz" wrap="square" lIns="0" tIns="0" rIns="0" bIns="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rgbClr val="262626"/>
                    </a:solidFill>
                    <a:latin typeface="Franklin Gothic Book" panose="020B0503020102020204" pitchFamily="34" charset="0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'Abbildung 33'!$C$32:$M$33</c:f>
              <c:multiLvlStrCache>
                <c:ptCount val="11"/>
                <c:lvl>
                  <c:pt idx="1">
                    <c:v>WWB</c:v>
                  </c:pt>
                  <c:pt idx="2">
                    <c:v>ZERO Basis</c:v>
                  </c:pt>
                  <c:pt idx="3">
                    <c:v>ZERO A</c:v>
                  </c:pt>
                  <c:pt idx="4">
                    <c:v>ZERO B</c:v>
                  </c:pt>
                  <c:pt idx="5">
                    <c:v>ZERO C</c:v>
                  </c:pt>
                  <c:pt idx="6">
                    <c:v>WWB</c:v>
                  </c:pt>
                  <c:pt idx="7">
                    <c:v>ZERO Basis</c:v>
                  </c:pt>
                  <c:pt idx="8">
                    <c:v>ZERO A</c:v>
                  </c:pt>
                  <c:pt idx="9">
                    <c:v>ZERO B</c:v>
                  </c:pt>
                  <c:pt idx="10">
                    <c:v>ZERO C</c:v>
                  </c:pt>
                </c:lvl>
                <c:lvl>
                  <c:pt idx="0">
                    <c:v>2019</c:v>
                  </c:pt>
                  <c:pt idx="1">
                    <c:v>2035</c:v>
                  </c:pt>
                  <c:pt idx="6">
                    <c:v>2050</c:v>
                  </c:pt>
                </c:lvl>
              </c:multiLvlStrCache>
            </c:multiLvlStrRef>
          </c:cat>
          <c:val>
            <c:numRef>
              <c:f>'Abbildung 33'!$C$42:$M$42</c:f>
              <c:numCache>
                <c:formatCode>0</c:formatCode>
                <c:ptCount val="11"/>
                <c:pt idx="0">
                  <c:v>6.5</c:v>
                </c:pt>
                <c:pt idx="1">
                  <c:v>6.6</c:v>
                </c:pt>
                <c:pt idx="2">
                  <c:v>10</c:v>
                </c:pt>
                <c:pt idx="3">
                  <c:v>8.9</c:v>
                </c:pt>
                <c:pt idx="4">
                  <c:v>8.3000000000000007</c:v>
                </c:pt>
                <c:pt idx="5">
                  <c:v>11.1</c:v>
                </c:pt>
                <c:pt idx="6">
                  <c:v>6.5</c:v>
                </c:pt>
                <c:pt idx="7">
                  <c:v>15</c:v>
                </c:pt>
                <c:pt idx="8">
                  <c:v>11.8</c:v>
                </c:pt>
                <c:pt idx="9">
                  <c:v>10.5</c:v>
                </c:pt>
                <c:pt idx="10">
                  <c:v>18.2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05D-4855-A851-F992BC3C6E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7267119"/>
        <c:axId val="829143999"/>
      </c:lineChart>
      <c:scatterChart>
        <c:scatterStyle val="lineMarker"/>
        <c:varyColors val="0"/>
        <c:ser>
          <c:idx val="9"/>
          <c:order val="9"/>
          <c:tx>
            <c:v>Trennlinie1</c:v>
          </c:tx>
          <c:spPr>
            <a:ln w="9525" cap="rnd">
              <a:solidFill>
                <a:srgbClr val="7F7F7F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1.5</c:v>
              </c:pt>
              <c:pt idx="1">
                <c:v>1.5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6D-605D-4855-A851-F992BC3C6E25}"/>
            </c:ext>
          </c:extLst>
        </c:ser>
        <c:ser>
          <c:idx val="10"/>
          <c:order val="10"/>
          <c:tx>
            <c:v>Trennlinie2</c:v>
          </c:tx>
          <c:spPr>
            <a:ln w="9525" cap="rnd">
              <a:solidFill>
                <a:srgbClr val="7F7F7F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6.5</c:v>
              </c:pt>
              <c:pt idx="1">
                <c:v>6.5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6E-605D-4855-A851-F992BC3C6E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408335"/>
        <c:axId val="941446815"/>
      </c:scatterChart>
      <c:catAx>
        <c:axId val="1017267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7F7F7F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595959"/>
                </a:solidFill>
                <a:latin typeface="Franklin Gothic Book"/>
                <a:ea typeface="Franklin Gothic Book"/>
                <a:cs typeface="Franklin Gothic Book"/>
              </a:defRPr>
            </a:pPr>
            <a:endParaRPr lang="de-DE"/>
          </a:p>
        </c:txPr>
        <c:crossAx val="829143999"/>
        <c:crosses val="autoZero"/>
        <c:auto val="1"/>
        <c:lblAlgn val="ctr"/>
        <c:lblOffset val="100"/>
        <c:noMultiLvlLbl val="0"/>
      </c:catAx>
      <c:valAx>
        <c:axId val="829143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B7BCBF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595959"/>
                    </a:solidFill>
                    <a:latin typeface="Franklin Gothic Book"/>
                    <a:ea typeface="Franklin Gothic Book"/>
                    <a:cs typeface="Franklin Gothic Book"/>
                  </a:defRPr>
                </a:pPr>
                <a:r>
                  <a:rPr lang="en-US"/>
                  <a:t>TWh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7F7F7F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595959"/>
                </a:solidFill>
                <a:latin typeface="Franklin Gothic Book"/>
                <a:ea typeface="Franklin Gothic Book"/>
                <a:cs typeface="Franklin Gothic Book"/>
              </a:defRPr>
            </a:pPr>
            <a:endParaRPr lang="de-DE"/>
          </a:p>
        </c:txPr>
        <c:crossAx val="1017267119"/>
        <c:crosses val="autoZero"/>
        <c:crossBetween val="between"/>
      </c:valAx>
      <c:valAx>
        <c:axId val="941446815"/>
        <c:scaling>
          <c:orientation val="minMax"/>
          <c:max val="1"/>
        </c:scaling>
        <c:delete val="0"/>
        <c:axPos val="r"/>
        <c:numFmt formatCode="General" sourceLinked="1"/>
        <c:majorTickMark val="none"/>
        <c:minorTickMark val="none"/>
        <c:tickLblPos val="none"/>
        <c:spPr>
          <a:noFill/>
          <a:ln>
            <a:solidFill>
              <a:srgbClr val="7F7F7F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21408335"/>
        <c:crosses val="max"/>
        <c:crossBetween val="midCat"/>
      </c:valAx>
      <c:valAx>
        <c:axId val="52140833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41446815"/>
        <c:crosses val="autoZero"/>
        <c:crossBetween val="midCat"/>
      </c:valAx>
      <c:spPr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>
              <a:noFill/>
            </a14:hiddenLine>
          </a:ext>
        </a:extLst>
      </c:spPr>
    </c:plotArea>
    <c:legend>
      <c:legendPos val="b"/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rgbClr val="595959"/>
              </a:solidFill>
              <a:latin typeface="Franklin Gothic Book" panose="020B0503020102020204" pitchFamily="34" charset="0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rgbClr val="ECECED"/>
    </a:solidFill>
    <a:ln w="25400" cap="flat" cmpd="sng" algn="ctr">
      <a:noFill/>
      <a:prstDash val="solid"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065054514196558"/>
          <c:y val="4.5255846167701258E-2"/>
          <c:w val="0.84500124442535784"/>
          <c:h val="0.67330851010757087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'Abbildung 34'!$B$33</c:f>
              <c:strCache>
                <c:ptCount val="1"/>
                <c:pt idx="0">
                  <c:v>Kohle</c:v>
                </c:pt>
              </c:strCache>
            </c:strRef>
          </c:tx>
          <c:spPr>
            <a:solidFill>
              <a:srgbClr val="2F3235"/>
            </a:solid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14:hiddenLine>
              </a:ext>
            </a:extLst>
          </c:spPr>
          <c:invertIfNegative val="0"/>
          <c:cat>
            <c:numRef>
              <c:f>'Abbildung 34'!$C$31:$BA$31</c:f>
              <c:numCache>
                <c:formatCode>0</c:formatCode>
                <c:ptCount val="8"/>
                <c:pt idx="0">
                  <c:v>2000</c:v>
                </c:pt>
                <c:pt idx="1">
                  <c:v>2019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'Abbildung 34'!$C$33:$BA$33</c:f>
              <c:numCache>
                <c:formatCode>0</c:formatCode>
                <c:ptCount val="8"/>
                <c:pt idx="0">
                  <c:v>5.8</c:v>
                </c:pt>
                <c:pt idx="1">
                  <c:v>3.8</c:v>
                </c:pt>
                <c:pt idx="2">
                  <c:v>3.2</c:v>
                </c:pt>
                <c:pt idx="3">
                  <c:v>2.1</c:v>
                </c:pt>
                <c:pt idx="4">
                  <c:v>1.1000000000000001</c:v>
                </c:pt>
                <c:pt idx="5">
                  <c:v>0.5</c:v>
                </c:pt>
                <c:pt idx="6">
                  <c:v>0.2</c:v>
                </c:pt>
                <c:pt idx="7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37-4193-91F4-240FD0616913}"/>
            </c:ext>
          </c:extLst>
        </c:ser>
        <c:ser>
          <c:idx val="2"/>
          <c:order val="1"/>
          <c:tx>
            <c:strRef>
              <c:f>'Abbildung 34'!$B$34</c:f>
              <c:strCache>
                <c:ptCount val="1"/>
                <c:pt idx="0">
                  <c:v>Müll und Industrieabfälle</c:v>
                </c:pt>
              </c:strCache>
            </c:strRef>
          </c:tx>
          <c:spPr>
            <a:solidFill>
              <a:srgbClr val="666F77"/>
            </a:solid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14:hiddenLine>
              </a:ext>
            </a:extLst>
          </c:spPr>
          <c:invertIfNegative val="0"/>
          <c:dLbls>
            <c:dLbl>
              <c:idx val="0"/>
              <c:numFmt formatCode="0" sourceLinked="0"/>
              <c:spPr>
                <a:solidFill>
                  <a:srgbClr val="666F77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74-8137-4193-91F4-240FD0616913}"/>
                </c:ext>
              </c:extLst>
            </c:dLbl>
            <c:dLbl>
              <c:idx val="1"/>
              <c:numFmt formatCode="0" sourceLinked="0"/>
              <c:spPr>
                <a:solidFill>
                  <a:srgbClr val="666F77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75-8137-4193-91F4-240FD0616913}"/>
                </c:ext>
              </c:extLst>
            </c:dLbl>
            <c:dLbl>
              <c:idx val="2"/>
              <c:numFmt formatCode="0" sourceLinked="0"/>
              <c:spPr>
                <a:solidFill>
                  <a:srgbClr val="666F77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76-8137-4193-91F4-240FD0616913}"/>
                </c:ext>
              </c:extLst>
            </c:dLbl>
            <c:dLbl>
              <c:idx val="3"/>
              <c:numFmt formatCode="0" sourceLinked="0"/>
              <c:spPr>
                <a:solidFill>
                  <a:srgbClr val="666F77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77-8137-4193-91F4-240FD0616913}"/>
                </c:ext>
              </c:extLst>
            </c:dLbl>
            <c:dLbl>
              <c:idx val="4"/>
              <c:numFmt formatCode="0" sourceLinked="0"/>
              <c:spPr>
                <a:solidFill>
                  <a:srgbClr val="666F77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78-8137-4193-91F4-240FD0616913}"/>
                </c:ext>
              </c:extLst>
            </c:dLbl>
            <c:dLbl>
              <c:idx val="5"/>
              <c:numFmt formatCode="0" sourceLinked="0"/>
              <c:spPr>
                <a:solidFill>
                  <a:srgbClr val="666F77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79-8137-4193-91F4-240FD0616913}"/>
                </c:ext>
              </c:extLst>
            </c:dLbl>
            <c:dLbl>
              <c:idx val="6"/>
              <c:numFmt formatCode="0" sourceLinked="0"/>
              <c:spPr>
                <a:solidFill>
                  <a:srgbClr val="666F77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7A-8137-4193-91F4-240FD0616913}"/>
                </c:ext>
              </c:extLst>
            </c:dLbl>
            <c:dLbl>
              <c:idx val="7"/>
              <c:numFmt formatCode="0" sourceLinked="0"/>
              <c:spPr>
                <a:solidFill>
                  <a:srgbClr val="666F77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7B-8137-4193-91F4-240FD0616913}"/>
                </c:ext>
              </c:extLst>
            </c:dLbl>
            <c:numFmt formatCode="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0" tIns="0" rIns="0" bIns="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Franklin Gothic Book" panose="020B0503020102020204" pitchFamily="34" charset="0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'Abbildung 34'!$C$31:$BA$31</c:f>
              <c:numCache>
                <c:formatCode>0</c:formatCode>
                <c:ptCount val="8"/>
                <c:pt idx="0">
                  <c:v>2000</c:v>
                </c:pt>
                <c:pt idx="1">
                  <c:v>2019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'Abbildung 34'!$C$34:$BA$34</c:f>
              <c:numCache>
                <c:formatCode>0</c:formatCode>
                <c:ptCount val="8"/>
                <c:pt idx="0">
                  <c:v>45.6</c:v>
                </c:pt>
                <c:pt idx="1">
                  <c:v>60</c:v>
                </c:pt>
                <c:pt idx="2">
                  <c:v>59</c:v>
                </c:pt>
                <c:pt idx="3">
                  <c:v>59.1</c:v>
                </c:pt>
                <c:pt idx="4">
                  <c:v>59.5</c:v>
                </c:pt>
                <c:pt idx="5">
                  <c:v>59.8</c:v>
                </c:pt>
                <c:pt idx="6">
                  <c:v>59.8</c:v>
                </c:pt>
                <c:pt idx="7">
                  <c:v>59.46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37-4193-91F4-240FD0616913}"/>
            </c:ext>
          </c:extLst>
        </c:ser>
        <c:ser>
          <c:idx val="4"/>
          <c:order val="2"/>
          <c:tx>
            <c:strRef>
              <c:f>'Abbildung 34'!$B$35</c:f>
              <c:strCache>
                <c:ptCount val="1"/>
                <c:pt idx="0">
                  <c:v>Mineralöle</c:v>
                </c:pt>
              </c:strCache>
            </c:strRef>
          </c:tx>
          <c:spPr>
            <a:solidFill>
              <a:srgbClr val="994952"/>
            </a:solid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14:hiddenLine>
              </a:ext>
            </a:extLst>
          </c:spPr>
          <c:invertIfNegative val="0"/>
          <c:dLbls>
            <c:dLbl>
              <c:idx val="0"/>
              <c:numFmt formatCode="0" sourceLinked="0"/>
              <c:spPr>
                <a:solidFill>
                  <a:srgbClr val="994952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A7-8137-4193-91F4-240FD0616913}"/>
                </c:ext>
              </c:extLst>
            </c:dLbl>
            <c:dLbl>
              <c:idx val="1"/>
              <c:numFmt formatCode="0" sourceLinked="0"/>
              <c:spPr>
                <a:solidFill>
                  <a:srgbClr val="994952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A8-8137-4193-91F4-240FD0616913}"/>
                </c:ext>
              </c:extLst>
            </c:dLbl>
            <c:dLbl>
              <c:idx val="2"/>
              <c:numFmt formatCode="0" sourceLinked="0"/>
              <c:spPr>
                <a:solidFill>
                  <a:srgbClr val="994952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A9-8137-4193-91F4-240FD0616913}"/>
                </c:ext>
              </c:extLst>
            </c:dLbl>
            <c:dLbl>
              <c:idx val="3"/>
              <c:numFmt formatCode="0" sourceLinked="0"/>
              <c:spPr>
                <a:solidFill>
                  <a:srgbClr val="994952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AA-8137-4193-91F4-240FD0616913}"/>
                </c:ext>
              </c:extLst>
            </c:dLbl>
            <c:dLbl>
              <c:idx val="4"/>
              <c:numFmt formatCode="0" sourceLinked="0"/>
              <c:spPr>
                <a:solidFill>
                  <a:srgbClr val="994952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AB-8137-4193-91F4-240FD0616913}"/>
                </c:ext>
              </c:extLst>
            </c:dLbl>
            <c:dLbl>
              <c:idx val="5"/>
              <c:numFmt formatCode="0" sourceLinked="0"/>
              <c:spPr>
                <a:solidFill>
                  <a:srgbClr val="994952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AC-8137-4193-91F4-240FD0616913}"/>
                </c:ext>
              </c:extLst>
            </c:dLbl>
            <c:dLbl>
              <c:idx val="6"/>
              <c:numFmt formatCode="0" sourceLinked="0"/>
              <c:spPr>
                <a:solidFill>
                  <a:srgbClr val="994952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AD-8137-4193-91F4-240FD0616913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AE-8137-4193-91F4-240FD0616913}"/>
                </c:ext>
              </c:extLst>
            </c:dLbl>
            <c:numFmt formatCode="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0" tIns="0" rIns="0" bIns="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Franklin Gothic Book" panose="020B0503020102020204" pitchFamily="34" charset="0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'Abbildung 34'!$C$31:$BA$31</c:f>
              <c:numCache>
                <c:formatCode>0</c:formatCode>
                <c:ptCount val="8"/>
                <c:pt idx="0">
                  <c:v>2000</c:v>
                </c:pt>
                <c:pt idx="1">
                  <c:v>2019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'Abbildung 34'!$C$35:$BA$35</c:f>
              <c:numCache>
                <c:formatCode>0</c:formatCode>
                <c:ptCount val="8"/>
                <c:pt idx="0">
                  <c:v>471.9</c:v>
                </c:pt>
                <c:pt idx="1">
                  <c:v>355.5</c:v>
                </c:pt>
                <c:pt idx="2">
                  <c:v>298</c:v>
                </c:pt>
                <c:pt idx="3">
                  <c:v>244.4</c:v>
                </c:pt>
                <c:pt idx="4">
                  <c:v>193.6</c:v>
                </c:pt>
                <c:pt idx="5">
                  <c:v>143.30000000000001</c:v>
                </c:pt>
                <c:pt idx="6">
                  <c:v>86.6</c:v>
                </c:pt>
                <c:pt idx="7">
                  <c:v>21.8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137-4193-91F4-240FD0616913}"/>
            </c:ext>
          </c:extLst>
        </c:ser>
        <c:ser>
          <c:idx val="5"/>
          <c:order val="3"/>
          <c:tx>
            <c:strRef>
              <c:f>'Abbildung 34'!$B$36</c:f>
              <c:strCache>
                <c:ptCount val="1"/>
                <c:pt idx="0">
                  <c:v>Erdgas</c:v>
                </c:pt>
              </c:strCache>
            </c:strRef>
          </c:tx>
          <c:spPr>
            <a:solidFill>
              <a:srgbClr val="E0B900"/>
            </a:solid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14:hiddenLine>
              </a:ext>
            </a:extLst>
          </c:spPr>
          <c:invertIfNegative val="0"/>
          <c:dLbls>
            <c:dLbl>
              <c:idx val="0"/>
              <c:numFmt formatCode="0" sourceLinked="0"/>
              <c:spPr>
                <a:solidFill>
                  <a:srgbClr val="E0B90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10D-8137-4193-91F4-240FD0616913}"/>
                </c:ext>
              </c:extLst>
            </c:dLbl>
            <c:dLbl>
              <c:idx val="1"/>
              <c:numFmt formatCode="0" sourceLinked="0"/>
              <c:spPr>
                <a:solidFill>
                  <a:srgbClr val="E0B90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10E-8137-4193-91F4-240FD0616913}"/>
                </c:ext>
              </c:extLst>
            </c:dLbl>
            <c:dLbl>
              <c:idx val="2"/>
              <c:numFmt formatCode="0" sourceLinked="0"/>
              <c:spPr>
                <a:solidFill>
                  <a:srgbClr val="E0B90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10F-8137-4193-91F4-240FD0616913}"/>
                </c:ext>
              </c:extLst>
            </c:dLbl>
            <c:dLbl>
              <c:idx val="3"/>
              <c:numFmt formatCode="0" sourceLinked="0"/>
              <c:spPr>
                <a:solidFill>
                  <a:srgbClr val="E0B90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110-8137-4193-91F4-240FD0616913}"/>
                </c:ext>
              </c:extLst>
            </c:dLbl>
            <c:dLbl>
              <c:idx val="4"/>
              <c:numFmt formatCode="0" sourceLinked="0"/>
              <c:spPr>
                <a:solidFill>
                  <a:srgbClr val="E0B90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111-8137-4193-91F4-240FD0616913}"/>
                </c:ext>
              </c:extLst>
            </c:dLbl>
            <c:dLbl>
              <c:idx val="5"/>
              <c:numFmt formatCode="0" sourceLinked="0"/>
              <c:spPr>
                <a:solidFill>
                  <a:srgbClr val="E0B90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112-8137-4193-91F4-240FD0616913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13-8137-4193-91F4-240FD0616913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14-8137-4193-91F4-240FD0616913}"/>
                </c:ext>
              </c:extLst>
            </c:dLbl>
            <c:numFmt formatCode="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0" tIns="0" rIns="0" bIns="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Franklin Gothic Book" panose="020B0503020102020204" pitchFamily="34" charset="0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'Abbildung 34'!$C$31:$BA$31</c:f>
              <c:numCache>
                <c:formatCode>0</c:formatCode>
                <c:ptCount val="8"/>
                <c:pt idx="0">
                  <c:v>2000</c:v>
                </c:pt>
                <c:pt idx="1">
                  <c:v>2019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'Abbildung 34'!$C$36:$BA$36</c:f>
              <c:numCache>
                <c:formatCode>0</c:formatCode>
                <c:ptCount val="8"/>
                <c:pt idx="0">
                  <c:v>101.9</c:v>
                </c:pt>
                <c:pt idx="1">
                  <c:v>121.3</c:v>
                </c:pt>
                <c:pt idx="2">
                  <c:v>115.9</c:v>
                </c:pt>
                <c:pt idx="3">
                  <c:v>94.4</c:v>
                </c:pt>
                <c:pt idx="4">
                  <c:v>69.2</c:v>
                </c:pt>
                <c:pt idx="5">
                  <c:v>44.9</c:v>
                </c:pt>
                <c:pt idx="6">
                  <c:v>24</c:v>
                </c:pt>
                <c:pt idx="7">
                  <c:v>5.8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137-4193-91F4-240FD0616913}"/>
            </c:ext>
          </c:extLst>
        </c:ser>
        <c:ser>
          <c:idx val="8"/>
          <c:order val="4"/>
          <c:tx>
            <c:strRef>
              <c:f>'Abbildung 34'!$B$39</c:f>
              <c:strCache>
                <c:ptCount val="1"/>
                <c:pt idx="0">
                  <c:v>übrige Erneuerbare</c:v>
                </c:pt>
              </c:strCache>
            </c:strRef>
          </c:tx>
          <c:spPr>
            <a:solidFill>
              <a:srgbClr val="94BB1B"/>
            </a:solid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14:hiddenLine>
              </a:ext>
            </a:extLst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40-8137-4193-91F4-240FD0616913}"/>
                </c:ext>
              </c:extLst>
            </c:dLbl>
            <c:dLbl>
              <c:idx val="1"/>
              <c:numFmt formatCode="0" sourceLinked="0"/>
              <c:spPr>
                <a:solidFill>
                  <a:srgbClr val="94BB1B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141-8137-4193-91F4-240FD0616913}"/>
                </c:ext>
              </c:extLst>
            </c:dLbl>
            <c:dLbl>
              <c:idx val="2"/>
              <c:numFmt formatCode="0" sourceLinked="0"/>
              <c:spPr>
                <a:solidFill>
                  <a:srgbClr val="94BB1B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142-8137-4193-91F4-240FD0616913}"/>
                </c:ext>
              </c:extLst>
            </c:dLbl>
            <c:dLbl>
              <c:idx val="3"/>
              <c:numFmt formatCode="0" sourceLinked="0"/>
              <c:spPr>
                <a:solidFill>
                  <a:srgbClr val="94BB1B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143-8137-4193-91F4-240FD0616913}"/>
                </c:ext>
              </c:extLst>
            </c:dLbl>
            <c:dLbl>
              <c:idx val="4"/>
              <c:numFmt formatCode="0" sourceLinked="0"/>
              <c:spPr>
                <a:solidFill>
                  <a:srgbClr val="94BB1B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144-8137-4193-91F4-240FD0616913}"/>
                </c:ext>
              </c:extLst>
            </c:dLbl>
            <c:dLbl>
              <c:idx val="5"/>
              <c:numFmt formatCode="0" sourceLinked="0"/>
              <c:spPr>
                <a:solidFill>
                  <a:srgbClr val="94BB1B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145-8137-4193-91F4-240FD0616913}"/>
                </c:ext>
              </c:extLst>
            </c:dLbl>
            <c:dLbl>
              <c:idx val="6"/>
              <c:numFmt formatCode="0" sourceLinked="0"/>
              <c:spPr>
                <a:solidFill>
                  <a:srgbClr val="94BB1B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146-8137-4193-91F4-240FD0616913}"/>
                </c:ext>
              </c:extLst>
            </c:dLbl>
            <c:dLbl>
              <c:idx val="7"/>
              <c:numFmt formatCode="0" sourceLinked="0"/>
              <c:spPr>
                <a:solidFill>
                  <a:srgbClr val="94BB1B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147-8137-4193-91F4-240FD0616913}"/>
                </c:ext>
              </c:extLst>
            </c:dLbl>
            <c:numFmt formatCode="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0" tIns="0" rIns="0" bIns="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Franklin Gothic Book" panose="020B0503020102020204" pitchFamily="34" charset="0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'Abbildung 34'!$C$31:$BA$31</c:f>
              <c:numCache>
                <c:formatCode>0</c:formatCode>
                <c:ptCount val="8"/>
                <c:pt idx="0">
                  <c:v>2000</c:v>
                </c:pt>
                <c:pt idx="1">
                  <c:v>2019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'Abbildung 34'!$C$39:$BA$39</c:f>
              <c:numCache>
                <c:formatCode>0</c:formatCode>
                <c:ptCount val="8"/>
                <c:pt idx="0">
                  <c:v>7.4</c:v>
                </c:pt>
                <c:pt idx="1">
                  <c:v>45</c:v>
                </c:pt>
                <c:pt idx="2">
                  <c:v>78.8</c:v>
                </c:pt>
                <c:pt idx="3">
                  <c:v>124.4</c:v>
                </c:pt>
                <c:pt idx="4">
                  <c:v>172.6</c:v>
                </c:pt>
                <c:pt idx="5">
                  <c:v>235.6</c:v>
                </c:pt>
                <c:pt idx="6">
                  <c:v>296.39999999999998</c:v>
                </c:pt>
                <c:pt idx="7">
                  <c:v>354.7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137-4193-91F4-240FD0616913}"/>
            </c:ext>
          </c:extLst>
        </c:ser>
        <c:ser>
          <c:idx val="6"/>
          <c:order val="5"/>
          <c:tx>
            <c:strRef>
              <c:f>'Abbildung 34'!$B$37</c:f>
              <c:strCache>
                <c:ptCount val="1"/>
                <c:pt idx="0">
                  <c:v>Wasserkraft</c:v>
                </c:pt>
              </c:strCache>
            </c:strRef>
          </c:tx>
          <c:spPr>
            <a:solidFill>
              <a:srgbClr val="3676B0"/>
            </a:solid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14:hiddenLine>
              </a:ext>
            </a:extLst>
          </c:spPr>
          <c:invertIfNegative val="0"/>
          <c:dLbls>
            <c:dLbl>
              <c:idx val="0"/>
              <c:numFmt formatCode="0" sourceLinked="0"/>
              <c:spPr>
                <a:solidFill>
                  <a:srgbClr val="3676B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173-8137-4193-91F4-240FD0616913}"/>
                </c:ext>
              </c:extLst>
            </c:dLbl>
            <c:dLbl>
              <c:idx val="1"/>
              <c:numFmt formatCode="0" sourceLinked="0"/>
              <c:spPr>
                <a:solidFill>
                  <a:srgbClr val="3676B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174-8137-4193-91F4-240FD0616913}"/>
                </c:ext>
              </c:extLst>
            </c:dLbl>
            <c:dLbl>
              <c:idx val="2"/>
              <c:numFmt formatCode="0" sourceLinked="0"/>
              <c:spPr>
                <a:solidFill>
                  <a:srgbClr val="3676B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175-8137-4193-91F4-240FD0616913}"/>
                </c:ext>
              </c:extLst>
            </c:dLbl>
            <c:dLbl>
              <c:idx val="3"/>
              <c:numFmt formatCode="0" sourceLinked="0"/>
              <c:spPr>
                <a:solidFill>
                  <a:srgbClr val="3676B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176-8137-4193-91F4-240FD0616913}"/>
                </c:ext>
              </c:extLst>
            </c:dLbl>
            <c:dLbl>
              <c:idx val="4"/>
              <c:numFmt formatCode="0" sourceLinked="0"/>
              <c:spPr>
                <a:solidFill>
                  <a:srgbClr val="3676B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177-8137-4193-91F4-240FD0616913}"/>
                </c:ext>
              </c:extLst>
            </c:dLbl>
            <c:dLbl>
              <c:idx val="5"/>
              <c:numFmt formatCode="0" sourceLinked="0"/>
              <c:spPr>
                <a:solidFill>
                  <a:srgbClr val="3676B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178-8137-4193-91F4-240FD0616913}"/>
                </c:ext>
              </c:extLst>
            </c:dLbl>
            <c:dLbl>
              <c:idx val="6"/>
              <c:numFmt formatCode="0" sourceLinked="0"/>
              <c:spPr>
                <a:solidFill>
                  <a:srgbClr val="3676B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179-8137-4193-91F4-240FD0616913}"/>
                </c:ext>
              </c:extLst>
            </c:dLbl>
            <c:dLbl>
              <c:idx val="7"/>
              <c:numFmt formatCode="0" sourceLinked="0"/>
              <c:spPr>
                <a:solidFill>
                  <a:srgbClr val="3676B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17A-8137-4193-91F4-240FD0616913}"/>
                </c:ext>
              </c:extLst>
            </c:dLbl>
            <c:numFmt formatCode="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0" tIns="0" rIns="0" bIns="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Franklin Gothic Book" panose="020B0503020102020204" pitchFamily="34" charset="0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'Abbildung 34'!$C$31:$BA$31</c:f>
              <c:numCache>
                <c:formatCode>0</c:formatCode>
                <c:ptCount val="8"/>
                <c:pt idx="0">
                  <c:v>2000</c:v>
                </c:pt>
                <c:pt idx="1">
                  <c:v>2019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'Abbildung 34'!$C$37:$BA$37</c:f>
              <c:numCache>
                <c:formatCode>0</c:formatCode>
                <c:ptCount val="8"/>
                <c:pt idx="0">
                  <c:v>136.30000000000001</c:v>
                </c:pt>
                <c:pt idx="1">
                  <c:v>139.9</c:v>
                </c:pt>
                <c:pt idx="2">
                  <c:v>145.5</c:v>
                </c:pt>
                <c:pt idx="3">
                  <c:v>150</c:v>
                </c:pt>
                <c:pt idx="4">
                  <c:v>150.9</c:v>
                </c:pt>
                <c:pt idx="5">
                  <c:v>157.6</c:v>
                </c:pt>
                <c:pt idx="6">
                  <c:v>159.30000000000001</c:v>
                </c:pt>
                <c:pt idx="7">
                  <c:v>160.9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137-4193-91F4-240FD0616913}"/>
            </c:ext>
          </c:extLst>
        </c:ser>
        <c:ser>
          <c:idx val="0"/>
          <c:order val="6"/>
          <c:tx>
            <c:strRef>
              <c:f>'Abbildung 34'!$B$32</c:f>
              <c:strCache>
                <c:ptCount val="1"/>
                <c:pt idx="0">
                  <c:v>Holzenergie</c:v>
                </c:pt>
              </c:strCache>
            </c:strRef>
          </c:tx>
          <c:spPr>
            <a:solidFill>
              <a:srgbClr val="996633"/>
            </a:solid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14:hiddenLine>
              </a:ext>
            </a:extLst>
          </c:spPr>
          <c:invertIfNegative val="0"/>
          <c:dLbls>
            <c:dLbl>
              <c:idx val="0"/>
              <c:numFmt formatCode="0" sourceLinked="0"/>
              <c:spPr>
                <a:solidFill>
                  <a:srgbClr val="996633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1A6-8137-4193-91F4-240FD0616913}"/>
                </c:ext>
              </c:extLst>
            </c:dLbl>
            <c:dLbl>
              <c:idx val="1"/>
              <c:numFmt formatCode="0" sourceLinked="0"/>
              <c:spPr>
                <a:solidFill>
                  <a:srgbClr val="996633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1A7-8137-4193-91F4-240FD0616913}"/>
                </c:ext>
              </c:extLst>
            </c:dLbl>
            <c:dLbl>
              <c:idx val="2"/>
              <c:numFmt formatCode="0" sourceLinked="0"/>
              <c:spPr>
                <a:solidFill>
                  <a:srgbClr val="996633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1A8-8137-4193-91F4-240FD0616913}"/>
                </c:ext>
              </c:extLst>
            </c:dLbl>
            <c:dLbl>
              <c:idx val="3"/>
              <c:numFmt formatCode="0" sourceLinked="0"/>
              <c:spPr>
                <a:solidFill>
                  <a:srgbClr val="996633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1A9-8137-4193-91F4-240FD0616913}"/>
                </c:ext>
              </c:extLst>
            </c:dLbl>
            <c:dLbl>
              <c:idx val="4"/>
              <c:numFmt formatCode="0" sourceLinked="0"/>
              <c:spPr>
                <a:solidFill>
                  <a:srgbClr val="996633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1AA-8137-4193-91F4-240FD0616913}"/>
                </c:ext>
              </c:extLst>
            </c:dLbl>
            <c:dLbl>
              <c:idx val="5"/>
              <c:numFmt formatCode="0" sourceLinked="0"/>
              <c:spPr>
                <a:solidFill>
                  <a:srgbClr val="996633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1AB-8137-4193-91F4-240FD0616913}"/>
                </c:ext>
              </c:extLst>
            </c:dLbl>
            <c:dLbl>
              <c:idx val="6"/>
              <c:numFmt formatCode="0" sourceLinked="0"/>
              <c:spPr>
                <a:solidFill>
                  <a:srgbClr val="996633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1AC-8137-4193-91F4-240FD0616913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AD-8137-4193-91F4-240FD0616913}"/>
                </c:ext>
              </c:extLst>
            </c:dLbl>
            <c:numFmt formatCode="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0" tIns="0" rIns="0" bIns="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Franklin Gothic Book" panose="020B0503020102020204" pitchFamily="34" charset="0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'Abbildung 34'!$C$31:$BA$31</c:f>
              <c:numCache>
                <c:formatCode>0</c:formatCode>
                <c:ptCount val="8"/>
                <c:pt idx="0">
                  <c:v>2000</c:v>
                </c:pt>
                <c:pt idx="1">
                  <c:v>2019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'Abbildung 34'!$C$32:$BA$32</c:f>
              <c:numCache>
                <c:formatCode>0</c:formatCode>
                <c:ptCount val="8"/>
                <c:pt idx="0">
                  <c:v>28</c:v>
                </c:pt>
                <c:pt idx="1">
                  <c:v>47.5</c:v>
                </c:pt>
                <c:pt idx="2">
                  <c:v>48.1</c:v>
                </c:pt>
                <c:pt idx="3">
                  <c:v>45.5</c:v>
                </c:pt>
                <c:pt idx="4">
                  <c:v>43.6</c:v>
                </c:pt>
                <c:pt idx="5">
                  <c:v>41.8</c:v>
                </c:pt>
                <c:pt idx="6">
                  <c:v>41.1</c:v>
                </c:pt>
                <c:pt idx="7">
                  <c:v>38.700000000000003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37-4193-91F4-240FD0616913}"/>
            </c:ext>
          </c:extLst>
        </c:ser>
        <c:ser>
          <c:idx val="11"/>
          <c:order val="7"/>
          <c:tx>
            <c:strRef>
              <c:f>'Abbildung 34'!$B$41</c:f>
              <c:strCache>
                <c:ptCount val="1"/>
                <c:pt idx="0">
                  <c:v>PtX</c:v>
                </c:pt>
              </c:strCache>
            </c:strRef>
          </c:tx>
          <c:spPr>
            <a:pattFill prst="ltUpDiag">
              <a:fgClr>
                <a:srgbClr val="FFFFFF"/>
              </a:fgClr>
              <a:bgClr>
                <a:srgbClr val="994952"/>
              </a:bgClr>
            </a:patt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14:hiddenLine>
              </a:ext>
            </a:extLst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D9-8137-4193-91F4-240FD0616913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DA-8137-4193-91F4-240FD0616913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DB-8137-4193-91F4-240FD0616913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DC-8137-4193-91F4-240FD0616913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DD-8137-4193-91F4-240FD0616913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DE-8137-4193-91F4-240FD0616913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DF-8137-4193-91F4-240FD0616913}"/>
                </c:ext>
              </c:extLst>
            </c:dLbl>
            <c:dLbl>
              <c:idx val="7"/>
              <c:numFmt formatCode="0" sourceLinked="0"/>
              <c:spPr>
                <a:solidFill>
                  <a:srgbClr val="FFFFFF"/>
                </a:solidFill>
                <a:ln>
                  <a:solidFill>
                    <a:srgbClr val="B46700"/>
                  </a:solidFill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1E0-8137-4193-91F4-240FD0616913}"/>
                </c:ext>
              </c:extLst>
            </c:dLbl>
            <c:numFmt formatCode="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0" tIns="0" rIns="0" bIns="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Franklin Gothic Book" panose="020B0503020102020204" pitchFamily="34" charset="0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'Abbildung 34'!$C$31:$BA$31</c:f>
              <c:numCache>
                <c:formatCode>0</c:formatCode>
                <c:ptCount val="8"/>
                <c:pt idx="0">
                  <c:v>2000</c:v>
                </c:pt>
                <c:pt idx="1">
                  <c:v>2019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'Abbildung 34'!$C$41:$BA$41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0.8</c:v>
                </c:pt>
                <c:pt idx="5">
                  <c:v>1.9</c:v>
                </c:pt>
                <c:pt idx="6">
                  <c:v>17.899999999999999</c:v>
                </c:pt>
                <c:pt idx="7">
                  <c:v>49.1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137-4193-91F4-240FD0616913}"/>
            </c:ext>
          </c:extLst>
        </c:ser>
        <c:ser>
          <c:idx val="9"/>
          <c:order val="8"/>
          <c:tx>
            <c:strRef>
              <c:f>'Abbildung 34'!$B$40</c:f>
              <c:strCache>
                <c:ptCount val="1"/>
                <c:pt idx="0">
                  <c:v>Elektrizität</c:v>
                </c:pt>
              </c:strCache>
            </c:strRef>
          </c:tx>
          <c:spPr>
            <a:solidFill>
              <a:srgbClr val="3676B0"/>
            </a:solid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14:hiddenLine>
              </a:ext>
            </a:extLst>
          </c:spPr>
          <c:invertIfNegative val="0"/>
          <c:cat>
            <c:numRef>
              <c:f>'Abbildung 34'!$C$31:$BA$31</c:f>
              <c:numCache>
                <c:formatCode>0</c:formatCode>
                <c:ptCount val="8"/>
                <c:pt idx="0">
                  <c:v>2000</c:v>
                </c:pt>
                <c:pt idx="1">
                  <c:v>2019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'Abbildung 34'!$C$40:$BA$40</c:f>
              <c:numCache>
                <c:formatCode>0</c:formatCode>
                <c:ptCount val="8"/>
                <c:pt idx="0">
                  <c:v>-25.5</c:v>
                </c:pt>
                <c:pt idx="1">
                  <c:v>-10.8</c:v>
                </c:pt>
                <c:pt idx="2">
                  <c:v>11.4</c:v>
                </c:pt>
                <c:pt idx="3">
                  <c:v>27</c:v>
                </c:pt>
                <c:pt idx="4">
                  <c:v>45.6</c:v>
                </c:pt>
                <c:pt idx="5">
                  <c:v>30.6</c:v>
                </c:pt>
                <c:pt idx="6">
                  <c:v>16.3</c:v>
                </c:pt>
                <c:pt idx="7">
                  <c:v>-1.3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137-4193-91F4-240FD0616913}"/>
            </c:ext>
          </c:extLst>
        </c:ser>
        <c:ser>
          <c:idx val="7"/>
          <c:order val="9"/>
          <c:tx>
            <c:strRef>
              <c:f>'Abbildung 34'!$B$38</c:f>
              <c:strCache>
                <c:ptCount val="1"/>
                <c:pt idx="0">
                  <c:v>Kernbrennstoffe</c:v>
                </c:pt>
              </c:strCache>
            </c:strRef>
          </c:tx>
          <c:spPr>
            <a:solidFill>
              <a:srgbClr val="FFE699"/>
            </a:solid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14:hiddenLine>
              </a:ext>
            </a:extLst>
          </c:spPr>
          <c:invertIfNegative val="0"/>
          <c:dLbls>
            <c:dLbl>
              <c:idx val="0"/>
              <c:numFmt formatCode="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23F-8137-4193-91F4-240FD0616913}"/>
                </c:ext>
              </c:extLst>
            </c:dLbl>
            <c:dLbl>
              <c:idx val="1"/>
              <c:numFmt formatCode="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240-8137-4193-91F4-240FD0616913}"/>
                </c:ext>
              </c:extLst>
            </c:dLbl>
            <c:dLbl>
              <c:idx val="2"/>
              <c:numFmt formatCode="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241-8137-4193-91F4-240FD0616913}"/>
                </c:ext>
              </c:extLst>
            </c:dLbl>
            <c:dLbl>
              <c:idx val="3"/>
              <c:numFmt formatCode="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242-8137-4193-91F4-240FD0616913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243-8137-4193-91F4-240FD0616913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244-8137-4193-91F4-240FD0616913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245-8137-4193-91F4-240FD0616913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246-8137-4193-91F4-240FD0616913}"/>
                </c:ext>
              </c:extLst>
            </c:dLbl>
            <c:numFmt formatCode="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0" tIns="0" rIns="0" bIns="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Franklin Gothic Book" panose="020B0503020102020204" pitchFamily="34" charset="0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'Abbildung 34'!$C$31:$BA$31</c:f>
              <c:numCache>
                <c:formatCode>0</c:formatCode>
                <c:ptCount val="8"/>
                <c:pt idx="0">
                  <c:v>2000</c:v>
                </c:pt>
                <c:pt idx="1">
                  <c:v>2019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'Abbildung 34'!$C$38:$BA$38</c:f>
              <c:numCache>
                <c:formatCode>0</c:formatCode>
                <c:ptCount val="8"/>
                <c:pt idx="0">
                  <c:v>272.2</c:v>
                </c:pt>
                <c:pt idx="1">
                  <c:v>268.2</c:v>
                </c:pt>
                <c:pt idx="2">
                  <c:v>178</c:v>
                </c:pt>
                <c:pt idx="3">
                  <c:v>93.7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137-4193-91F4-240FD06169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309499823"/>
        <c:axId val="383663695"/>
      </c:barChart>
      <c:lineChart>
        <c:grouping val="standard"/>
        <c:varyColors val="0"/>
        <c:ser>
          <c:idx val="12"/>
          <c:order val="10"/>
          <c:tx>
            <c:v>   </c:v>
          </c:tx>
          <c:spPr>
            <a:ln w="25400" cap="rnd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25400" cap="rnd">
                  <a:solidFill>
                    <a:srgbClr val="F7F7F7"/>
                  </a:solidFill>
                  <a:prstDash val="solid"/>
                  <a:round/>
                </a14:hiddenLine>
              </a:ext>
            </a:extLst>
          </c:spPr>
          <c:marker>
            <c:symbol val="none"/>
          </c:marker>
          <c:dLbls>
            <c:numFmt formatCode="#,##0" sourceLinked="0"/>
            <c:spPr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</a:extLst>
            </c:spPr>
            <c:txPr>
              <a:bodyPr rot="0" spcFirstLastPara="1" vertOverflow="ellipsis" vert="horz" wrap="square" lIns="0" tIns="0" rIns="0" bIns="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rgbClr val="262626"/>
                    </a:solidFill>
                    <a:latin typeface="Franklin Gothic Book" panose="020B0503020102020204" pitchFamily="34" charset="0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'Abbildung 34'!$C$31:$BA$31</c:f>
              <c:numCache>
                <c:formatCode>0</c:formatCode>
                <c:ptCount val="8"/>
                <c:pt idx="0">
                  <c:v>2000</c:v>
                </c:pt>
                <c:pt idx="1">
                  <c:v>2019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'Abbildung 34'!$C$42:$BA$42</c:f>
              <c:numCache>
                <c:formatCode>0</c:formatCode>
                <c:ptCount val="8"/>
                <c:pt idx="0">
                  <c:v>1043.5999999999999</c:v>
                </c:pt>
                <c:pt idx="1">
                  <c:v>1030.4000000000001</c:v>
                </c:pt>
                <c:pt idx="2">
                  <c:v>938</c:v>
                </c:pt>
                <c:pt idx="3">
                  <c:v>840.6</c:v>
                </c:pt>
                <c:pt idx="4">
                  <c:v>736.9</c:v>
                </c:pt>
                <c:pt idx="5">
                  <c:v>716.1</c:v>
                </c:pt>
                <c:pt idx="6">
                  <c:v>701.5</c:v>
                </c:pt>
                <c:pt idx="7">
                  <c:v>689.1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137-4193-91F4-240FD06169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9499823"/>
        <c:axId val="383663695"/>
      </c:lineChart>
      <c:catAx>
        <c:axId val="309499823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low"/>
        <c:spPr>
          <a:noFill/>
          <a:ln w="9525" cap="flat" cmpd="sng" algn="ctr">
            <a:solidFill>
              <a:srgbClr val="7F7F7F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595959"/>
                </a:solidFill>
                <a:latin typeface="Franklin Gothic Book"/>
                <a:ea typeface="Franklin Gothic Book"/>
                <a:cs typeface="Franklin Gothic Book"/>
              </a:defRPr>
            </a:pPr>
            <a:endParaRPr lang="de-DE"/>
          </a:p>
        </c:txPr>
        <c:crossAx val="383663695"/>
        <c:crosses val="autoZero"/>
        <c:auto val="1"/>
        <c:lblAlgn val="ctr"/>
        <c:lblOffset val="100"/>
        <c:noMultiLvlLbl val="0"/>
      </c:catAx>
      <c:valAx>
        <c:axId val="383663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B7BCBF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595959"/>
                    </a:solidFill>
                    <a:latin typeface="Franklin Gothic Book"/>
                    <a:ea typeface="Franklin Gothic Book"/>
                    <a:cs typeface="Franklin Gothic Book"/>
                  </a:defRPr>
                </a:pPr>
                <a:r>
                  <a:rPr lang="de-CH"/>
                  <a:t>PJ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rgbClr val="ECECED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595959"/>
                </a:solidFill>
                <a:latin typeface="Franklin Gothic Book"/>
                <a:ea typeface="Franklin Gothic Book"/>
                <a:cs typeface="Franklin Gothic Book"/>
              </a:defRPr>
            </a:pPr>
            <a:endParaRPr lang="de-DE"/>
          </a:p>
        </c:txPr>
        <c:crossAx val="309499823"/>
        <c:crosses val="autoZero"/>
        <c:crossBetween val="between"/>
      </c:valAx>
      <c:spPr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>
              <a:noFill/>
            </a14:hiddenLine>
          </a:ext>
        </a:extLst>
      </c:spPr>
    </c:plotArea>
    <c:legend>
      <c:legendPos val="b"/>
      <c:legendEntry>
        <c:idx val="10"/>
        <c:delete val="1"/>
      </c:legendEntry>
      <c:layout>
        <c:manualLayout>
          <c:xMode val="edge"/>
          <c:yMode val="edge"/>
          <c:x val="7.9685052325123379E-2"/>
          <c:y val="0.80402955203515247"/>
          <c:w val="0.82513557961986794"/>
          <c:h val="0.195970447964847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rgbClr val="595959"/>
              </a:solidFill>
              <a:latin typeface="Franklin Gothic Book" panose="020B0503020102020204" pitchFamily="34" charset="0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rgbClr val="ECECED"/>
    </a:solidFill>
    <a:ln w="25400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179225137810523"/>
          <c:y val="4.5255846167701258E-2"/>
          <c:w val="0.82810146005603746"/>
          <c:h val="0.7402732325761752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'Abbildung 35'!$B$32</c:f>
              <c:strCache>
                <c:ptCount val="1"/>
                <c:pt idx="0">
                  <c:v>Kohle</c:v>
                </c:pt>
              </c:strCache>
            </c:strRef>
          </c:tx>
          <c:spPr>
            <a:solidFill>
              <a:srgbClr val="2F3235"/>
            </a:solid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14:hiddenLine>
              </a:ext>
            </a:extLst>
          </c:spPr>
          <c:invertIfNegative val="0"/>
          <c:cat>
            <c:numRef>
              <c:f>'Abbildung 35'!$C$31:$BA$31</c:f>
              <c:numCache>
                <c:formatCode>0</c:formatCode>
                <c:ptCount val="8"/>
                <c:pt idx="0">
                  <c:v>2000</c:v>
                </c:pt>
                <c:pt idx="1">
                  <c:v>2019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'Abbildung 35'!$C$32:$BA$32</c:f>
              <c:numCache>
                <c:formatCode>0</c:formatCode>
                <c:ptCount val="8"/>
                <c:pt idx="0">
                  <c:v>5.8</c:v>
                </c:pt>
                <c:pt idx="1">
                  <c:v>3.8</c:v>
                </c:pt>
                <c:pt idx="2">
                  <c:v>3.2</c:v>
                </c:pt>
                <c:pt idx="3">
                  <c:v>2.1</c:v>
                </c:pt>
                <c:pt idx="4">
                  <c:v>1.1000000000000001</c:v>
                </c:pt>
                <c:pt idx="5">
                  <c:v>0.5</c:v>
                </c:pt>
                <c:pt idx="6">
                  <c:v>0.2</c:v>
                </c:pt>
                <c:pt idx="7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BB-4163-A6DB-3AEDE2255C7E}"/>
            </c:ext>
          </c:extLst>
        </c:ser>
        <c:ser>
          <c:idx val="1"/>
          <c:order val="1"/>
          <c:tx>
            <c:strRef>
              <c:f>'Abbildung 35'!$B$33</c:f>
              <c:strCache>
                <c:ptCount val="1"/>
                <c:pt idx="0">
                  <c:v>Erdölprodukte</c:v>
                </c:pt>
              </c:strCache>
            </c:strRef>
          </c:tx>
          <c:spPr>
            <a:solidFill>
              <a:srgbClr val="994952"/>
            </a:solid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14:hiddenLine>
              </a:ext>
            </a:extLst>
          </c:spPr>
          <c:invertIfNegative val="0"/>
          <c:dLbls>
            <c:dLbl>
              <c:idx val="0"/>
              <c:numFmt formatCode="0" sourceLinked="0"/>
              <c:spPr>
                <a:solidFill>
                  <a:srgbClr val="994952"/>
                </a:solidFill>
                <a:ln>
                  <a:noFill/>
                </a:ln>
                <a:effectLst/>
              </c:spPr>
              <c:txPr>
                <a:bodyPr rot="0" spcFirstLastPara="1" vertOverflow="ellipsis" horzOverflow="clip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1-9EBB-4163-A6DB-3AEDE2255C7E}"/>
                </c:ext>
              </c:extLst>
            </c:dLbl>
            <c:dLbl>
              <c:idx val="1"/>
              <c:numFmt formatCode="0" sourceLinked="0"/>
              <c:spPr>
                <a:solidFill>
                  <a:srgbClr val="994952"/>
                </a:solidFill>
                <a:ln>
                  <a:noFill/>
                </a:ln>
                <a:effectLst/>
              </c:spPr>
              <c:txPr>
                <a:bodyPr rot="0" spcFirstLastPara="1" vertOverflow="ellipsis" horzOverflow="clip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2-9EBB-4163-A6DB-3AEDE2255C7E}"/>
                </c:ext>
              </c:extLst>
            </c:dLbl>
            <c:dLbl>
              <c:idx val="2"/>
              <c:numFmt formatCode="0" sourceLinked="0"/>
              <c:spPr>
                <a:solidFill>
                  <a:srgbClr val="994952"/>
                </a:solidFill>
                <a:ln>
                  <a:noFill/>
                </a:ln>
                <a:effectLst/>
              </c:spPr>
              <c:txPr>
                <a:bodyPr rot="0" spcFirstLastPara="1" vertOverflow="ellipsis" horzOverflow="clip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3-9EBB-4163-A6DB-3AEDE2255C7E}"/>
                </c:ext>
              </c:extLst>
            </c:dLbl>
            <c:dLbl>
              <c:idx val="3"/>
              <c:numFmt formatCode="0" sourceLinked="0"/>
              <c:spPr>
                <a:solidFill>
                  <a:srgbClr val="994952"/>
                </a:solidFill>
                <a:ln>
                  <a:noFill/>
                </a:ln>
                <a:effectLst/>
              </c:spPr>
              <c:txPr>
                <a:bodyPr rot="0" spcFirstLastPara="1" vertOverflow="ellipsis" horzOverflow="clip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4-9EBB-4163-A6DB-3AEDE2255C7E}"/>
                </c:ext>
              </c:extLst>
            </c:dLbl>
            <c:dLbl>
              <c:idx val="4"/>
              <c:numFmt formatCode="0" sourceLinked="0"/>
              <c:spPr>
                <a:solidFill>
                  <a:srgbClr val="994952"/>
                </a:solidFill>
                <a:ln>
                  <a:noFill/>
                </a:ln>
                <a:effectLst/>
              </c:spPr>
              <c:txPr>
                <a:bodyPr rot="0" spcFirstLastPara="1" vertOverflow="ellipsis" horzOverflow="clip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5-9EBB-4163-A6DB-3AEDE2255C7E}"/>
                </c:ext>
              </c:extLst>
            </c:dLbl>
            <c:dLbl>
              <c:idx val="5"/>
              <c:numFmt formatCode="0" sourceLinked="0"/>
              <c:spPr>
                <a:solidFill>
                  <a:srgbClr val="994952"/>
                </a:solidFill>
                <a:ln>
                  <a:noFill/>
                </a:ln>
                <a:effectLst/>
              </c:spPr>
              <c:txPr>
                <a:bodyPr rot="0" spcFirstLastPara="1" vertOverflow="ellipsis" horzOverflow="clip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6-9EBB-4163-A6DB-3AEDE2255C7E}"/>
                </c:ext>
              </c:extLst>
            </c:dLbl>
            <c:dLbl>
              <c:idx val="6"/>
              <c:numFmt formatCode="0" sourceLinked="0"/>
              <c:spPr>
                <a:solidFill>
                  <a:srgbClr val="994952"/>
                </a:solidFill>
                <a:ln>
                  <a:noFill/>
                </a:ln>
                <a:effectLst/>
              </c:spPr>
              <c:txPr>
                <a:bodyPr rot="0" spcFirstLastPara="1" vertOverflow="ellipsis" horzOverflow="clip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7-9EBB-4163-A6DB-3AEDE2255C7E}"/>
                </c:ext>
              </c:extLst>
            </c:dLbl>
            <c:dLbl>
              <c:idx val="7"/>
              <c:layout>
                <c:manualLayout>
                  <c:x val="1.7661354990975337E-2"/>
                  <c:y val="0"/>
                </c:manualLayout>
              </c:layout>
              <c:numFmt formatCode="0" sourceLinked="0"/>
              <c:spPr>
                <a:solidFill>
                  <a:srgbClr val="994952"/>
                </a:solidFill>
                <a:ln>
                  <a:noFill/>
                </a:ln>
                <a:effectLst/>
              </c:spPr>
              <c:txPr>
                <a:bodyPr rot="0" spcFirstLastPara="1" vertOverflow="ellipsis" horzOverflow="clip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8-9EBB-4163-A6DB-3AEDE2255C7E}"/>
                </c:ext>
              </c:extLst>
            </c:dLbl>
            <c:numFmt formatCode="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0" tIns="0" rIns="0" bIns="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Franklin Gothic Book" panose="020B0503020102020204" pitchFamily="34" charset="0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'Abbildung 35'!$C$31:$BA$31</c:f>
              <c:numCache>
                <c:formatCode>0</c:formatCode>
                <c:ptCount val="8"/>
                <c:pt idx="0">
                  <c:v>2000</c:v>
                </c:pt>
                <c:pt idx="1">
                  <c:v>2019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'Abbildung 35'!$C$33:$BA$33</c:f>
              <c:numCache>
                <c:formatCode>0</c:formatCode>
                <c:ptCount val="8"/>
                <c:pt idx="0">
                  <c:v>471.9</c:v>
                </c:pt>
                <c:pt idx="1">
                  <c:v>355.5</c:v>
                </c:pt>
                <c:pt idx="2">
                  <c:v>298</c:v>
                </c:pt>
                <c:pt idx="3">
                  <c:v>244.4</c:v>
                </c:pt>
                <c:pt idx="4">
                  <c:v>193.6</c:v>
                </c:pt>
                <c:pt idx="5">
                  <c:v>143.30000000000001</c:v>
                </c:pt>
                <c:pt idx="6">
                  <c:v>86.6</c:v>
                </c:pt>
                <c:pt idx="7">
                  <c:v>21.8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EBB-4163-A6DB-3AEDE2255C7E}"/>
            </c:ext>
          </c:extLst>
        </c:ser>
        <c:ser>
          <c:idx val="2"/>
          <c:order val="2"/>
          <c:tx>
            <c:strRef>
              <c:f>'Abbildung 35'!$B$34</c:f>
              <c:strCache>
                <c:ptCount val="1"/>
                <c:pt idx="0">
                  <c:v>Erdgas</c:v>
                </c:pt>
              </c:strCache>
            </c:strRef>
          </c:tx>
          <c:spPr>
            <a:solidFill>
              <a:srgbClr val="E0B900"/>
            </a:solid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14:hiddenLine>
              </a:ext>
            </a:extLst>
          </c:spPr>
          <c:invertIfNegative val="0"/>
          <c:dLbls>
            <c:dLbl>
              <c:idx val="0"/>
              <c:numFmt formatCode="0" sourceLinked="0"/>
              <c:spPr>
                <a:solidFill>
                  <a:srgbClr val="E0B900"/>
                </a:solidFill>
                <a:ln>
                  <a:noFill/>
                </a:ln>
                <a:effectLst/>
              </c:spPr>
              <c:txPr>
                <a:bodyPr rot="0" spcFirstLastPara="1" vertOverflow="ellipsis" horzOverflow="clip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A-9EBB-4163-A6DB-3AEDE2255C7E}"/>
                </c:ext>
              </c:extLst>
            </c:dLbl>
            <c:dLbl>
              <c:idx val="1"/>
              <c:numFmt formatCode="0" sourceLinked="0"/>
              <c:spPr>
                <a:solidFill>
                  <a:srgbClr val="E0B900"/>
                </a:solidFill>
                <a:ln>
                  <a:noFill/>
                </a:ln>
                <a:effectLst/>
              </c:spPr>
              <c:txPr>
                <a:bodyPr rot="0" spcFirstLastPara="1" vertOverflow="ellipsis" horzOverflow="clip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B-9EBB-4163-A6DB-3AEDE2255C7E}"/>
                </c:ext>
              </c:extLst>
            </c:dLbl>
            <c:dLbl>
              <c:idx val="2"/>
              <c:numFmt formatCode="0" sourceLinked="0"/>
              <c:spPr>
                <a:solidFill>
                  <a:srgbClr val="E0B900"/>
                </a:solidFill>
                <a:ln>
                  <a:noFill/>
                </a:ln>
                <a:effectLst/>
              </c:spPr>
              <c:txPr>
                <a:bodyPr rot="0" spcFirstLastPara="1" vertOverflow="ellipsis" horzOverflow="clip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C-9EBB-4163-A6DB-3AEDE2255C7E}"/>
                </c:ext>
              </c:extLst>
            </c:dLbl>
            <c:dLbl>
              <c:idx val="3"/>
              <c:layout>
                <c:manualLayout>
                  <c:x val="-8.4320393828945968E-3"/>
                  <c:y val="-8.2385177026573028E-17"/>
                </c:manualLayout>
              </c:layout>
              <c:numFmt formatCode="0" sourceLinked="0"/>
              <c:spPr>
                <a:solidFill>
                  <a:srgbClr val="E0B900"/>
                </a:solidFill>
                <a:ln>
                  <a:noFill/>
                </a:ln>
                <a:effectLst/>
              </c:spPr>
              <c:txPr>
                <a:bodyPr rot="0" spcFirstLastPara="1" vertOverflow="ellipsis" horzOverflow="clip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D-9EBB-4163-A6DB-3AEDE2255C7E}"/>
                </c:ext>
              </c:extLst>
            </c:dLbl>
            <c:dLbl>
              <c:idx val="4"/>
              <c:layout>
                <c:manualLayout>
                  <c:x val="-1.7680656370004707E-2"/>
                  <c:y val="0"/>
                </c:manualLayout>
              </c:layout>
              <c:numFmt formatCode="0" sourceLinked="0"/>
              <c:spPr>
                <a:solidFill>
                  <a:srgbClr val="E0B900"/>
                </a:solidFill>
                <a:ln>
                  <a:noFill/>
                </a:ln>
                <a:effectLst/>
              </c:spPr>
              <c:txPr>
                <a:bodyPr rot="0" spcFirstLastPara="1" vertOverflow="ellipsis" horzOverflow="clip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E-9EBB-4163-A6DB-3AEDE2255C7E}"/>
                </c:ext>
              </c:extLst>
            </c:dLbl>
            <c:dLbl>
              <c:idx val="5"/>
              <c:layout>
                <c:manualLayout>
                  <c:x val="-1.7680656370004547E-2"/>
                  <c:y val="0"/>
                </c:manualLayout>
              </c:layout>
              <c:numFmt formatCode="0" sourceLinked="0"/>
              <c:spPr>
                <a:solidFill>
                  <a:srgbClr val="E0B900"/>
                </a:solidFill>
                <a:ln>
                  <a:noFill/>
                </a:ln>
                <a:effectLst/>
              </c:spPr>
              <c:txPr>
                <a:bodyPr rot="0" spcFirstLastPara="1" vertOverflow="ellipsis" horzOverflow="clip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F-9EBB-4163-A6DB-3AEDE2255C7E}"/>
                </c:ext>
              </c:extLst>
            </c:dLbl>
            <c:dLbl>
              <c:idx val="6"/>
              <c:layout>
                <c:manualLayout>
                  <c:x val="1.76613549909755E-2"/>
                  <c:y val="0"/>
                </c:manualLayout>
              </c:layout>
              <c:numFmt formatCode="0" sourceLinked="0"/>
              <c:spPr>
                <a:solidFill>
                  <a:srgbClr val="E0B900"/>
                </a:solidFill>
                <a:ln>
                  <a:noFill/>
                </a:ln>
                <a:effectLst/>
              </c:spPr>
              <c:txPr>
                <a:bodyPr rot="0" spcFirstLastPara="1" vertOverflow="ellipsis" horzOverflow="clip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10-9EBB-4163-A6DB-3AEDE2255C7E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9EBB-4163-A6DB-3AEDE2255C7E}"/>
                </c:ext>
              </c:extLst>
            </c:dLbl>
            <c:numFmt formatCode="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horzOverflow="clip" vert="horz" wrap="square" lIns="0" tIns="0" rIns="0" bIns="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Franklin Gothic Book" panose="020B0503020102020204" pitchFamily="34" charset="0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'Abbildung 35'!$C$31:$BA$31</c:f>
              <c:numCache>
                <c:formatCode>0</c:formatCode>
                <c:ptCount val="8"/>
                <c:pt idx="0">
                  <c:v>2000</c:v>
                </c:pt>
                <c:pt idx="1">
                  <c:v>2019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'Abbildung 35'!$C$34:$BA$34</c:f>
              <c:numCache>
                <c:formatCode>0</c:formatCode>
                <c:ptCount val="8"/>
                <c:pt idx="0">
                  <c:v>101.9</c:v>
                </c:pt>
                <c:pt idx="1">
                  <c:v>121.3</c:v>
                </c:pt>
                <c:pt idx="2">
                  <c:v>115.9</c:v>
                </c:pt>
                <c:pt idx="3">
                  <c:v>94.4</c:v>
                </c:pt>
                <c:pt idx="4">
                  <c:v>69.2</c:v>
                </c:pt>
                <c:pt idx="5">
                  <c:v>44.9</c:v>
                </c:pt>
                <c:pt idx="6">
                  <c:v>24</c:v>
                </c:pt>
                <c:pt idx="7">
                  <c:v>5.8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9EBB-4163-A6DB-3AEDE2255C7E}"/>
            </c:ext>
          </c:extLst>
        </c:ser>
        <c:ser>
          <c:idx val="4"/>
          <c:order val="3"/>
          <c:tx>
            <c:strRef>
              <c:f>'Abbildung 35'!$B$36</c:f>
              <c:strCache>
                <c:ptCount val="1"/>
                <c:pt idx="0">
                  <c:v>Erneuerbare Energien</c:v>
                </c:pt>
              </c:strCache>
            </c:strRef>
          </c:tx>
          <c:spPr>
            <a:solidFill>
              <a:srgbClr val="94BB1B"/>
            </a:solid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14:hiddenLine>
              </a:ext>
            </a:extLst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9EBB-4163-A6DB-3AEDE2255C7E}"/>
                </c:ext>
              </c:extLst>
            </c:dLbl>
            <c:dLbl>
              <c:idx val="1"/>
              <c:numFmt formatCode="0" sourceLinked="0"/>
              <c:spPr>
                <a:solidFill>
                  <a:srgbClr val="94BB1B"/>
                </a:solidFill>
                <a:ln>
                  <a:noFill/>
                </a:ln>
                <a:effectLst/>
              </c:spPr>
              <c:txPr>
                <a:bodyPr rot="0" spcFirstLastPara="1" vertOverflow="ellipsis" horzOverflow="clip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14-9EBB-4163-A6DB-3AEDE2255C7E}"/>
                </c:ext>
              </c:extLst>
            </c:dLbl>
            <c:dLbl>
              <c:idx val="2"/>
              <c:layout>
                <c:manualLayout>
                  <c:x val="1.7661354990975417E-2"/>
                  <c:y val="0"/>
                </c:manualLayout>
              </c:layout>
              <c:numFmt formatCode="0" sourceLinked="0"/>
              <c:spPr>
                <a:solidFill>
                  <a:srgbClr val="94BB1B"/>
                </a:solidFill>
                <a:ln>
                  <a:noFill/>
                </a:ln>
                <a:effectLst/>
              </c:spPr>
              <c:txPr>
                <a:bodyPr rot="0" spcFirstLastPara="1" vertOverflow="ellipsis" horzOverflow="clip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15-9EBB-4163-A6DB-3AEDE2255C7E}"/>
                </c:ext>
              </c:extLst>
            </c:dLbl>
            <c:dLbl>
              <c:idx val="3"/>
              <c:layout>
                <c:manualLayout>
                  <c:x val="1.76613549909755E-2"/>
                  <c:y val="0"/>
                </c:manualLayout>
              </c:layout>
              <c:numFmt formatCode="0" sourceLinked="0"/>
              <c:spPr>
                <a:solidFill>
                  <a:srgbClr val="94BB1B"/>
                </a:solidFill>
                <a:ln>
                  <a:noFill/>
                </a:ln>
                <a:effectLst/>
              </c:spPr>
              <c:txPr>
                <a:bodyPr rot="0" spcFirstLastPara="1" vertOverflow="ellipsis" horzOverflow="clip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16-9EBB-4163-A6DB-3AEDE2255C7E}"/>
                </c:ext>
              </c:extLst>
            </c:dLbl>
            <c:dLbl>
              <c:idx val="4"/>
              <c:layout>
                <c:manualLayout>
                  <c:x val="1.7661354990975417E-2"/>
                  <c:y val="0"/>
                </c:manualLayout>
              </c:layout>
              <c:numFmt formatCode="0" sourceLinked="0"/>
              <c:spPr>
                <a:solidFill>
                  <a:srgbClr val="94BB1B"/>
                </a:solidFill>
                <a:ln>
                  <a:noFill/>
                </a:ln>
                <a:effectLst/>
              </c:spPr>
              <c:txPr>
                <a:bodyPr rot="0" spcFirstLastPara="1" vertOverflow="ellipsis" horzOverflow="clip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17-9EBB-4163-A6DB-3AEDE2255C7E}"/>
                </c:ext>
              </c:extLst>
            </c:dLbl>
            <c:dLbl>
              <c:idx val="5"/>
              <c:layout>
                <c:manualLayout>
                  <c:x val="1.76613549909755E-2"/>
                  <c:y val="0"/>
                </c:manualLayout>
              </c:layout>
              <c:numFmt formatCode="0" sourceLinked="0"/>
              <c:spPr>
                <a:solidFill>
                  <a:srgbClr val="94BB1B"/>
                </a:solidFill>
                <a:ln>
                  <a:noFill/>
                </a:ln>
                <a:effectLst/>
              </c:spPr>
              <c:txPr>
                <a:bodyPr rot="0" spcFirstLastPara="1" vertOverflow="ellipsis" horzOverflow="clip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18-9EBB-4163-A6DB-3AEDE2255C7E}"/>
                </c:ext>
              </c:extLst>
            </c:dLbl>
            <c:dLbl>
              <c:idx val="6"/>
              <c:layout>
                <c:manualLayout>
                  <c:x val="-1.76613549909755E-2"/>
                  <c:y val="0"/>
                </c:manualLayout>
              </c:layout>
              <c:numFmt formatCode="0" sourceLinked="0"/>
              <c:spPr>
                <a:solidFill>
                  <a:srgbClr val="94BB1B"/>
                </a:solidFill>
                <a:ln>
                  <a:noFill/>
                </a:ln>
                <a:effectLst/>
              </c:spPr>
              <c:txPr>
                <a:bodyPr rot="0" spcFirstLastPara="1" vertOverflow="ellipsis" horzOverflow="clip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19-9EBB-4163-A6DB-3AEDE2255C7E}"/>
                </c:ext>
              </c:extLst>
            </c:dLbl>
            <c:dLbl>
              <c:idx val="7"/>
              <c:layout>
                <c:manualLayout>
                  <c:x val="-1.766135499097566E-2"/>
                  <c:y val="0"/>
                </c:manualLayout>
              </c:layout>
              <c:numFmt formatCode="0" sourceLinked="0"/>
              <c:spPr>
                <a:solidFill>
                  <a:srgbClr val="94BB1B"/>
                </a:solidFill>
                <a:ln>
                  <a:noFill/>
                </a:ln>
                <a:effectLst/>
              </c:spPr>
              <c:txPr>
                <a:bodyPr rot="0" spcFirstLastPara="1" vertOverflow="ellipsis" horzOverflow="clip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1A-9EBB-4163-A6DB-3AEDE2255C7E}"/>
                </c:ext>
              </c:extLst>
            </c:dLbl>
            <c:numFmt formatCode="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0" tIns="0" rIns="0" bIns="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Franklin Gothic Book" panose="020B0503020102020204" pitchFamily="34" charset="0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'Abbildung 35'!$C$31:$BA$31</c:f>
              <c:numCache>
                <c:formatCode>0</c:formatCode>
                <c:ptCount val="8"/>
                <c:pt idx="0">
                  <c:v>2000</c:v>
                </c:pt>
                <c:pt idx="1">
                  <c:v>2019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'Abbildung 35'!$C$36:$BA$36</c:f>
              <c:numCache>
                <c:formatCode>0</c:formatCode>
                <c:ptCount val="8"/>
                <c:pt idx="0">
                  <c:v>0.1</c:v>
                </c:pt>
                <c:pt idx="1">
                  <c:v>13.3</c:v>
                </c:pt>
                <c:pt idx="2">
                  <c:v>13.8</c:v>
                </c:pt>
                <c:pt idx="3">
                  <c:v>20.399999999999999</c:v>
                </c:pt>
                <c:pt idx="4">
                  <c:v>26.5</c:v>
                </c:pt>
                <c:pt idx="5">
                  <c:v>34.700000000000003</c:v>
                </c:pt>
                <c:pt idx="6">
                  <c:v>40.1</c:v>
                </c:pt>
                <c:pt idx="7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9EBB-4163-A6DB-3AEDE2255C7E}"/>
            </c:ext>
          </c:extLst>
        </c:ser>
        <c:ser>
          <c:idx val="7"/>
          <c:order val="4"/>
          <c:tx>
            <c:strRef>
              <c:f>'Abbildung 35'!$B$38</c:f>
              <c:strCache>
                <c:ptCount val="1"/>
                <c:pt idx="0">
                  <c:v>PtX</c:v>
                </c:pt>
              </c:strCache>
            </c:strRef>
          </c:tx>
          <c:spPr>
            <a:pattFill prst="ltUpDiag">
              <a:fgClr>
                <a:srgbClr val="FFFFFF"/>
              </a:fgClr>
              <a:bgClr>
                <a:srgbClr val="994952"/>
              </a:bgClr>
            </a:patt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14:hiddenLine>
              </a:ext>
            </a:extLst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9EBB-4163-A6DB-3AEDE2255C7E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9EBB-4163-A6DB-3AEDE2255C7E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9EBB-4163-A6DB-3AEDE2255C7E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9EBB-4163-A6DB-3AEDE2255C7E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9EBB-4163-A6DB-3AEDE2255C7E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9EBB-4163-A6DB-3AEDE2255C7E}"/>
                </c:ext>
              </c:extLst>
            </c:dLbl>
            <c:dLbl>
              <c:idx val="6"/>
              <c:layout>
                <c:manualLayout>
                  <c:x val="1.76613549909755E-2"/>
                  <c:y val="0"/>
                </c:manualLayout>
              </c:layout>
              <c:numFmt formatCode="0" sourceLinked="0"/>
              <c:spPr>
                <a:solidFill>
                  <a:srgbClr val="FFFFFF"/>
                </a:solidFill>
                <a:ln>
                  <a:solidFill>
                    <a:srgbClr val="994952"/>
                  </a:solidFill>
                </a:ln>
                <a:effectLst/>
              </c:spPr>
              <c:txPr>
                <a:bodyPr rot="0" spcFirstLastPara="1" vertOverflow="ellipsis" horzOverflow="clip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22-9EBB-4163-A6DB-3AEDE2255C7E}"/>
                </c:ext>
              </c:extLst>
            </c:dLbl>
            <c:dLbl>
              <c:idx val="7"/>
              <c:layout>
                <c:manualLayout>
                  <c:x val="1.7661354990975337E-2"/>
                  <c:y val="0"/>
                </c:manualLayout>
              </c:layout>
              <c:numFmt formatCode="0" sourceLinked="0"/>
              <c:spPr>
                <a:solidFill>
                  <a:srgbClr val="FFFFFF"/>
                </a:solidFill>
                <a:ln>
                  <a:solidFill>
                    <a:srgbClr val="994952"/>
                  </a:solidFill>
                </a:ln>
                <a:effectLst/>
              </c:spPr>
              <c:txPr>
                <a:bodyPr rot="0" spcFirstLastPara="1" vertOverflow="ellipsis" horzOverflow="clip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23-9EBB-4163-A6DB-3AEDE2255C7E}"/>
                </c:ext>
              </c:extLst>
            </c:dLbl>
            <c:numFmt formatCode="0" sourceLinked="0"/>
            <c:spPr>
              <a:noFill/>
              <a:ln>
                <a:solidFill>
                  <a:srgbClr val="994952"/>
                </a:solidFill>
              </a:ln>
              <a:effectLst/>
            </c:spPr>
            <c:txPr>
              <a:bodyPr rot="0" spcFirstLastPara="1" vertOverflow="ellipsis" horzOverflow="clip" vert="horz" wrap="square" lIns="0" tIns="0" rIns="0" bIns="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Franklin Gothic Book" panose="020B0503020102020204" pitchFamily="34" charset="0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'Abbildung 35'!$C$31:$BA$31</c:f>
              <c:numCache>
                <c:formatCode>0</c:formatCode>
                <c:ptCount val="8"/>
                <c:pt idx="0">
                  <c:v>2000</c:v>
                </c:pt>
                <c:pt idx="1">
                  <c:v>2019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'Abbildung 35'!$C$38:$BA$38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0.8</c:v>
                </c:pt>
                <c:pt idx="5">
                  <c:v>1.9</c:v>
                </c:pt>
                <c:pt idx="6">
                  <c:v>17.899999999999999</c:v>
                </c:pt>
                <c:pt idx="7">
                  <c:v>49.1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9EBB-4163-A6DB-3AEDE2255C7E}"/>
            </c:ext>
          </c:extLst>
        </c:ser>
        <c:ser>
          <c:idx val="5"/>
          <c:order val="5"/>
          <c:tx>
            <c:strRef>
              <c:f>'Abbildung 35'!$B$37</c:f>
              <c:strCache>
                <c:ptCount val="1"/>
                <c:pt idx="0">
                  <c:v>Elektrizität</c:v>
                </c:pt>
              </c:strCache>
            </c:strRef>
          </c:tx>
          <c:spPr>
            <a:solidFill>
              <a:srgbClr val="3676B0"/>
            </a:solid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14:hiddenLine>
              </a:ext>
            </a:extLst>
          </c:spPr>
          <c:invertIfNegative val="0"/>
          <c:dLbls>
            <c:dLbl>
              <c:idx val="0"/>
              <c:numFmt formatCode="0" sourceLinked="0"/>
              <c:spPr>
                <a:solidFill>
                  <a:srgbClr val="3676B0"/>
                </a:solidFill>
                <a:ln>
                  <a:noFill/>
                </a:ln>
                <a:effectLst/>
              </c:spPr>
              <c:txPr>
                <a:bodyPr rot="0" spcFirstLastPara="1" vertOverflow="ellipsis" horzOverflow="clip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25-9EBB-4163-A6DB-3AEDE2255C7E}"/>
                </c:ext>
              </c:extLst>
            </c:dLbl>
            <c:dLbl>
              <c:idx val="1"/>
              <c:numFmt formatCode="0" sourceLinked="0"/>
              <c:spPr>
                <a:solidFill>
                  <a:srgbClr val="3676B0"/>
                </a:solidFill>
                <a:ln>
                  <a:noFill/>
                </a:ln>
                <a:effectLst/>
              </c:spPr>
              <c:txPr>
                <a:bodyPr rot="0" spcFirstLastPara="1" vertOverflow="ellipsis" horzOverflow="clip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26-9EBB-4163-A6DB-3AEDE2255C7E}"/>
                </c:ext>
              </c:extLst>
            </c:dLbl>
            <c:dLbl>
              <c:idx val="2"/>
              <c:layout>
                <c:manualLayout>
                  <c:x val="-1.76613549909755E-2"/>
                  <c:y val="0"/>
                </c:manualLayout>
              </c:layout>
              <c:numFmt formatCode="0" sourceLinked="0"/>
              <c:spPr>
                <a:solidFill>
                  <a:srgbClr val="3676B0"/>
                </a:solidFill>
                <a:ln>
                  <a:noFill/>
                </a:ln>
                <a:effectLst/>
              </c:spPr>
              <c:txPr>
                <a:bodyPr rot="0" spcFirstLastPara="1" vertOverflow="ellipsis" horzOverflow="clip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27-9EBB-4163-A6DB-3AEDE2255C7E}"/>
                </c:ext>
              </c:extLst>
            </c:dLbl>
            <c:dLbl>
              <c:idx val="3"/>
              <c:layout>
                <c:manualLayout>
                  <c:x val="-1.76613549909755E-2"/>
                  <c:y val="0"/>
                </c:manualLayout>
              </c:layout>
              <c:numFmt formatCode="0" sourceLinked="0"/>
              <c:spPr>
                <a:solidFill>
                  <a:srgbClr val="3676B0"/>
                </a:solidFill>
                <a:ln>
                  <a:noFill/>
                </a:ln>
                <a:effectLst/>
              </c:spPr>
              <c:txPr>
                <a:bodyPr rot="0" spcFirstLastPara="1" vertOverflow="ellipsis" horzOverflow="clip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28-9EBB-4163-A6DB-3AEDE2255C7E}"/>
                </c:ext>
              </c:extLst>
            </c:dLbl>
            <c:dLbl>
              <c:idx val="4"/>
              <c:layout>
                <c:manualLayout>
                  <c:x val="-1.76613549909755E-2"/>
                  <c:y val="0"/>
                </c:manualLayout>
              </c:layout>
              <c:numFmt formatCode="0" sourceLinked="0"/>
              <c:spPr>
                <a:solidFill>
                  <a:srgbClr val="3676B0"/>
                </a:solidFill>
                <a:ln>
                  <a:noFill/>
                </a:ln>
                <a:effectLst/>
              </c:spPr>
              <c:txPr>
                <a:bodyPr rot="0" spcFirstLastPara="1" vertOverflow="ellipsis" horzOverflow="clip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29-9EBB-4163-A6DB-3AEDE2255C7E}"/>
                </c:ext>
              </c:extLst>
            </c:dLbl>
            <c:dLbl>
              <c:idx val="5"/>
              <c:layout>
                <c:manualLayout>
                  <c:x val="-1.766135499097558E-2"/>
                  <c:y val="0"/>
                </c:manualLayout>
              </c:layout>
              <c:numFmt formatCode="0" sourceLinked="0"/>
              <c:spPr>
                <a:solidFill>
                  <a:srgbClr val="3676B0"/>
                </a:solidFill>
                <a:ln>
                  <a:noFill/>
                </a:ln>
                <a:effectLst/>
              </c:spPr>
              <c:txPr>
                <a:bodyPr rot="0" spcFirstLastPara="1" vertOverflow="ellipsis" horzOverflow="clip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2A-9EBB-4163-A6DB-3AEDE2255C7E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9EBB-4163-A6DB-3AEDE2255C7E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9EBB-4163-A6DB-3AEDE2255C7E}"/>
                </c:ext>
              </c:extLst>
            </c:dLbl>
            <c:numFmt formatCode="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0" tIns="0" rIns="0" bIns="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Franklin Gothic Book" panose="020B0503020102020204" pitchFamily="34" charset="0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'Abbildung 35'!$C$31:$BA$31</c:f>
              <c:numCache>
                <c:formatCode>0</c:formatCode>
                <c:ptCount val="8"/>
                <c:pt idx="0">
                  <c:v>2000</c:v>
                </c:pt>
                <c:pt idx="1">
                  <c:v>2019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'Abbildung 35'!$C$37:$BA$37</c:f>
              <c:numCache>
                <c:formatCode>0</c:formatCode>
                <c:ptCount val="8"/>
                <c:pt idx="0">
                  <c:v>-25.5</c:v>
                </c:pt>
                <c:pt idx="1">
                  <c:v>-10.8</c:v>
                </c:pt>
                <c:pt idx="2">
                  <c:v>11.4</c:v>
                </c:pt>
                <c:pt idx="3">
                  <c:v>27</c:v>
                </c:pt>
                <c:pt idx="4">
                  <c:v>45.6</c:v>
                </c:pt>
                <c:pt idx="5">
                  <c:v>30.6</c:v>
                </c:pt>
                <c:pt idx="6">
                  <c:v>16.3</c:v>
                </c:pt>
                <c:pt idx="7">
                  <c:v>-1.3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9EBB-4163-A6DB-3AEDE2255C7E}"/>
            </c:ext>
          </c:extLst>
        </c:ser>
        <c:ser>
          <c:idx val="3"/>
          <c:order val="6"/>
          <c:tx>
            <c:strRef>
              <c:f>'Abbildung 35'!$B$35</c:f>
              <c:strCache>
                <c:ptCount val="1"/>
                <c:pt idx="0">
                  <c:v>Kernbrennstoffe</c:v>
                </c:pt>
              </c:strCache>
            </c:strRef>
          </c:tx>
          <c:spPr>
            <a:solidFill>
              <a:srgbClr val="FFE699"/>
            </a:solid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14:hiddenLine>
              </a:ext>
            </a:extLst>
          </c:spPr>
          <c:invertIfNegative val="0"/>
          <c:dLbls>
            <c:dLbl>
              <c:idx val="0"/>
              <c:numFmt formatCode="0" sourceLinked="0"/>
              <c:spPr>
                <a:solidFill>
                  <a:srgbClr val="FFE699"/>
                </a:solidFill>
                <a:ln>
                  <a:noFill/>
                </a:ln>
                <a:effectLst/>
              </c:spPr>
              <c:txPr>
                <a:bodyPr rot="0" spcFirstLastPara="1" vertOverflow="ellipsis" horzOverflow="clip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2E-9EBB-4163-A6DB-3AEDE2255C7E}"/>
                </c:ext>
              </c:extLst>
            </c:dLbl>
            <c:dLbl>
              <c:idx val="1"/>
              <c:numFmt formatCode="0" sourceLinked="0"/>
              <c:spPr>
                <a:solidFill>
                  <a:srgbClr val="FFE699"/>
                </a:solidFill>
                <a:ln>
                  <a:noFill/>
                </a:ln>
                <a:effectLst/>
              </c:spPr>
              <c:txPr>
                <a:bodyPr rot="0" spcFirstLastPara="1" vertOverflow="ellipsis" horzOverflow="clip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2F-9EBB-4163-A6DB-3AEDE2255C7E}"/>
                </c:ext>
              </c:extLst>
            </c:dLbl>
            <c:dLbl>
              <c:idx val="2"/>
              <c:numFmt formatCode="0" sourceLinked="0"/>
              <c:spPr>
                <a:solidFill>
                  <a:srgbClr val="FFE699"/>
                </a:solidFill>
                <a:ln>
                  <a:noFill/>
                </a:ln>
                <a:effectLst/>
              </c:spPr>
              <c:txPr>
                <a:bodyPr rot="0" spcFirstLastPara="1" vertOverflow="ellipsis" horzOverflow="clip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30-9EBB-4163-A6DB-3AEDE2255C7E}"/>
                </c:ext>
              </c:extLst>
            </c:dLbl>
            <c:dLbl>
              <c:idx val="3"/>
              <c:numFmt formatCode="0" sourceLinked="0"/>
              <c:spPr>
                <a:solidFill>
                  <a:srgbClr val="FFE699"/>
                </a:solidFill>
                <a:ln>
                  <a:noFill/>
                </a:ln>
                <a:effectLst/>
              </c:spPr>
              <c:txPr>
                <a:bodyPr rot="0" spcFirstLastPara="1" vertOverflow="ellipsis" horzOverflow="clip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31-9EBB-4163-A6DB-3AEDE2255C7E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9EBB-4163-A6DB-3AEDE2255C7E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3-9EBB-4163-A6DB-3AEDE2255C7E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9EBB-4163-A6DB-3AEDE2255C7E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5-9EBB-4163-A6DB-3AEDE2255C7E}"/>
                </c:ext>
              </c:extLst>
            </c:dLbl>
            <c:numFmt formatCode="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horzOverflow="clip" vert="horz" wrap="square" lIns="0" tIns="0" rIns="0" bIns="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Franklin Gothic Book" panose="020B0503020102020204" pitchFamily="34" charset="0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'Abbildung 35'!$C$31:$BA$31</c:f>
              <c:numCache>
                <c:formatCode>0</c:formatCode>
                <c:ptCount val="8"/>
                <c:pt idx="0">
                  <c:v>2000</c:v>
                </c:pt>
                <c:pt idx="1">
                  <c:v>2019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'Abbildung 35'!$C$35:$BA$35</c:f>
              <c:numCache>
                <c:formatCode>0</c:formatCode>
                <c:ptCount val="8"/>
                <c:pt idx="0">
                  <c:v>272.2</c:v>
                </c:pt>
                <c:pt idx="1">
                  <c:v>268.2</c:v>
                </c:pt>
                <c:pt idx="2">
                  <c:v>178</c:v>
                </c:pt>
                <c:pt idx="3">
                  <c:v>93.7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9EBB-4163-A6DB-3AEDE2255C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008181743"/>
        <c:axId val="982499871"/>
        <c:extLst/>
      </c:barChart>
      <c:lineChart>
        <c:grouping val="standard"/>
        <c:varyColors val="0"/>
        <c:ser>
          <c:idx val="8"/>
          <c:order val="7"/>
          <c:tx>
            <c:v>   </c:v>
          </c:tx>
          <c:spPr>
            <a:ln w="25400" cap="rnd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25400" cap="rnd">
                  <a:solidFill>
                    <a:srgbClr val="F7F7F7"/>
                  </a:solidFill>
                  <a:prstDash val="solid"/>
                  <a:round/>
                </a14:hiddenLine>
              </a:ext>
            </a:extLst>
          </c:spPr>
          <c:marker>
            <c:symbol val="none"/>
          </c:marker>
          <c:dLbls>
            <c:dLbl>
              <c:idx val="0"/>
              <c:numFmt formatCode="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horzOverflow="clip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38-9EBB-4163-A6DB-3AEDE2255C7E}"/>
                </c:ext>
              </c:extLst>
            </c:dLbl>
            <c:dLbl>
              <c:idx val="1"/>
              <c:numFmt formatCode="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horzOverflow="clip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39-9EBB-4163-A6DB-3AEDE2255C7E}"/>
                </c:ext>
              </c:extLst>
            </c:dLbl>
            <c:dLbl>
              <c:idx val="2"/>
              <c:numFmt formatCode="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horzOverflow="clip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3A-9EBB-4163-A6DB-3AEDE2255C7E}"/>
                </c:ext>
              </c:extLst>
            </c:dLbl>
            <c:dLbl>
              <c:idx val="3"/>
              <c:numFmt formatCode="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horzOverflow="clip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3B-9EBB-4163-A6DB-3AEDE2255C7E}"/>
                </c:ext>
              </c:extLst>
            </c:dLbl>
            <c:dLbl>
              <c:idx val="4"/>
              <c:numFmt formatCode="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horzOverflow="clip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3C-9EBB-4163-A6DB-3AEDE2255C7E}"/>
                </c:ext>
              </c:extLst>
            </c:dLbl>
            <c:dLbl>
              <c:idx val="5"/>
              <c:numFmt formatCode="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horzOverflow="clip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3D-9EBB-4163-A6DB-3AEDE2255C7E}"/>
                </c:ext>
              </c:extLst>
            </c:dLbl>
            <c:dLbl>
              <c:idx val="6"/>
              <c:numFmt formatCode="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horzOverflow="clip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3E-9EBB-4163-A6DB-3AEDE2255C7E}"/>
                </c:ext>
              </c:extLst>
            </c:dLbl>
            <c:dLbl>
              <c:idx val="7"/>
              <c:numFmt formatCode="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horzOverflow="clip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3F-9EBB-4163-A6DB-3AEDE2255C7E}"/>
                </c:ext>
              </c:extLst>
            </c:dLbl>
            <c:numFmt formatCode="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0" tIns="0" rIns="0" bIns="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rgbClr val="262626"/>
                    </a:solidFill>
                    <a:latin typeface="Franklin Gothic Book" panose="020B0503020102020204" pitchFamily="34" charset="0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'Abbildung 35'!$C$31:$BA$31</c:f>
              <c:numCache>
                <c:formatCode>0</c:formatCode>
                <c:ptCount val="8"/>
                <c:pt idx="0">
                  <c:v>2000</c:v>
                </c:pt>
                <c:pt idx="1">
                  <c:v>2019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'Abbildung 35'!$C$39:$BA$39</c:f>
              <c:numCache>
                <c:formatCode>0</c:formatCode>
                <c:ptCount val="8"/>
                <c:pt idx="0">
                  <c:v>826.4</c:v>
                </c:pt>
                <c:pt idx="1">
                  <c:v>751.2</c:v>
                </c:pt>
                <c:pt idx="2">
                  <c:v>619.9</c:v>
                </c:pt>
                <c:pt idx="3">
                  <c:v>481.4</c:v>
                </c:pt>
                <c:pt idx="4">
                  <c:v>336.1</c:v>
                </c:pt>
                <c:pt idx="5">
                  <c:v>255</c:v>
                </c:pt>
                <c:pt idx="6">
                  <c:v>184.1</c:v>
                </c:pt>
                <c:pt idx="7">
                  <c:v>121.1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0-9EBB-4163-A6DB-3AEDE2255C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8181743"/>
        <c:axId val="982499871"/>
      </c:lineChart>
      <c:catAx>
        <c:axId val="1008181743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low"/>
        <c:spPr>
          <a:noFill/>
          <a:ln w="9525" cap="flat" cmpd="sng" algn="ctr">
            <a:solidFill>
              <a:srgbClr val="7F7F7F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595959"/>
                </a:solidFill>
                <a:latin typeface="Franklin Gothic Book"/>
                <a:ea typeface="Franklin Gothic Book"/>
                <a:cs typeface="Franklin Gothic Book"/>
              </a:defRPr>
            </a:pPr>
            <a:endParaRPr lang="de-DE"/>
          </a:p>
        </c:txPr>
        <c:crossAx val="982499871"/>
        <c:crosses val="autoZero"/>
        <c:auto val="1"/>
        <c:lblAlgn val="ctr"/>
        <c:lblOffset val="100"/>
        <c:noMultiLvlLbl val="0"/>
      </c:catAx>
      <c:valAx>
        <c:axId val="982499871"/>
        <c:scaling>
          <c:orientation val="minMax"/>
          <c:min val="-100"/>
        </c:scaling>
        <c:delete val="0"/>
        <c:axPos val="l"/>
        <c:majorGridlines>
          <c:spPr>
            <a:ln w="9525" cap="flat" cmpd="sng" algn="ctr">
              <a:solidFill>
                <a:srgbClr val="B7BCBF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595959"/>
                    </a:solidFill>
                    <a:latin typeface="Franklin Gothic Book"/>
                    <a:ea typeface="Franklin Gothic Book"/>
                    <a:cs typeface="Franklin Gothic Book"/>
                  </a:defRPr>
                </a:pPr>
                <a:r>
                  <a:rPr lang="de-CH"/>
                  <a:t>PJ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595959"/>
                  </a:solidFill>
                  <a:latin typeface="Franklin Gothic Book"/>
                  <a:ea typeface="Franklin Gothic Book"/>
                  <a:cs typeface="Franklin Gothic Book"/>
                </a:defRPr>
              </a:pPr>
              <a:endParaRPr lang="de-DE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rgbClr val="ECECED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595959"/>
                </a:solidFill>
                <a:latin typeface="Franklin Gothic Book"/>
                <a:ea typeface="Franklin Gothic Book"/>
                <a:cs typeface="Franklin Gothic Book"/>
              </a:defRPr>
            </a:pPr>
            <a:endParaRPr lang="de-DE"/>
          </a:p>
        </c:txPr>
        <c:crossAx val="1008181743"/>
        <c:crosses val="autoZero"/>
        <c:crossBetween val="between"/>
        <c:majorUnit val="100"/>
      </c:valAx>
      <c:spPr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>
              <a:noFill/>
            </a14:hiddenLine>
          </a:ext>
        </a:extLst>
      </c:spPr>
    </c:plotArea>
    <c:legend>
      <c:legendPos val="b"/>
      <c:legendEntry>
        <c:idx val="7"/>
        <c:delete val="1"/>
      </c:legendEntry>
      <c:layout>
        <c:manualLayout>
          <c:xMode val="edge"/>
          <c:yMode val="edge"/>
          <c:x val="8.6977838074117547E-2"/>
          <c:y val="0.85937839135389815"/>
          <c:w val="0.89310089884460164"/>
          <c:h val="0.1406216086461018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rgbClr val="595959"/>
              </a:solidFill>
              <a:latin typeface="Franklin Gothic Book" panose="020B0503020102020204" pitchFamily="34" charset="0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rgbClr val="ECECED"/>
    </a:solidFill>
    <a:ln w="25400" cap="flat" cmpd="sng" algn="ctr">
      <a:noFill/>
      <a:prstDash val="solid"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159567072629321"/>
          <c:y val="4.7078186859625448E-2"/>
          <c:w val="0.73798083690725325"/>
          <c:h val="0.75218372692090463"/>
        </c:manualLayout>
      </c:layout>
      <c:lineChart>
        <c:grouping val="standard"/>
        <c:varyColors val="0"/>
        <c:ser>
          <c:idx val="0"/>
          <c:order val="0"/>
          <c:tx>
            <c:strRef>
              <c:f>'Abbildung 6'!$B$33</c:f>
              <c:strCache>
                <c:ptCount val="1"/>
                <c:pt idx="0">
                  <c:v>Kohle</c:v>
                </c:pt>
              </c:strCache>
            </c:strRef>
          </c:tx>
          <c:spPr>
            <a:ln w="19050" cap="rnd">
              <a:solidFill>
                <a:srgbClr val="2F3235"/>
              </a:solidFill>
              <a:prstDash val="solid"/>
              <a:round/>
            </a:ln>
            <a:effectLst/>
          </c:spPr>
          <c:marker>
            <c:symbol val="circle"/>
            <c:size val="7"/>
            <c:spPr>
              <a:solidFill>
                <a:srgbClr val="2F3235"/>
              </a:solidFill>
              <a:ln w="19050" cap="rnd" cmpd="sng" algn="ctr">
                <a:solidFill>
                  <a:srgbClr val="ECECED"/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dLbls>
            <c:dLbl>
              <c:idx val="0"/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BB4-477C-A8C9-A80DA72F9E96}"/>
                </c:ext>
              </c:extLst>
            </c:dLbl>
            <c:dLbl>
              <c:idx val="1"/>
              <c:layout>
                <c:manualLayout>
                  <c:x val="-5.6857247989978092E-2"/>
                  <c:y val="2.988790650787162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BB4-477C-A8C9-A80DA72F9E96}"/>
                </c:ext>
              </c:extLst>
            </c:dLbl>
            <c:dLbl>
              <c:idx val="2"/>
              <c:layout>
                <c:manualLayout>
                  <c:x val="-5.6857247989978092E-2"/>
                  <c:y val="2.988790650787147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BB4-477C-A8C9-A80DA72F9E96}"/>
                </c:ext>
              </c:extLst>
            </c:dLbl>
            <c:dLbl>
              <c:idx val="3"/>
              <c:layout>
                <c:manualLayout>
                  <c:x val="-5.6857247989978175E-2"/>
                  <c:y val="2.988790650787162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EBB4-477C-A8C9-A80DA72F9E96}"/>
                </c:ext>
              </c:extLst>
            </c:dLbl>
            <c:dLbl>
              <c:idx val="4"/>
              <c:layout>
                <c:manualLayout>
                  <c:x val="-5.6857247989978092E-2"/>
                  <c:y val="2.988790650787147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BB4-477C-A8C9-A80DA72F9E96}"/>
                </c:ext>
              </c:extLst>
            </c:dLbl>
            <c:dLbl>
              <c:idx val="5"/>
              <c:layout>
                <c:manualLayout>
                  <c:x val="-5.6857247989978259E-2"/>
                  <c:y val="2.988790650787147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EBB4-477C-A8C9-A80DA72F9E96}"/>
                </c:ext>
              </c:extLst>
            </c:dLbl>
            <c:numFmt formatCode="[&gt;=10]#,##0;[&gt;=0.995]0.0;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0" tIns="0" rIns="0" bIns="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rgbClr val="2F3235"/>
                    </a:solidFill>
                    <a:latin typeface="Franklin Gothic Book" panose="020B0503020102020204" pitchFamily="34" charset="0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'Abbildung 6'!$D$31:$BB$31</c:f>
              <c:numCache>
                <c:formatCode>General</c:formatCode>
                <c:ptCount val="6"/>
                <c:pt idx="0">
                  <c:v>2000</c:v>
                </c:pt>
                <c:pt idx="1">
                  <c:v>2019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2050</c:v>
                </c:pt>
              </c:numCache>
            </c:numRef>
          </c:cat>
          <c:val>
            <c:numRef>
              <c:f>'Abbildung 6'!$D$33:$BB$33</c:f>
              <c:numCache>
                <c:formatCode>0</c:formatCode>
                <c:ptCount val="6"/>
                <c:pt idx="0">
                  <c:v>6.67</c:v>
                </c:pt>
                <c:pt idx="1">
                  <c:v>11.61</c:v>
                </c:pt>
                <c:pt idx="2">
                  <c:v>11.69</c:v>
                </c:pt>
                <c:pt idx="3">
                  <c:v>11.85</c:v>
                </c:pt>
                <c:pt idx="4">
                  <c:v>11.98</c:v>
                </c:pt>
                <c:pt idx="5">
                  <c:v>12.52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B4-477C-A8C9-A80DA72F9E96}"/>
            </c:ext>
          </c:extLst>
        </c:ser>
        <c:ser>
          <c:idx val="3"/>
          <c:order val="1"/>
          <c:tx>
            <c:strRef>
              <c:f>'Abbildung 6'!$B$36</c:f>
              <c:strCache>
                <c:ptCount val="1"/>
                <c:pt idx="0">
                  <c:v>CO₂</c:v>
                </c:pt>
              </c:strCache>
            </c:strRef>
          </c:tx>
          <c:spPr>
            <a:ln w="19050" cap="rnd">
              <a:solidFill>
                <a:srgbClr val="81BEE3"/>
              </a:solidFill>
              <a:prstDash val="dash"/>
              <a:round/>
            </a:ln>
            <a:effectLst/>
          </c:spPr>
          <c:marker>
            <c:symbol val="circle"/>
            <c:size val="7"/>
            <c:spPr>
              <a:solidFill>
                <a:srgbClr val="81BEE3"/>
              </a:solidFill>
              <a:ln w="19050" cap="rnd" cmpd="sng" algn="ctr">
                <a:solidFill>
                  <a:srgbClr val="ECECED"/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8-EBB4-477C-A8C9-A80DA72F9E96}"/>
                </c:ext>
              </c:extLst>
            </c:dLbl>
            <c:numFmt formatCode="[&gt;=10]#,##0;[&gt;=0.995]0.0;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0" tIns="0" rIns="0" bIns="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rgbClr val="81BEE3"/>
                    </a:solidFill>
                    <a:latin typeface="Franklin Gothic Book" panose="020B0503020102020204" pitchFamily="34" charset="0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'Abbildung 6'!$D$31:$BB$31</c:f>
              <c:numCache>
                <c:formatCode>General</c:formatCode>
                <c:ptCount val="6"/>
                <c:pt idx="0">
                  <c:v>2000</c:v>
                </c:pt>
                <c:pt idx="1">
                  <c:v>2019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2050</c:v>
                </c:pt>
              </c:numCache>
            </c:numRef>
          </c:cat>
          <c:val>
            <c:numRef>
              <c:f>'Abbildung 6'!$D$36:$BB$36</c:f>
              <c:numCache>
                <c:formatCode>0</c:formatCode>
                <c:ptCount val="6"/>
                <c:pt idx="1">
                  <c:v>28.06</c:v>
                </c:pt>
                <c:pt idx="2">
                  <c:v>32.57</c:v>
                </c:pt>
                <c:pt idx="3">
                  <c:v>37.99</c:v>
                </c:pt>
                <c:pt idx="4">
                  <c:v>43.42</c:v>
                </c:pt>
                <c:pt idx="5">
                  <c:v>54.28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BB4-477C-A8C9-A80DA72F9E96}"/>
            </c:ext>
          </c:extLst>
        </c:ser>
        <c:ser>
          <c:idx val="1"/>
          <c:order val="2"/>
          <c:tx>
            <c:strRef>
              <c:f>'Abbildung 6'!$B$34</c:f>
              <c:strCache>
                <c:ptCount val="1"/>
                <c:pt idx="0">
                  <c:v>Rohöl</c:v>
                </c:pt>
              </c:strCache>
            </c:strRef>
          </c:tx>
          <c:spPr>
            <a:ln w="19050" cap="rnd">
              <a:solidFill>
                <a:srgbClr val="E40019"/>
              </a:solidFill>
              <a:prstDash val="solid"/>
              <a:round/>
            </a:ln>
            <a:effectLst/>
          </c:spPr>
          <c:marker>
            <c:symbol val="circle"/>
            <c:size val="7"/>
            <c:spPr>
              <a:solidFill>
                <a:srgbClr val="E40019"/>
              </a:solidFill>
              <a:ln w="19050" cap="rnd" cmpd="sng" algn="ctr">
                <a:solidFill>
                  <a:srgbClr val="ECECED"/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dLbls>
            <c:dLbl>
              <c:idx val="4"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F-EBB4-477C-A8C9-A80DA72F9E96}"/>
                </c:ext>
              </c:extLst>
            </c:dLbl>
            <c:dLbl>
              <c:idx val="5"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0-EBB4-477C-A8C9-A80DA72F9E96}"/>
                </c:ext>
              </c:extLst>
            </c:dLbl>
            <c:numFmt formatCode="[&gt;=10]#,##0;[&gt;=0.995]0.0;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0" tIns="0" rIns="0" bIns="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rgbClr val="E40019"/>
                    </a:solidFill>
                    <a:latin typeface="Franklin Gothic Book" panose="020B0503020102020204" pitchFamily="34" charset="0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'Abbildung 6'!$D$31:$BB$31</c:f>
              <c:numCache>
                <c:formatCode>General</c:formatCode>
                <c:ptCount val="6"/>
                <c:pt idx="0">
                  <c:v>2000</c:v>
                </c:pt>
                <c:pt idx="1">
                  <c:v>2019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2050</c:v>
                </c:pt>
              </c:numCache>
            </c:numRef>
          </c:cat>
          <c:val>
            <c:numRef>
              <c:f>'Abbildung 6'!$D$34:$BB$34</c:f>
              <c:numCache>
                <c:formatCode>0</c:formatCode>
                <c:ptCount val="6"/>
                <c:pt idx="0">
                  <c:v>38.78</c:v>
                </c:pt>
                <c:pt idx="1">
                  <c:v>69.989999999999995</c:v>
                </c:pt>
                <c:pt idx="2">
                  <c:v>96</c:v>
                </c:pt>
                <c:pt idx="3">
                  <c:v>104.5</c:v>
                </c:pt>
                <c:pt idx="4">
                  <c:v>112</c:v>
                </c:pt>
                <c:pt idx="5">
                  <c:v>139.85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B4-477C-A8C9-A80DA72F9E96}"/>
            </c:ext>
          </c:extLst>
        </c:ser>
        <c:ser>
          <c:idx val="2"/>
          <c:order val="3"/>
          <c:tx>
            <c:strRef>
              <c:f>'Abbildung 6'!$B$35</c:f>
              <c:strCache>
                <c:ptCount val="1"/>
                <c:pt idx="0">
                  <c:v>Erdgas</c:v>
                </c:pt>
              </c:strCache>
            </c:strRef>
          </c:tx>
          <c:spPr>
            <a:ln w="19050" cap="rnd">
              <a:solidFill>
                <a:srgbClr val="E0B900"/>
              </a:solidFill>
              <a:prstDash val="solid"/>
              <a:round/>
            </a:ln>
            <a:effectLst/>
          </c:spPr>
          <c:marker>
            <c:symbol val="circle"/>
            <c:size val="7"/>
            <c:spPr>
              <a:solidFill>
                <a:srgbClr val="E0B900"/>
              </a:solidFill>
              <a:ln w="19050" cap="rnd" cmpd="sng" algn="ctr">
                <a:solidFill>
                  <a:srgbClr val="ECECED"/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dLbls>
            <c:dLbl>
              <c:idx val="0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E-EBB4-477C-A8C9-A80DA72F9E96}"/>
                </c:ext>
              </c:extLst>
            </c:dLbl>
            <c:dLbl>
              <c:idx val="1"/>
              <c:layout>
                <c:manualLayout>
                  <c:x val="-5.6984107591357837E-2"/>
                  <c:y val="3.017844085329806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F-EBB4-477C-A8C9-A80DA72F9E96}"/>
                </c:ext>
              </c:extLst>
            </c:dLbl>
            <c:dLbl>
              <c:idx val="2"/>
              <c:layout>
                <c:manualLayout>
                  <c:x val="-5.6857247989978092E-2"/>
                  <c:y val="3.402443810755308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A0-EBB4-477C-A8C9-A80DA72F9E96}"/>
                </c:ext>
              </c:extLst>
            </c:dLbl>
            <c:dLbl>
              <c:idx val="3"/>
              <c:layout>
                <c:manualLayout>
                  <c:x val="-5.6857247989978175E-2"/>
                  <c:y val="2.98879065078716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A1-EBB4-477C-A8C9-A80DA72F9E96}"/>
                </c:ext>
              </c:extLst>
            </c:dLbl>
            <c:dLbl>
              <c:idx val="4"/>
              <c:layout>
                <c:manualLayout>
                  <c:x val="-5.6857247989978092E-2"/>
                  <c:y val="3.402443810755300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A2-EBB4-477C-A8C9-A80DA72F9E96}"/>
                </c:ext>
              </c:extLst>
            </c:dLbl>
            <c:dLbl>
              <c:idx val="5"/>
              <c:layout>
                <c:manualLayout>
                  <c:x val="-5.6857247989978259E-2"/>
                  <c:y val="3.402443810755308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A3-EBB4-477C-A8C9-A80DA72F9E96}"/>
                </c:ext>
              </c:extLst>
            </c:dLbl>
            <c:numFmt formatCode="[&gt;=10]#,##0;[&gt;=0.995]0.0;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0" tIns="0" rIns="0" bIns="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rgbClr val="E0B900"/>
                    </a:solidFill>
                    <a:latin typeface="Franklin Gothic Book" panose="020B0503020102020204" pitchFamily="34" charset="0"/>
                    <a:ea typeface="+mn-ea"/>
                    <a:cs typeface="+mn-cs"/>
                  </a:defRPr>
                </a:pPr>
                <a:endParaRPr lang="de-DE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'Abbildung 6'!$D$31:$BB$31</c:f>
              <c:numCache>
                <c:formatCode>General</c:formatCode>
                <c:ptCount val="6"/>
                <c:pt idx="0">
                  <c:v>2000</c:v>
                </c:pt>
                <c:pt idx="1">
                  <c:v>2019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2050</c:v>
                </c:pt>
              </c:numCache>
            </c:numRef>
          </c:cat>
          <c:val>
            <c:numRef>
              <c:f>'Abbildung 6'!$D$35:$BB$35</c:f>
              <c:numCache>
                <c:formatCode>0</c:formatCode>
                <c:ptCount val="6"/>
                <c:pt idx="0">
                  <c:v>13.32</c:v>
                </c:pt>
                <c:pt idx="1">
                  <c:v>23.65</c:v>
                </c:pt>
                <c:pt idx="2">
                  <c:v>28.01</c:v>
                </c:pt>
                <c:pt idx="3">
                  <c:v>29.43</c:v>
                </c:pt>
                <c:pt idx="4">
                  <c:v>30.69</c:v>
                </c:pt>
                <c:pt idx="5">
                  <c:v>34.630000000000003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B4-477C-A8C9-A80DA72F9E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3581423"/>
        <c:axId val="85456623"/>
      </c:lineChart>
      <c:catAx>
        <c:axId val="2003581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7F7F7F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595959"/>
                </a:solidFill>
                <a:latin typeface="Franklin Gothic Book"/>
                <a:ea typeface="Franklin Gothic Book"/>
                <a:cs typeface="Franklin Gothic Book"/>
              </a:defRPr>
            </a:pPr>
            <a:endParaRPr lang="de-DE"/>
          </a:p>
        </c:txPr>
        <c:crossAx val="85456623"/>
        <c:crosses val="autoZero"/>
        <c:auto val="1"/>
        <c:lblAlgn val="ctr"/>
        <c:lblOffset val="100"/>
        <c:noMultiLvlLbl val="0"/>
      </c:catAx>
      <c:valAx>
        <c:axId val="85456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B7BCBF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595959"/>
                    </a:solidFill>
                    <a:latin typeface="Franklin Gothic Book"/>
                    <a:ea typeface="Franklin Gothic Book"/>
                    <a:cs typeface="Franklin Gothic Book"/>
                  </a:defRPr>
                </a:pPr>
                <a:r>
                  <a:rPr lang="en-US"/>
                  <a:t>USD</a:t>
                </a:r>
                <a:r>
                  <a:rPr lang="en-US" baseline="-25000"/>
                  <a:t>2017</a:t>
                </a:r>
                <a:r>
                  <a:rPr lang="en-US"/>
                  <a:t> je Barrel Rohöl / je MWh /  t CO</a:t>
                </a:r>
                <a:r>
                  <a:rPr lang="en-US" baseline="-25000"/>
                  <a:t>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ECECED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595959"/>
                </a:solidFill>
                <a:latin typeface="Franklin Gothic Book"/>
                <a:ea typeface="Franklin Gothic Book"/>
                <a:cs typeface="Franklin Gothic Book"/>
              </a:defRPr>
            </a:pPr>
            <a:endParaRPr lang="de-DE"/>
          </a:p>
        </c:txPr>
        <c:crossAx val="2003581423"/>
        <c:crosses val="autoZero"/>
        <c:crossBetween val="between"/>
      </c:valAx>
      <c:spPr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>
              <a:noFill/>
            </a14:hiddenLine>
          </a:ext>
        </a:extLst>
      </c:spPr>
    </c:plotArea>
    <c:legend>
      <c:legendPos val="b"/>
      <c:layout>
        <c:manualLayout>
          <c:xMode val="edge"/>
          <c:yMode val="edge"/>
          <c:x val="0"/>
          <c:y val="0.89320429574132809"/>
          <c:w val="1"/>
          <c:h val="0.106795704258671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rgbClr val="595959"/>
              </a:solidFill>
              <a:latin typeface="Franklin Gothic Book" panose="020B0503020102020204" pitchFamily="34" charset="0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rgbClr val="ECECED"/>
    </a:solidFill>
    <a:ln w="25400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79126856748927"/>
          <c:y val="0"/>
          <c:w val="0.80225349475217522"/>
          <c:h val="0.77844262081993776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'Abbildung 35'!$B$40</c:f>
              <c:strCache>
                <c:ptCount val="1"/>
                <c:pt idx="0">
                  <c:v>Auslandabhängigkeit</c:v>
                </c:pt>
              </c:strCache>
            </c:strRef>
          </c:tx>
          <c:spPr>
            <a:solidFill>
              <a:srgbClr val="7F7F7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('Abbildung 35'!$V$31,'Abbildung 35'!$AL$31,'Abbildung 35'!$BA$31)</c:f>
              <c:numCache>
                <c:formatCode>0</c:formatCode>
                <c:ptCount val="3"/>
                <c:pt idx="0">
                  <c:v>2019</c:v>
                </c:pt>
                <c:pt idx="1">
                  <c:v>2035</c:v>
                </c:pt>
                <c:pt idx="2">
                  <c:v>2050</c:v>
                </c:pt>
              </c:numCache>
            </c:numRef>
          </c:cat>
          <c:val>
            <c:numRef>
              <c:f>('Abbildung 35'!$V$40,'Abbildung 35'!$AL$40,'Abbildung 35'!$BA$40)</c:f>
              <c:numCache>
                <c:formatCode>0%</c:formatCode>
                <c:ptCount val="3"/>
                <c:pt idx="0">
                  <c:v>0.75</c:v>
                </c:pt>
                <c:pt idx="1">
                  <c:v>0.51</c:v>
                </c:pt>
                <c:pt idx="2">
                  <c:v>0.24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50-4671-8B05-A8237FAC4997}"/>
            </c:ext>
          </c:extLst>
        </c:ser>
        <c:ser>
          <c:idx val="1"/>
          <c:order val="1"/>
          <c:tx>
            <c:strRef>
              <c:f>'Abbildung 35'!$B$41</c:f>
              <c:strCache>
                <c:ptCount val="1"/>
                <c:pt idx="0">
                  <c:v>Eigenversorgungsgrad</c:v>
                </c:pt>
              </c:strCache>
            </c:strRef>
          </c:tx>
          <c:spPr>
            <a:solidFill>
              <a:srgbClr val="00998A">
                <a:alpha val="15000"/>
              </a:srgbClr>
            </a:solidFill>
            <a:ln>
              <a:noFill/>
            </a:ln>
            <a:effectLst/>
          </c:spPr>
          <c:invertIfNegative val="0"/>
          <c:cat>
            <c:numRef>
              <c:f>('Abbildung 35'!$V$31,'Abbildung 35'!$AL$31,'Abbildung 35'!$BA$31)</c:f>
              <c:numCache>
                <c:formatCode>0</c:formatCode>
                <c:ptCount val="3"/>
                <c:pt idx="0">
                  <c:v>2019</c:v>
                </c:pt>
                <c:pt idx="1">
                  <c:v>2035</c:v>
                </c:pt>
                <c:pt idx="2">
                  <c:v>2050</c:v>
                </c:pt>
              </c:numCache>
            </c:numRef>
          </c:cat>
          <c:val>
            <c:numRef>
              <c:f>('Abbildung 35'!$V$41,'Abbildung 35'!$AL$41,'Abbildung 35'!$BA$41)</c:f>
              <c:numCache>
                <c:formatCode>0%</c:formatCode>
                <c:ptCount val="3"/>
                <c:pt idx="0">
                  <c:v>0.25</c:v>
                </c:pt>
                <c:pt idx="1">
                  <c:v>0.49</c:v>
                </c:pt>
                <c:pt idx="2">
                  <c:v>0.76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50-4671-8B05-A8237FAC49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5"/>
        <c:overlap val="100"/>
        <c:axId val="1208394927"/>
        <c:axId val="268672223"/>
      </c:barChart>
      <c:catAx>
        <c:axId val="1208394927"/>
        <c:scaling>
          <c:orientation val="maxMin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68672223"/>
        <c:crosses val="autoZero"/>
        <c:auto val="1"/>
        <c:lblAlgn val="ctr"/>
        <c:lblOffset val="100"/>
        <c:noMultiLvlLbl val="0"/>
      </c:catAx>
      <c:valAx>
        <c:axId val="268672223"/>
        <c:scaling>
          <c:orientation val="minMax"/>
          <c:max val="1"/>
        </c:scaling>
        <c:delete val="0"/>
        <c:axPos val="t"/>
        <c:numFmt formatCode="0%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08394927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5375326979213361E-3"/>
          <c:y val="0.77948249118276591"/>
          <c:w val="0.98442120638055641"/>
          <c:h val="0.1473744814156294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1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4"/>
          <c:order val="0"/>
          <c:tx>
            <c:strRef>
              <c:f>'Abbildung 36'!$B$36</c:f>
              <c:strCache>
                <c:ptCount val="1"/>
                <c:pt idx="0">
                  <c:v>Umwandlung</c:v>
                </c:pt>
              </c:strCache>
            </c:strRef>
          </c:tx>
          <c:spPr>
            <a:solidFill>
              <a:srgbClr val="666F77"/>
            </a:solid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14:hiddenLine>
              </a:ext>
            </a:extLst>
          </c:spPr>
          <c:invertIfNegative val="0"/>
          <c:dLbls>
            <c:dLbl>
              <c:idx val="0"/>
              <c:numFmt formatCode="0" sourceLinked="0"/>
              <c:spPr>
                <a:solidFill>
                  <a:srgbClr val="666F77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34-06CB-4117-B2AC-26209BA7C2FB}"/>
                </c:ext>
              </c:extLst>
            </c:dLbl>
            <c:dLbl>
              <c:idx val="1"/>
              <c:numFmt formatCode="0" sourceLinked="0"/>
              <c:spPr>
                <a:solidFill>
                  <a:srgbClr val="666F77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35-06CB-4117-B2AC-26209BA7C2FB}"/>
                </c:ext>
              </c:extLst>
            </c:dLbl>
            <c:dLbl>
              <c:idx val="2"/>
              <c:numFmt formatCode="0" sourceLinked="0"/>
              <c:spPr>
                <a:solidFill>
                  <a:srgbClr val="666F77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36-06CB-4117-B2AC-26209BA7C2FB}"/>
                </c:ext>
              </c:extLst>
            </c:dLbl>
            <c:dLbl>
              <c:idx val="3"/>
              <c:numFmt formatCode="0" sourceLinked="0"/>
              <c:spPr>
                <a:solidFill>
                  <a:srgbClr val="666F77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37-06CB-4117-B2AC-26209BA7C2FB}"/>
                </c:ext>
              </c:extLst>
            </c:dLbl>
            <c:dLbl>
              <c:idx val="4"/>
              <c:numFmt formatCode="0" sourceLinked="0"/>
              <c:spPr>
                <a:solidFill>
                  <a:srgbClr val="666F77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38-06CB-4117-B2AC-26209BA7C2FB}"/>
                </c:ext>
              </c:extLst>
            </c:dLbl>
            <c:dLbl>
              <c:idx val="5"/>
              <c:numFmt formatCode="0" sourceLinked="0"/>
              <c:spPr>
                <a:solidFill>
                  <a:srgbClr val="666F77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39-06CB-4117-B2AC-26209BA7C2FB}"/>
                </c:ext>
              </c:extLst>
            </c:dLbl>
            <c:dLbl>
              <c:idx val="6"/>
              <c:numFmt formatCode="0" sourceLinked="0"/>
              <c:spPr>
                <a:solidFill>
                  <a:srgbClr val="666F77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3A-06CB-4117-B2AC-26209BA7C2FB}"/>
                </c:ext>
              </c:extLst>
            </c:dLbl>
            <c:dLbl>
              <c:idx val="7"/>
              <c:numFmt formatCode="0" sourceLinked="0"/>
              <c:spPr>
                <a:solidFill>
                  <a:srgbClr val="666F77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3B-06CB-4117-B2AC-26209BA7C2FB}"/>
                </c:ext>
              </c:extLst>
            </c:dLbl>
            <c:numFmt formatCode="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0" tIns="0" rIns="0" bIns="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Franklin Gothic Book" panose="020B0503020102020204" pitchFamily="34" charset="0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'Abbildung 36'!$C$31:$BA$31</c:f>
              <c:numCache>
                <c:formatCode>0</c:formatCode>
                <c:ptCount val="8"/>
                <c:pt idx="0">
                  <c:v>2000</c:v>
                </c:pt>
                <c:pt idx="1">
                  <c:v>2019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'Abbildung 36'!$C$36:$BA$36</c:f>
              <c:numCache>
                <c:formatCode>0</c:formatCode>
                <c:ptCount val="8"/>
                <c:pt idx="0">
                  <c:v>19.5</c:v>
                </c:pt>
                <c:pt idx="1">
                  <c:v>37.5</c:v>
                </c:pt>
                <c:pt idx="2">
                  <c:v>36.700000000000003</c:v>
                </c:pt>
                <c:pt idx="3">
                  <c:v>37.299999999999997</c:v>
                </c:pt>
                <c:pt idx="4">
                  <c:v>38.5</c:v>
                </c:pt>
                <c:pt idx="5">
                  <c:v>41.8</c:v>
                </c:pt>
                <c:pt idx="6">
                  <c:v>45.3</c:v>
                </c:pt>
                <c:pt idx="7">
                  <c:v>48.8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6CB-4117-B2AC-26209BA7C2FB}"/>
            </c:ext>
          </c:extLst>
        </c:ser>
        <c:ser>
          <c:idx val="2"/>
          <c:order val="1"/>
          <c:tx>
            <c:strRef>
              <c:f>'Abbildung 36'!$B$34</c:f>
              <c:strCache>
                <c:ptCount val="1"/>
                <c:pt idx="0">
                  <c:v>Industrie</c:v>
                </c:pt>
              </c:strCache>
            </c:strRef>
          </c:tx>
          <c:spPr>
            <a:solidFill>
              <a:srgbClr val="B7BCBF"/>
            </a:solid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14:hiddenLine>
              </a:ext>
            </a:extLst>
          </c:spPr>
          <c:invertIfNegative val="0"/>
          <c:dLbls>
            <c:dLbl>
              <c:idx val="0"/>
              <c:numFmt formatCode="0" sourceLinked="0"/>
              <c:spPr>
                <a:solidFill>
                  <a:srgbClr val="B7BCBF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67-06CB-4117-B2AC-26209BA7C2FB}"/>
                </c:ext>
              </c:extLst>
            </c:dLbl>
            <c:dLbl>
              <c:idx val="1"/>
              <c:numFmt formatCode="0" sourceLinked="0"/>
              <c:spPr>
                <a:solidFill>
                  <a:srgbClr val="B7BCBF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68-06CB-4117-B2AC-26209BA7C2FB}"/>
                </c:ext>
              </c:extLst>
            </c:dLbl>
            <c:dLbl>
              <c:idx val="2"/>
              <c:numFmt formatCode="0" sourceLinked="0"/>
              <c:spPr>
                <a:solidFill>
                  <a:srgbClr val="B7BCBF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69-06CB-4117-B2AC-26209BA7C2FB}"/>
                </c:ext>
              </c:extLst>
            </c:dLbl>
            <c:dLbl>
              <c:idx val="3"/>
              <c:numFmt formatCode="0" sourceLinked="0"/>
              <c:spPr>
                <a:solidFill>
                  <a:srgbClr val="B7BCBF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6A-06CB-4117-B2AC-26209BA7C2FB}"/>
                </c:ext>
              </c:extLst>
            </c:dLbl>
            <c:dLbl>
              <c:idx val="4"/>
              <c:numFmt formatCode="0" sourceLinked="0"/>
              <c:spPr>
                <a:solidFill>
                  <a:srgbClr val="B7BCBF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6B-06CB-4117-B2AC-26209BA7C2FB}"/>
                </c:ext>
              </c:extLst>
            </c:dLbl>
            <c:dLbl>
              <c:idx val="5"/>
              <c:numFmt formatCode="0" sourceLinked="0"/>
              <c:spPr>
                <a:solidFill>
                  <a:srgbClr val="B7BCBF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6C-06CB-4117-B2AC-26209BA7C2FB}"/>
                </c:ext>
              </c:extLst>
            </c:dLbl>
            <c:dLbl>
              <c:idx val="6"/>
              <c:numFmt formatCode="0" sourceLinked="0"/>
              <c:spPr>
                <a:solidFill>
                  <a:srgbClr val="B7BCBF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6D-06CB-4117-B2AC-26209BA7C2FB}"/>
                </c:ext>
              </c:extLst>
            </c:dLbl>
            <c:dLbl>
              <c:idx val="7"/>
              <c:numFmt formatCode="0" sourceLinked="0"/>
              <c:spPr>
                <a:solidFill>
                  <a:srgbClr val="B7BCBF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6E-06CB-4117-B2AC-26209BA7C2FB}"/>
                </c:ext>
              </c:extLst>
            </c:dLbl>
            <c:numFmt formatCode="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0" tIns="0" rIns="0" bIns="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Franklin Gothic Book" panose="020B0503020102020204" pitchFamily="34" charset="0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'Abbildung 36'!$C$31:$BA$31</c:f>
              <c:numCache>
                <c:formatCode>0</c:formatCode>
                <c:ptCount val="8"/>
                <c:pt idx="0">
                  <c:v>2000</c:v>
                </c:pt>
                <c:pt idx="1">
                  <c:v>2019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'Abbildung 36'!$C$34:$BA$34</c:f>
              <c:numCache>
                <c:formatCode>0</c:formatCode>
                <c:ptCount val="8"/>
                <c:pt idx="0">
                  <c:v>10.9</c:v>
                </c:pt>
                <c:pt idx="1">
                  <c:v>17.600000000000001</c:v>
                </c:pt>
                <c:pt idx="2">
                  <c:v>17</c:v>
                </c:pt>
                <c:pt idx="3">
                  <c:v>18.7</c:v>
                </c:pt>
                <c:pt idx="4">
                  <c:v>22.8</c:v>
                </c:pt>
                <c:pt idx="5">
                  <c:v>28.1</c:v>
                </c:pt>
                <c:pt idx="6">
                  <c:v>32.200000000000003</c:v>
                </c:pt>
                <c:pt idx="7">
                  <c:v>33.799999999999997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6CB-4117-B2AC-26209BA7C2FB}"/>
            </c:ext>
          </c:extLst>
        </c:ser>
        <c:ser>
          <c:idx val="3"/>
          <c:order val="2"/>
          <c:tx>
            <c:strRef>
              <c:f>'Abbildung 36'!$B$35</c:f>
              <c:strCache>
                <c:ptCount val="1"/>
                <c:pt idx="0">
                  <c:v>Verkehr</c:v>
                </c:pt>
              </c:strCache>
            </c:strRef>
          </c:tx>
          <c:spPr>
            <a:solidFill>
              <a:srgbClr val="639CCF"/>
            </a:solid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14:hiddenLine>
              </a:ext>
            </a:extLst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A-06CB-4117-B2AC-26209BA7C2FB}"/>
                </c:ext>
              </c:extLst>
            </c:dLbl>
            <c:dLbl>
              <c:idx val="1"/>
              <c:numFmt formatCode="0" sourceLinked="0"/>
              <c:spPr>
                <a:solidFill>
                  <a:srgbClr val="639CCF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9B-06CB-4117-B2AC-26209BA7C2FB}"/>
                </c:ext>
              </c:extLst>
            </c:dLbl>
            <c:dLbl>
              <c:idx val="2"/>
              <c:numFmt formatCode="0" sourceLinked="0"/>
              <c:spPr>
                <a:solidFill>
                  <a:srgbClr val="639CCF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9C-06CB-4117-B2AC-26209BA7C2FB}"/>
                </c:ext>
              </c:extLst>
            </c:dLbl>
            <c:dLbl>
              <c:idx val="3"/>
              <c:numFmt formatCode="0" sourceLinked="0"/>
              <c:spPr>
                <a:solidFill>
                  <a:srgbClr val="639CCF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9D-06CB-4117-B2AC-26209BA7C2FB}"/>
                </c:ext>
              </c:extLst>
            </c:dLbl>
            <c:dLbl>
              <c:idx val="4"/>
              <c:numFmt formatCode="0" sourceLinked="0"/>
              <c:spPr>
                <a:solidFill>
                  <a:srgbClr val="639CCF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9E-06CB-4117-B2AC-26209BA7C2FB}"/>
                </c:ext>
              </c:extLst>
            </c:dLbl>
            <c:dLbl>
              <c:idx val="5"/>
              <c:numFmt formatCode="0" sourceLinked="0"/>
              <c:spPr>
                <a:solidFill>
                  <a:srgbClr val="639CCF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9F-06CB-4117-B2AC-26209BA7C2FB}"/>
                </c:ext>
              </c:extLst>
            </c:dLbl>
            <c:dLbl>
              <c:idx val="6"/>
              <c:numFmt formatCode="0" sourceLinked="0"/>
              <c:spPr>
                <a:solidFill>
                  <a:srgbClr val="639CCF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A0-06CB-4117-B2AC-26209BA7C2FB}"/>
                </c:ext>
              </c:extLst>
            </c:dLbl>
            <c:dLbl>
              <c:idx val="7"/>
              <c:numFmt formatCode="0" sourceLinked="0"/>
              <c:spPr>
                <a:solidFill>
                  <a:srgbClr val="639CCF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A1-06CB-4117-B2AC-26209BA7C2FB}"/>
                </c:ext>
              </c:extLst>
            </c:dLbl>
            <c:numFmt formatCode="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0" tIns="0" rIns="0" bIns="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Franklin Gothic Book" panose="020B0503020102020204" pitchFamily="34" charset="0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'Abbildung 36'!$C$31:$BA$31</c:f>
              <c:numCache>
                <c:formatCode>0</c:formatCode>
                <c:ptCount val="8"/>
                <c:pt idx="0">
                  <c:v>2000</c:v>
                </c:pt>
                <c:pt idx="1">
                  <c:v>2019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'Abbildung 36'!$C$35:$BA$35</c:f>
              <c:numCache>
                <c:formatCode>0</c:formatCode>
                <c:ptCount val="8"/>
                <c:pt idx="0">
                  <c:v>0.1</c:v>
                </c:pt>
                <c:pt idx="1">
                  <c:v>7.8</c:v>
                </c:pt>
                <c:pt idx="2">
                  <c:v>7.2</c:v>
                </c:pt>
                <c:pt idx="3">
                  <c:v>8.6999999999999993</c:v>
                </c:pt>
                <c:pt idx="4">
                  <c:v>10.5</c:v>
                </c:pt>
                <c:pt idx="5">
                  <c:v>13</c:v>
                </c:pt>
                <c:pt idx="6">
                  <c:v>15.7</c:v>
                </c:pt>
                <c:pt idx="7">
                  <c:v>16.399999999999999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6CB-4117-B2AC-26209BA7C2FB}"/>
            </c:ext>
          </c:extLst>
        </c:ser>
        <c:ser>
          <c:idx val="1"/>
          <c:order val="3"/>
          <c:tx>
            <c:strRef>
              <c:f>'Abbildung 36'!$B$33</c:f>
              <c:strCache>
                <c:ptCount val="1"/>
                <c:pt idx="0">
                  <c:v>Dienstleistungen</c:v>
                </c:pt>
              </c:strCache>
            </c:strRef>
          </c:tx>
          <c:spPr>
            <a:solidFill>
              <a:srgbClr val="994952"/>
            </a:solid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14:hiddenLine>
              </a:ext>
            </a:extLst>
          </c:spPr>
          <c:invertIfNegative val="0"/>
          <c:dLbls>
            <c:dLbl>
              <c:idx val="0"/>
              <c:layout>
                <c:manualLayout>
                  <c:x val="1.7588307237951965E-2"/>
                  <c:y val="0"/>
                </c:manualLayout>
              </c:layout>
              <c:numFmt formatCode="0" sourceLinked="0"/>
              <c:spPr>
                <a:solidFill>
                  <a:srgbClr val="994952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CD-06CB-4117-B2AC-26209BA7C2FB}"/>
                </c:ext>
              </c:extLst>
            </c:dLbl>
            <c:dLbl>
              <c:idx val="1"/>
              <c:numFmt formatCode="0" sourceLinked="0"/>
              <c:spPr>
                <a:solidFill>
                  <a:srgbClr val="994952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CE-06CB-4117-B2AC-26209BA7C2FB}"/>
                </c:ext>
              </c:extLst>
            </c:dLbl>
            <c:dLbl>
              <c:idx val="2"/>
              <c:numFmt formatCode="0" sourceLinked="0"/>
              <c:spPr>
                <a:solidFill>
                  <a:srgbClr val="994952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CF-06CB-4117-B2AC-26209BA7C2FB}"/>
                </c:ext>
              </c:extLst>
            </c:dLbl>
            <c:dLbl>
              <c:idx val="3"/>
              <c:numFmt formatCode="0" sourceLinked="0"/>
              <c:spPr>
                <a:solidFill>
                  <a:srgbClr val="994952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D0-06CB-4117-B2AC-26209BA7C2FB}"/>
                </c:ext>
              </c:extLst>
            </c:dLbl>
            <c:dLbl>
              <c:idx val="4"/>
              <c:numFmt formatCode="0" sourceLinked="0"/>
              <c:spPr>
                <a:solidFill>
                  <a:srgbClr val="994952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D1-06CB-4117-B2AC-26209BA7C2FB}"/>
                </c:ext>
              </c:extLst>
            </c:dLbl>
            <c:dLbl>
              <c:idx val="5"/>
              <c:numFmt formatCode="0" sourceLinked="0"/>
              <c:spPr>
                <a:solidFill>
                  <a:srgbClr val="994952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D2-06CB-4117-B2AC-26209BA7C2FB}"/>
                </c:ext>
              </c:extLst>
            </c:dLbl>
            <c:dLbl>
              <c:idx val="6"/>
              <c:numFmt formatCode="0" sourceLinked="0"/>
              <c:spPr>
                <a:solidFill>
                  <a:srgbClr val="994952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D3-06CB-4117-B2AC-26209BA7C2FB}"/>
                </c:ext>
              </c:extLst>
            </c:dLbl>
            <c:dLbl>
              <c:idx val="7"/>
              <c:numFmt formatCode="0" sourceLinked="0"/>
              <c:spPr>
                <a:solidFill>
                  <a:srgbClr val="994952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D4-06CB-4117-B2AC-26209BA7C2FB}"/>
                </c:ext>
              </c:extLst>
            </c:dLbl>
            <c:numFmt formatCode="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0" tIns="0" rIns="0" bIns="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Franklin Gothic Book" panose="020B0503020102020204" pitchFamily="34" charset="0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'Abbildung 36'!$C$31:$BA$31</c:f>
              <c:numCache>
                <c:formatCode>0</c:formatCode>
                <c:ptCount val="8"/>
                <c:pt idx="0">
                  <c:v>2000</c:v>
                </c:pt>
                <c:pt idx="1">
                  <c:v>2019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'Abbildung 36'!$C$33:$BA$33</c:f>
              <c:numCache>
                <c:formatCode>0</c:formatCode>
                <c:ptCount val="8"/>
                <c:pt idx="0">
                  <c:v>5.0999999999999996</c:v>
                </c:pt>
                <c:pt idx="1">
                  <c:v>9.6</c:v>
                </c:pt>
                <c:pt idx="2">
                  <c:v>11.5</c:v>
                </c:pt>
                <c:pt idx="3">
                  <c:v>12.4</c:v>
                </c:pt>
                <c:pt idx="4">
                  <c:v>11.8</c:v>
                </c:pt>
                <c:pt idx="5">
                  <c:v>11.1</c:v>
                </c:pt>
                <c:pt idx="6">
                  <c:v>10.199999999999999</c:v>
                </c:pt>
                <c:pt idx="7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CB-4117-B2AC-26209BA7C2FB}"/>
            </c:ext>
          </c:extLst>
        </c:ser>
        <c:ser>
          <c:idx val="0"/>
          <c:order val="4"/>
          <c:tx>
            <c:strRef>
              <c:f>'Abbildung 36'!$B$32</c:f>
              <c:strCache>
                <c:ptCount val="1"/>
                <c:pt idx="0">
                  <c:v>Haushalte</c:v>
                </c:pt>
              </c:strCache>
            </c:strRef>
          </c:tx>
          <c:spPr>
            <a:solidFill>
              <a:srgbClr val="B27980"/>
            </a:solid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14:hiddenLine>
              </a:ext>
            </a:extLst>
          </c:spPr>
          <c:invertIfNegative val="0"/>
          <c:dLbls>
            <c:dLbl>
              <c:idx val="0"/>
              <c:numFmt formatCode="0" sourceLinked="0"/>
              <c:spPr>
                <a:solidFill>
                  <a:srgbClr val="B2798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100-06CB-4117-B2AC-26209BA7C2FB}"/>
                </c:ext>
              </c:extLst>
            </c:dLbl>
            <c:dLbl>
              <c:idx val="1"/>
              <c:numFmt formatCode="0" sourceLinked="0"/>
              <c:spPr>
                <a:solidFill>
                  <a:srgbClr val="B2798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101-06CB-4117-B2AC-26209BA7C2FB}"/>
                </c:ext>
              </c:extLst>
            </c:dLbl>
            <c:dLbl>
              <c:idx val="2"/>
              <c:numFmt formatCode="0" sourceLinked="0"/>
              <c:spPr>
                <a:solidFill>
                  <a:srgbClr val="B2798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102-06CB-4117-B2AC-26209BA7C2FB}"/>
                </c:ext>
              </c:extLst>
            </c:dLbl>
            <c:dLbl>
              <c:idx val="3"/>
              <c:numFmt formatCode="0" sourceLinked="0"/>
              <c:spPr>
                <a:solidFill>
                  <a:srgbClr val="B2798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103-06CB-4117-B2AC-26209BA7C2FB}"/>
                </c:ext>
              </c:extLst>
            </c:dLbl>
            <c:dLbl>
              <c:idx val="4"/>
              <c:numFmt formatCode="0" sourceLinked="0"/>
              <c:spPr>
                <a:solidFill>
                  <a:srgbClr val="B2798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104-06CB-4117-B2AC-26209BA7C2FB}"/>
                </c:ext>
              </c:extLst>
            </c:dLbl>
            <c:dLbl>
              <c:idx val="5"/>
              <c:numFmt formatCode="0" sourceLinked="0"/>
              <c:spPr>
                <a:solidFill>
                  <a:srgbClr val="B2798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105-06CB-4117-B2AC-26209BA7C2FB}"/>
                </c:ext>
              </c:extLst>
            </c:dLbl>
            <c:dLbl>
              <c:idx val="6"/>
              <c:numFmt formatCode="0" sourceLinked="0"/>
              <c:spPr>
                <a:solidFill>
                  <a:srgbClr val="B2798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106-06CB-4117-B2AC-26209BA7C2FB}"/>
                </c:ext>
              </c:extLst>
            </c:dLbl>
            <c:dLbl>
              <c:idx val="7"/>
              <c:numFmt formatCode="0" sourceLinked="0"/>
              <c:spPr>
                <a:solidFill>
                  <a:srgbClr val="B2798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107-06CB-4117-B2AC-26209BA7C2FB}"/>
                </c:ext>
              </c:extLst>
            </c:dLbl>
            <c:numFmt formatCode="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0" tIns="0" rIns="0" bIns="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Franklin Gothic Book" panose="020B0503020102020204" pitchFamily="34" charset="0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'Abbildung 36'!$C$31:$BA$31</c:f>
              <c:numCache>
                <c:formatCode>0</c:formatCode>
                <c:ptCount val="8"/>
                <c:pt idx="0">
                  <c:v>2000</c:v>
                </c:pt>
                <c:pt idx="1">
                  <c:v>2019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'Abbildung 36'!$C$32:$BA$32</c:f>
              <c:numCache>
                <c:formatCode>0</c:formatCode>
                <c:ptCount val="8"/>
                <c:pt idx="0">
                  <c:v>17.899999999999999</c:v>
                </c:pt>
                <c:pt idx="1">
                  <c:v>18.3</c:v>
                </c:pt>
                <c:pt idx="2">
                  <c:v>23.3</c:v>
                </c:pt>
                <c:pt idx="3">
                  <c:v>24.3</c:v>
                </c:pt>
                <c:pt idx="4">
                  <c:v>23.7</c:v>
                </c:pt>
                <c:pt idx="5">
                  <c:v>21.3</c:v>
                </c:pt>
                <c:pt idx="6">
                  <c:v>18.5</c:v>
                </c:pt>
                <c:pt idx="7">
                  <c:v>18.600000000000001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CB-4117-B2AC-26209BA7C2FB}"/>
            </c:ext>
          </c:extLst>
        </c:ser>
        <c:ser>
          <c:idx val="5"/>
          <c:order val="5"/>
          <c:tx>
            <c:strRef>
              <c:f>'Abbildung 36'!$B$37</c:f>
              <c:strCache>
                <c:ptCount val="1"/>
                <c:pt idx="0">
                  <c:v>Landwirtschaft</c:v>
                </c:pt>
              </c:strCache>
            </c:strRef>
          </c:tx>
          <c:spPr>
            <a:solidFill>
              <a:srgbClr val="A6CFC8"/>
            </a:solid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14:hiddenLine>
              </a:ext>
            </a:extLst>
          </c:spPr>
          <c:invertIfNegative val="0"/>
          <c:dLbls>
            <c:dLbl>
              <c:idx val="0"/>
              <c:numFmt formatCode="0" sourceLinked="0"/>
              <c:spPr>
                <a:solidFill>
                  <a:srgbClr val="A6CFC8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133-06CB-4117-B2AC-26209BA7C2FB}"/>
                </c:ext>
              </c:extLst>
            </c:dLbl>
            <c:dLbl>
              <c:idx val="1"/>
              <c:numFmt formatCode="0" sourceLinked="0"/>
              <c:spPr>
                <a:solidFill>
                  <a:srgbClr val="A6CFC8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134-06CB-4117-B2AC-26209BA7C2FB}"/>
                </c:ext>
              </c:extLst>
            </c:dLbl>
            <c:dLbl>
              <c:idx val="2"/>
              <c:numFmt formatCode="0" sourceLinked="0"/>
              <c:spPr>
                <a:solidFill>
                  <a:srgbClr val="A6CFC8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135-06CB-4117-B2AC-26209BA7C2FB}"/>
                </c:ext>
              </c:extLst>
            </c:dLbl>
            <c:dLbl>
              <c:idx val="3"/>
              <c:numFmt formatCode="0" sourceLinked="0"/>
              <c:spPr>
                <a:solidFill>
                  <a:srgbClr val="A6CFC8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136-06CB-4117-B2AC-26209BA7C2FB}"/>
                </c:ext>
              </c:extLst>
            </c:dLbl>
            <c:dLbl>
              <c:idx val="4"/>
              <c:numFmt formatCode="0" sourceLinked="0"/>
              <c:spPr>
                <a:solidFill>
                  <a:srgbClr val="A6CFC8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137-06CB-4117-B2AC-26209BA7C2FB}"/>
                </c:ext>
              </c:extLst>
            </c:dLbl>
            <c:dLbl>
              <c:idx val="5"/>
              <c:numFmt formatCode="0" sourceLinked="0"/>
              <c:spPr>
                <a:solidFill>
                  <a:srgbClr val="A6CFC8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138-06CB-4117-B2AC-26209BA7C2FB}"/>
                </c:ext>
              </c:extLst>
            </c:dLbl>
            <c:dLbl>
              <c:idx val="6"/>
              <c:numFmt formatCode="0" sourceLinked="0"/>
              <c:spPr>
                <a:solidFill>
                  <a:srgbClr val="A6CFC8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139-06CB-4117-B2AC-26209BA7C2FB}"/>
                </c:ext>
              </c:extLst>
            </c:dLbl>
            <c:dLbl>
              <c:idx val="7"/>
              <c:numFmt formatCode="0" sourceLinked="0"/>
              <c:spPr>
                <a:solidFill>
                  <a:srgbClr val="A6CFC8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13A-06CB-4117-B2AC-26209BA7C2FB}"/>
                </c:ext>
              </c:extLst>
            </c:dLbl>
            <c:numFmt formatCode="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0" tIns="0" rIns="0" bIns="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Franklin Gothic Book" panose="020B0503020102020204" pitchFamily="34" charset="0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'Abbildung 36'!$C$31:$BA$31</c:f>
              <c:numCache>
                <c:formatCode>0</c:formatCode>
                <c:ptCount val="8"/>
                <c:pt idx="0">
                  <c:v>2000</c:v>
                </c:pt>
                <c:pt idx="1">
                  <c:v>2019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'Abbildung 36'!$C$37:$BA$37</c:f>
              <c:numCache>
                <c:formatCode>0</c:formatCode>
                <c:ptCount val="8"/>
                <c:pt idx="0">
                  <c:v>0.6</c:v>
                </c:pt>
                <c:pt idx="1">
                  <c:v>1.2</c:v>
                </c:pt>
                <c:pt idx="2">
                  <c:v>1.9</c:v>
                </c:pt>
                <c:pt idx="3">
                  <c:v>2.7</c:v>
                </c:pt>
                <c:pt idx="4">
                  <c:v>3.2</c:v>
                </c:pt>
                <c:pt idx="5">
                  <c:v>3.7</c:v>
                </c:pt>
                <c:pt idx="6">
                  <c:v>4.0999999999999996</c:v>
                </c:pt>
                <c:pt idx="7">
                  <c:v>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6CB-4117-B2AC-26209BA7C2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875833055"/>
        <c:axId val="607384655"/>
      </c:barChart>
      <c:lineChart>
        <c:grouping val="standard"/>
        <c:varyColors val="0"/>
        <c:ser>
          <c:idx val="6"/>
          <c:order val="6"/>
          <c:tx>
            <c:v>   </c:v>
          </c:tx>
          <c:spPr>
            <a:ln w="25400" cap="rnd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25400" cap="rnd">
                  <a:solidFill>
                    <a:srgbClr val="F7F7F7"/>
                  </a:solidFill>
                  <a:prstDash val="solid"/>
                  <a:round/>
                </a14:hiddenLine>
              </a:ext>
            </a:extLst>
          </c:spPr>
          <c:marker>
            <c:symbol val="none"/>
          </c:marker>
          <c:dLbls>
            <c:numFmt formatCode="0" sourceLinked="0"/>
            <c:spPr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</a:extLst>
            </c:spPr>
            <c:txPr>
              <a:bodyPr rot="0" spcFirstLastPara="1" vertOverflow="ellipsis" vert="horz" wrap="square" lIns="0" tIns="0" rIns="0" bIns="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rgbClr val="262626"/>
                    </a:solidFill>
                    <a:latin typeface="Franklin Gothic Book" panose="020B0503020102020204" pitchFamily="34" charset="0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'Abbildung 36'!$C$31:$BA$31</c:f>
              <c:numCache>
                <c:formatCode>0</c:formatCode>
                <c:ptCount val="8"/>
                <c:pt idx="0">
                  <c:v>2000</c:v>
                </c:pt>
                <c:pt idx="1">
                  <c:v>2019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'Abbildung 36'!$C$38:$BA$38</c:f>
              <c:numCache>
                <c:formatCode>0</c:formatCode>
                <c:ptCount val="8"/>
                <c:pt idx="0">
                  <c:v>54.1</c:v>
                </c:pt>
                <c:pt idx="1">
                  <c:v>92</c:v>
                </c:pt>
                <c:pt idx="2">
                  <c:v>97.7</c:v>
                </c:pt>
                <c:pt idx="3">
                  <c:v>104.1</c:v>
                </c:pt>
                <c:pt idx="4">
                  <c:v>110.5</c:v>
                </c:pt>
                <c:pt idx="5">
                  <c:v>119</c:v>
                </c:pt>
                <c:pt idx="6">
                  <c:v>126.1</c:v>
                </c:pt>
                <c:pt idx="7">
                  <c:v>131.19999999999999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6CB-4117-B2AC-26209BA7C2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5833055"/>
        <c:axId val="607384655"/>
      </c:lineChart>
      <c:catAx>
        <c:axId val="875833055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7F7F7F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595959"/>
                </a:solidFill>
                <a:latin typeface="Franklin Gothic Book"/>
                <a:ea typeface="Franklin Gothic Book"/>
                <a:cs typeface="Franklin Gothic Book"/>
              </a:defRPr>
            </a:pPr>
            <a:endParaRPr lang="de-DE"/>
          </a:p>
        </c:txPr>
        <c:crossAx val="607384655"/>
        <c:crosses val="autoZero"/>
        <c:auto val="1"/>
        <c:lblAlgn val="ctr"/>
        <c:lblOffset val="100"/>
        <c:noMultiLvlLbl val="0"/>
      </c:catAx>
      <c:valAx>
        <c:axId val="607384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B7BCBF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595959"/>
                    </a:solidFill>
                    <a:latin typeface="Franklin Gothic Book"/>
                    <a:ea typeface="Franklin Gothic Book"/>
                    <a:cs typeface="Franklin Gothic Book"/>
                  </a:defRPr>
                </a:pPr>
                <a:r>
                  <a:rPr lang="de-CH"/>
                  <a:t>PJ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ECECED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595959"/>
                </a:solidFill>
                <a:latin typeface="Franklin Gothic Book"/>
                <a:ea typeface="Franklin Gothic Book"/>
                <a:cs typeface="Franklin Gothic Book"/>
              </a:defRPr>
            </a:pPr>
            <a:endParaRPr lang="de-DE"/>
          </a:p>
        </c:txPr>
        <c:crossAx val="875833055"/>
        <c:crosses val="autoZero"/>
        <c:crossBetween val="between"/>
      </c:valAx>
      <c:spPr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>
              <a:noFill/>
            </a14:hiddenLine>
          </a:ext>
        </a:extLst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rgbClr val="595959"/>
              </a:solidFill>
              <a:latin typeface="Franklin Gothic Book" panose="020B0503020102020204" pitchFamily="34" charset="0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rgbClr val="ECECED"/>
    </a:solidFill>
    <a:ln w="25400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2269628397094711E-2"/>
          <c:y val="4.6184398401100758E-2"/>
          <c:w val="0.88344600849031396"/>
          <c:h val="0.61961778722362393"/>
        </c:manualLayout>
      </c:layout>
      <c:barChart>
        <c:barDir val="col"/>
        <c:grouping val="stacked"/>
        <c:varyColors val="0"/>
        <c:ser>
          <c:idx val="6"/>
          <c:order val="0"/>
          <c:tx>
            <c:strRef>
              <c:f>'Abbildung 37'!$B$38</c:f>
              <c:strCache>
                <c:ptCount val="1"/>
                <c:pt idx="0">
                  <c:v>Prozessemissionen</c:v>
                </c:pt>
              </c:strCache>
            </c:strRef>
          </c:tx>
          <c:spPr>
            <a:solidFill>
              <a:srgbClr val="B9D7EE"/>
            </a:solid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14:hiddenLine>
              </a:ext>
            </a:extLst>
          </c:spPr>
          <c:invertIfNegative val="0"/>
          <c:dLbls>
            <c:dLbl>
              <c:idx val="0"/>
              <c:numFmt formatCode="#,##0.0" sourceLinked="0"/>
              <c:spPr>
                <a:solidFill>
                  <a:srgbClr val="B9D7EE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3A-EFDF-4FED-A772-FF9046A16CF1}"/>
                </c:ext>
              </c:extLst>
            </c:dLbl>
            <c:dLbl>
              <c:idx val="1"/>
              <c:numFmt formatCode="#,##0.0" sourceLinked="0"/>
              <c:spPr>
                <a:solidFill>
                  <a:srgbClr val="B9D7EE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3B-EFDF-4FED-A772-FF9046A16CF1}"/>
                </c:ext>
              </c:extLst>
            </c:dLbl>
            <c:dLbl>
              <c:idx val="2"/>
              <c:numFmt formatCode="#,##0.0" sourceLinked="0"/>
              <c:spPr>
                <a:solidFill>
                  <a:srgbClr val="B9D7EE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3C-EFDF-4FED-A772-FF9046A16CF1}"/>
                </c:ext>
              </c:extLst>
            </c:dLbl>
            <c:dLbl>
              <c:idx val="3"/>
              <c:numFmt formatCode="#,##0.0" sourceLinked="0"/>
              <c:spPr>
                <a:solidFill>
                  <a:srgbClr val="B9D7EE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3D-EFDF-4FED-A772-FF9046A16CF1}"/>
                </c:ext>
              </c:extLst>
            </c:dLbl>
            <c:dLbl>
              <c:idx val="4"/>
              <c:numFmt formatCode="#,##0.0" sourceLinked="0"/>
              <c:spPr>
                <a:solidFill>
                  <a:srgbClr val="B9D7EE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3E-EFDF-4FED-A772-FF9046A16CF1}"/>
                </c:ext>
              </c:extLst>
            </c:dLbl>
            <c:dLbl>
              <c:idx val="5"/>
              <c:numFmt formatCode="#,##0.0" sourceLinked="0"/>
              <c:spPr>
                <a:solidFill>
                  <a:srgbClr val="B9D7EE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3F-EFDF-4FED-A772-FF9046A16CF1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0-EFDF-4FED-A772-FF9046A16CF1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1-EFDF-4FED-A772-FF9046A16CF1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2-EFDF-4FED-A772-FF9046A16CF1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0" tIns="0" rIns="0" bIns="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Franklin Gothic Book" panose="020B0503020102020204" pitchFamily="34" charset="0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'Abbildung 37'!$C$31:$BB$31</c:f>
              <c:numCache>
                <c:formatCode>0</c:formatCode>
                <c:ptCount val="9"/>
                <c:pt idx="0">
                  <c:v>1990</c:v>
                </c:pt>
                <c:pt idx="1">
                  <c:v>2000</c:v>
                </c:pt>
                <c:pt idx="2">
                  <c:v>2018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 formatCode="General">
                  <c:v>2050</c:v>
                </c:pt>
              </c:numCache>
            </c:numRef>
          </c:cat>
          <c:val>
            <c:numRef>
              <c:f>'Abbildung 37'!$C$38:$BB$38</c:f>
              <c:numCache>
                <c:formatCode>0.0</c:formatCode>
                <c:ptCount val="9"/>
                <c:pt idx="0">
                  <c:v>4.3479999999999999</c:v>
                </c:pt>
                <c:pt idx="1">
                  <c:v>3.9359999999999999</c:v>
                </c:pt>
                <c:pt idx="2">
                  <c:v>4.4400000000000004</c:v>
                </c:pt>
                <c:pt idx="3">
                  <c:v>3.3919999999999999</c:v>
                </c:pt>
                <c:pt idx="4">
                  <c:v>2.9649999999999999</c:v>
                </c:pt>
                <c:pt idx="5">
                  <c:v>2.742</c:v>
                </c:pt>
                <c:pt idx="6">
                  <c:v>2.6019999999999999</c:v>
                </c:pt>
                <c:pt idx="7">
                  <c:v>2.5139999999999998</c:v>
                </c:pt>
                <c:pt idx="8">
                  <c:v>2.4409999999999998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FDF-4FED-A772-FF9046A16CF1}"/>
            </c:ext>
          </c:extLst>
        </c:ser>
        <c:ser>
          <c:idx val="0"/>
          <c:order val="1"/>
          <c:tx>
            <c:strRef>
              <c:f>'Abbildung 37'!$B$32</c:f>
              <c:strCache>
                <c:ptCount val="1"/>
                <c:pt idx="0">
                  <c:v>Energieumwandlung</c:v>
                </c:pt>
              </c:strCache>
            </c:strRef>
          </c:tx>
          <c:spPr>
            <a:solidFill>
              <a:srgbClr val="666F77"/>
            </a:solid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14:hiddenLine>
              </a:ext>
            </a:extLst>
          </c:spPr>
          <c:invertIfNegative val="0"/>
          <c:cat>
            <c:numRef>
              <c:f>'Abbildung 37'!$C$31:$BB$31</c:f>
              <c:numCache>
                <c:formatCode>0</c:formatCode>
                <c:ptCount val="9"/>
                <c:pt idx="0">
                  <c:v>1990</c:v>
                </c:pt>
                <c:pt idx="1">
                  <c:v>2000</c:v>
                </c:pt>
                <c:pt idx="2">
                  <c:v>2018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 formatCode="General">
                  <c:v>2050</c:v>
                </c:pt>
              </c:numCache>
            </c:numRef>
          </c:cat>
          <c:val>
            <c:numRef>
              <c:f>'Abbildung 37'!$C$32:$BB$32</c:f>
              <c:numCache>
                <c:formatCode>0.0</c:formatCode>
                <c:ptCount val="9"/>
                <c:pt idx="0">
                  <c:v>2.5190000000000001</c:v>
                </c:pt>
                <c:pt idx="1">
                  <c:v>3.1720000000000002</c:v>
                </c:pt>
                <c:pt idx="2">
                  <c:v>2.99</c:v>
                </c:pt>
                <c:pt idx="3">
                  <c:v>3.2370000000000001</c:v>
                </c:pt>
                <c:pt idx="4">
                  <c:v>3.2269999999999999</c:v>
                </c:pt>
                <c:pt idx="5">
                  <c:v>3.1619999999999999</c:v>
                </c:pt>
                <c:pt idx="6">
                  <c:v>3.1269999999999998</c:v>
                </c:pt>
                <c:pt idx="7">
                  <c:v>3.0670000000000002</c:v>
                </c:pt>
                <c:pt idx="8">
                  <c:v>2.5750000000000002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DF-4FED-A772-FF9046A16CF1}"/>
            </c:ext>
          </c:extLst>
        </c:ser>
        <c:ser>
          <c:idx val="1"/>
          <c:order val="2"/>
          <c:tx>
            <c:strRef>
              <c:f>'Abbildung 37'!$B$33</c:f>
              <c:strCache>
                <c:ptCount val="1"/>
                <c:pt idx="0">
                  <c:v>Industrie</c:v>
                </c:pt>
              </c:strCache>
            </c:strRef>
          </c:tx>
          <c:spPr>
            <a:solidFill>
              <a:srgbClr val="B7BCBF"/>
            </a:solid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14:hiddenLine>
              </a:ext>
            </a:extLst>
          </c:spPr>
          <c:invertIfNegative val="0"/>
          <c:dLbls>
            <c:dLbl>
              <c:idx val="0"/>
              <c:numFmt formatCode="0.0" sourceLinked="0"/>
              <c:spPr>
                <a:solidFill>
                  <a:srgbClr val="B7BCBF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A2-EFDF-4FED-A772-FF9046A16CF1}"/>
                </c:ext>
              </c:extLst>
            </c:dLbl>
            <c:dLbl>
              <c:idx val="1"/>
              <c:numFmt formatCode="0.0" sourceLinked="0"/>
              <c:spPr>
                <a:solidFill>
                  <a:srgbClr val="B7BCBF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A3-EFDF-4FED-A772-FF9046A16CF1}"/>
                </c:ext>
              </c:extLst>
            </c:dLbl>
            <c:dLbl>
              <c:idx val="2"/>
              <c:numFmt formatCode="0.0" sourceLinked="0"/>
              <c:spPr>
                <a:solidFill>
                  <a:srgbClr val="B7BCBF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A4-EFDF-4FED-A772-FF9046A16CF1}"/>
                </c:ext>
              </c:extLst>
            </c:dLbl>
            <c:dLbl>
              <c:idx val="3"/>
              <c:numFmt formatCode="0.0" sourceLinked="0"/>
              <c:spPr>
                <a:solidFill>
                  <a:srgbClr val="B7BCBF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A5-EFDF-4FED-A772-FF9046A16CF1}"/>
                </c:ext>
              </c:extLst>
            </c:dLbl>
            <c:dLbl>
              <c:idx val="4"/>
              <c:numFmt formatCode="0.0" sourceLinked="0"/>
              <c:spPr>
                <a:solidFill>
                  <a:srgbClr val="B7BCBF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A6-EFDF-4FED-A772-FF9046A16CF1}"/>
                </c:ext>
              </c:extLst>
            </c:dLbl>
            <c:dLbl>
              <c:idx val="5"/>
              <c:numFmt formatCode="0.0" sourceLinked="0"/>
              <c:spPr>
                <a:solidFill>
                  <a:srgbClr val="B7BCBF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A7-EFDF-4FED-A772-FF9046A16CF1}"/>
                </c:ext>
              </c:extLst>
            </c:dLbl>
            <c:dLbl>
              <c:idx val="6"/>
              <c:numFmt formatCode="0.0" sourceLinked="0"/>
              <c:spPr>
                <a:solidFill>
                  <a:srgbClr val="B7BCBF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A8-EFDF-4FED-A772-FF9046A16CF1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A9-EFDF-4FED-A772-FF9046A16CF1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AA-EFDF-4FED-A772-FF9046A16CF1}"/>
                </c:ext>
              </c:extLst>
            </c:dLbl>
            <c:numFmt formatCode="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0" tIns="0" rIns="0" bIns="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Franklin Gothic Book" panose="020B0503020102020204" pitchFamily="34" charset="0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'Abbildung 37'!$C$31:$BB$31</c:f>
              <c:numCache>
                <c:formatCode>0</c:formatCode>
                <c:ptCount val="9"/>
                <c:pt idx="0">
                  <c:v>1990</c:v>
                </c:pt>
                <c:pt idx="1">
                  <c:v>2000</c:v>
                </c:pt>
                <c:pt idx="2">
                  <c:v>2018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 formatCode="General">
                  <c:v>2050</c:v>
                </c:pt>
              </c:numCache>
            </c:numRef>
          </c:cat>
          <c:val>
            <c:numRef>
              <c:f>'Abbildung 37'!$C$33:$BB$33</c:f>
              <c:numCache>
                <c:formatCode>0.0</c:formatCode>
                <c:ptCount val="9"/>
                <c:pt idx="0">
                  <c:v>6.5709999999999997</c:v>
                </c:pt>
                <c:pt idx="1">
                  <c:v>6.0069999999999997</c:v>
                </c:pt>
                <c:pt idx="2">
                  <c:v>4.8620000000000001</c:v>
                </c:pt>
                <c:pt idx="3">
                  <c:v>4.57</c:v>
                </c:pt>
                <c:pt idx="4">
                  <c:v>3.9929999999999999</c:v>
                </c:pt>
                <c:pt idx="5">
                  <c:v>3.226</c:v>
                </c:pt>
                <c:pt idx="6">
                  <c:v>2.371</c:v>
                </c:pt>
                <c:pt idx="7">
                  <c:v>1.6739999999999999</c:v>
                </c:pt>
                <c:pt idx="8">
                  <c:v>1.1679999999999999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DF-4FED-A772-FF9046A16CF1}"/>
            </c:ext>
          </c:extLst>
        </c:ser>
        <c:ser>
          <c:idx val="2"/>
          <c:order val="3"/>
          <c:tx>
            <c:strRef>
              <c:f>'Abbildung 37'!$B$34</c:f>
              <c:strCache>
                <c:ptCount val="1"/>
                <c:pt idx="0">
                  <c:v>Verkehr</c:v>
                </c:pt>
              </c:strCache>
            </c:strRef>
          </c:tx>
          <c:spPr>
            <a:solidFill>
              <a:srgbClr val="639CCF"/>
            </a:solid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14:hiddenLine>
              </a:ext>
            </a:extLst>
          </c:spPr>
          <c:invertIfNegative val="0"/>
          <c:dLbls>
            <c:dLbl>
              <c:idx val="0"/>
              <c:numFmt formatCode="0.0" sourceLinked="0"/>
              <c:spPr>
                <a:solidFill>
                  <a:srgbClr val="639CCF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D6-EFDF-4FED-A772-FF9046A16CF1}"/>
                </c:ext>
              </c:extLst>
            </c:dLbl>
            <c:dLbl>
              <c:idx val="1"/>
              <c:numFmt formatCode="0.0" sourceLinked="0"/>
              <c:spPr>
                <a:solidFill>
                  <a:srgbClr val="639CCF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D7-EFDF-4FED-A772-FF9046A16CF1}"/>
                </c:ext>
              </c:extLst>
            </c:dLbl>
            <c:dLbl>
              <c:idx val="2"/>
              <c:numFmt formatCode="0.0" sourceLinked="0"/>
              <c:spPr>
                <a:solidFill>
                  <a:srgbClr val="639CCF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D8-EFDF-4FED-A772-FF9046A16CF1}"/>
                </c:ext>
              </c:extLst>
            </c:dLbl>
            <c:dLbl>
              <c:idx val="3"/>
              <c:numFmt formatCode="0.0" sourceLinked="0"/>
              <c:spPr>
                <a:solidFill>
                  <a:srgbClr val="639CCF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D9-EFDF-4FED-A772-FF9046A16CF1}"/>
                </c:ext>
              </c:extLst>
            </c:dLbl>
            <c:dLbl>
              <c:idx val="4"/>
              <c:numFmt formatCode="0.0" sourceLinked="0"/>
              <c:spPr>
                <a:solidFill>
                  <a:srgbClr val="639CCF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DA-EFDF-4FED-A772-FF9046A16CF1}"/>
                </c:ext>
              </c:extLst>
            </c:dLbl>
            <c:dLbl>
              <c:idx val="5"/>
              <c:numFmt formatCode="0.0" sourceLinked="0"/>
              <c:spPr>
                <a:solidFill>
                  <a:srgbClr val="639CCF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DB-EFDF-4FED-A772-FF9046A16CF1}"/>
                </c:ext>
              </c:extLst>
            </c:dLbl>
            <c:dLbl>
              <c:idx val="6"/>
              <c:numFmt formatCode="0.0" sourceLinked="0"/>
              <c:spPr>
                <a:solidFill>
                  <a:srgbClr val="639CCF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DC-EFDF-4FED-A772-FF9046A16CF1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DD-EFDF-4FED-A772-FF9046A16CF1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DE-EFDF-4FED-A772-FF9046A16CF1}"/>
                </c:ext>
              </c:extLst>
            </c:dLbl>
            <c:numFmt formatCode="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0" tIns="0" rIns="0" bIns="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Franklin Gothic Book" panose="020B0503020102020204" pitchFamily="34" charset="0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'Abbildung 37'!$C$31:$BB$31</c:f>
              <c:numCache>
                <c:formatCode>0</c:formatCode>
                <c:ptCount val="9"/>
                <c:pt idx="0">
                  <c:v>1990</c:v>
                </c:pt>
                <c:pt idx="1">
                  <c:v>2000</c:v>
                </c:pt>
                <c:pt idx="2">
                  <c:v>2018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 formatCode="General">
                  <c:v>2050</c:v>
                </c:pt>
              </c:numCache>
            </c:numRef>
          </c:cat>
          <c:val>
            <c:numRef>
              <c:f>'Abbildung 37'!$C$34:$BB$34</c:f>
              <c:numCache>
                <c:formatCode>0.0</c:formatCode>
                <c:ptCount val="9"/>
                <c:pt idx="0">
                  <c:v>14.676</c:v>
                </c:pt>
                <c:pt idx="1">
                  <c:v>15.977</c:v>
                </c:pt>
                <c:pt idx="2">
                  <c:v>14.933</c:v>
                </c:pt>
                <c:pt idx="3">
                  <c:v>13.319000000000001</c:v>
                </c:pt>
                <c:pt idx="4">
                  <c:v>11.337999999999999</c:v>
                </c:pt>
                <c:pt idx="5">
                  <c:v>8.8979999999999997</c:v>
                </c:pt>
                <c:pt idx="6">
                  <c:v>6.2709999999999999</c:v>
                </c:pt>
                <c:pt idx="7">
                  <c:v>3.2029999999999998</c:v>
                </c:pt>
                <c:pt idx="8">
                  <c:v>2.7E-2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DF-4FED-A772-FF9046A16CF1}"/>
            </c:ext>
          </c:extLst>
        </c:ser>
        <c:ser>
          <c:idx val="3"/>
          <c:order val="4"/>
          <c:tx>
            <c:strRef>
              <c:f>'Abbildung 37'!$B$35</c:f>
              <c:strCache>
                <c:ptCount val="1"/>
                <c:pt idx="0">
                  <c:v>Dienstleistungen</c:v>
                </c:pt>
              </c:strCache>
            </c:strRef>
          </c:tx>
          <c:spPr>
            <a:solidFill>
              <a:srgbClr val="994952"/>
            </a:solid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14:hiddenLine>
              </a:ext>
            </a:extLst>
          </c:spPr>
          <c:invertIfNegative val="0"/>
          <c:dLbls>
            <c:dLbl>
              <c:idx val="0"/>
              <c:numFmt formatCode="0.0" sourceLinked="0"/>
              <c:spPr>
                <a:solidFill>
                  <a:srgbClr val="994952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10A-EFDF-4FED-A772-FF9046A16CF1}"/>
                </c:ext>
              </c:extLst>
            </c:dLbl>
            <c:dLbl>
              <c:idx val="1"/>
              <c:numFmt formatCode="0.0" sourceLinked="0"/>
              <c:spPr>
                <a:solidFill>
                  <a:srgbClr val="994952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10B-EFDF-4FED-A772-FF9046A16CF1}"/>
                </c:ext>
              </c:extLst>
            </c:dLbl>
            <c:dLbl>
              <c:idx val="2"/>
              <c:numFmt formatCode="0.0" sourceLinked="0"/>
              <c:spPr>
                <a:solidFill>
                  <a:srgbClr val="994952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10C-EFDF-4FED-A772-FF9046A16CF1}"/>
                </c:ext>
              </c:extLst>
            </c:dLbl>
            <c:dLbl>
              <c:idx val="3"/>
              <c:numFmt formatCode="0.0" sourceLinked="0"/>
              <c:spPr>
                <a:solidFill>
                  <a:srgbClr val="994952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10D-EFDF-4FED-A772-FF9046A16CF1}"/>
                </c:ext>
              </c:extLst>
            </c:dLbl>
            <c:dLbl>
              <c:idx val="4"/>
              <c:numFmt formatCode="0.0" sourceLinked="0"/>
              <c:spPr>
                <a:solidFill>
                  <a:srgbClr val="994952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10E-EFDF-4FED-A772-FF9046A16CF1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0F-EFDF-4FED-A772-FF9046A16CF1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10-EFDF-4FED-A772-FF9046A16CF1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11-EFDF-4FED-A772-FF9046A16CF1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12-EFDF-4FED-A772-FF9046A16CF1}"/>
                </c:ext>
              </c:extLst>
            </c:dLbl>
            <c:numFmt formatCode="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0" tIns="0" rIns="0" bIns="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Franklin Gothic Book" panose="020B0503020102020204" pitchFamily="34" charset="0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'Abbildung 37'!$C$31:$BB$31</c:f>
              <c:numCache>
                <c:formatCode>0</c:formatCode>
                <c:ptCount val="9"/>
                <c:pt idx="0">
                  <c:v>1990</c:v>
                </c:pt>
                <c:pt idx="1">
                  <c:v>2000</c:v>
                </c:pt>
                <c:pt idx="2">
                  <c:v>2018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 formatCode="General">
                  <c:v>2050</c:v>
                </c:pt>
              </c:numCache>
            </c:numRef>
          </c:cat>
          <c:val>
            <c:numRef>
              <c:f>'Abbildung 37'!$C$35:$BB$35</c:f>
              <c:numCache>
                <c:formatCode>0.0</c:formatCode>
                <c:ptCount val="9"/>
                <c:pt idx="0">
                  <c:v>5.923</c:v>
                </c:pt>
                <c:pt idx="1">
                  <c:v>5.944</c:v>
                </c:pt>
                <c:pt idx="2">
                  <c:v>4.5229999999999997</c:v>
                </c:pt>
                <c:pt idx="3">
                  <c:v>3.0510000000000002</c:v>
                </c:pt>
                <c:pt idx="4">
                  <c:v>2.173</c:v>
                </c:pt>
                <c:pt idx="5">
                  <c:v>1.639</c:v>
                </c:pt>
                <c:pt idx="6">
                  <c:v>1.1859999999999999</c:v>
                </c:pt>
                <c:pt idx="7">
                  <c:v>0.76300000000000001</c:v>
                </c:pt>
                <c:pt idx="8">
                  <c:v>0.26900000000000002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FDF-4FED-A772-FF9046A16CF1}"/>
            </c:ext>
          </c:extLst>
        </c:ser>
        <c:ser>
          <c:idx val="4"/>
          <c:order val="5"/>
          <c:tx>
            <c:strRef>
              <c:f>'Abbildung 37'!$B$36</c:f>
              <c:strCache>
                <c:ptCount val="1"/>
                <c:pt idx="0">
                  <c:v>Haushalte</c:v>
                </c:pt>
              </c:strCache>
            </c:strRef>
          </c:tx>
          <c:spPr>
            <a:solidFill>
              <a:srgbClr val="B27980"/>
            </a:solid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14:hiddenLine>
              </a:ext>
            </a:extLst>
          </c:spPr>
          <c:invertIfNegative val="0"/>
          <c:dLbls>
            <c:dLbl>
              <c:idx val="0"/>
              <c:numFmt formatCode="#,##0.0" sourceLinked="0"/>
              <c:spPr>
                <a:solidFill>
                  <a:srgbClr val="B2798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13E-EFDF-4FED-A772-FF9046A16CF1}"/>
                </c:ext>
              </c:extLst>
            </c:dLbl>
            <c:dLbl>
              <c:idx val="1"/>
              <c:numFmt formatCode="#,##0.0" sourceLinked="0"/>
              <c:spPr>
                <a:solidFill>
                  <a:srgbClr val="B2798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13F-EFDF-4FED-A772-FF9046A16CF1}"/>
                </c:ext>
              </c:extLst>
            </c:dLbl>
            <c:dLbl>
              <c:idx val="2"/>
              <c:numFmt formatCode="#,##0.0" sourceLinked="0"/>
              <c:spPr>
                <a:solidFill>
                  <a:srgbClr val="B2798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140-EFDF-4FED-A772-FF9046A16CF1}"/>
                </c:ext>
              </c:extLst>
            </c:dLbl>
            <c:dLbl>
              <c:idx val="3"/>
              <c:numFmt formatCode="#,##0.0" sourceLinked="0"/>
              <c:spPr>
                <a:solidFill>
                  <a:srgbClr val="B2798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141-EFDF-4FED-A772-FF9046A16CF1}"/>
                </c:ext>
              </c:extLst>
            </c:dLbl>
            <c:dLbl>
              <c:idx val="4"/>
              <c:numFmt formatCode="#,##0.0" sourceLinked="0"/>
              <c:spPr>
                <a:solidFill>
                  <a:srgbClr val="B2798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142-EFDF-4FED-A772-FF9046A16CF1}"/>
                </c:ext>
              </c:extLst>
            </c:dLbl>
            <c:dLbl>
              <c:idx val="5"/>
              <c:numFmt formatCode="#,##0.0" sourceLinked="0"/>
              <c:spPr>
                <a:solidFill>
                  <a:srgbClr val="B2798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143-EFDF-4FED-A772-FF9046A16CF1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44-EFDF-4FED-A772-FF9046A16CF1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45-EFDF-4FED-A772-FF9046A16CF1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46-EFDF-4FED-A772-FF9046A16CF1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0" tIns="0" rIns="0" bIns="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Franklin Gothic Book" panose="020B0503020102020204" pitchFamily="34" charset="0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'Abbildung 37'!$C$31:$BB$31</c:f>
              <c:numCache>
                <c:formatCode>0</c:formatCode>
                <c:ptCount val="9"/>
                <c:pt idx="0">
                  <c:v>1990</c:v>
                </c:pt>
                <c:pt idx="1">
                  <c:v>2000</c:v>
                </c:pt>
                <c:pt idx="2">
                  <c:v>2018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 formatCode="General">
                  <c:v>2050</c:v>
                </c:pt>
              </c:numCache>
            </c:numRef>
          </c:cat>
          <c:val>
            <c:numRef>
              <c:f>'Abbildung 37'!$C$36:$BB$36</c:f>
              <c:numCache>
                <c:formatCode>0.0</c:formatCode>
                <c:ptCount val="9"/>
                <c:pt idx="0">
                  <c:v>11.81</c:v>
                </c:pt>
                <c:pt idx="1">
                  <c:v>10.772</c:v>
                </c:pt>
                <c:pt idx="2">
                  <c:v>7.73</c:v>
                </c:pt>
                <c:pt idx="3">
                  <c:v>6.3319999999999999</c:v>
                </c:pt>
                <c:pt idx="4">
                  <c:v>4.6040000000000001</c:v>
                </c:pt>
                <c:pt idx="5">
                  <c:v>3.2690000000000001</c:v>
                </c:pt>
                <c:pt idx="6">
                  <c:v>2.2130000000000001</c:v>
                </c:pt>
                <c:pt idx="7">
                  <c:v>1.171</c:v>
                </c:pt>
                <c:pt idx="8">
                  <c:v>0.14599999999999999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FDF-4FED-A772-FF9046A16CF1}"/>
            </c:ext>
          </c:extLst>
        </c:ser>
        <c:ser>
          <c:idx val="7"/>
          <c:order val="6"/>
          <c:tx>
            <c:strRef>
              <c:f>'Abbildung 37'!$B$39</c:f>
              <c:strCache>
                <c:ptCount val="1"/>
                <c:pt idx="0">
                  <c:v>Landwirtschaft</c:v>
                </c:pt>
              </c:strCache>
            </c:strRef>
          </c:tx>
          <c:spPr>
            <a:solidFill>
              <a:srgbClr val="A6CFC8"/>
            </a:solid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14:hiddenLine>
              </a:ext>
            </a:extLst>
          </c:spPr>
          <c:invertIfNegative val="0"/>
          <c:dLbls>
            <c:dLbl>
              <c:idx val="0"/>
              <c:numFmt formatCode="0.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172-EFDF-4FED-A772-FF9046A16CF1}"/>
                </c:ext>
              </c:extLst>
            </c:dLbl>
            <c:dLbl>
              <c:idx val="1"/>
              <c:numFmt formatCode="0.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173-EFDF-4FED-A772-FF9046A16CF1}"/>
                </c:ext>
              </c:extLst>
            </c:dLbl>
            <c:dLbl>
              <c:idx val="2"/>
              <c:numFmt formatCode="0.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174-EFDF-4FED-A772-FF9046A16CF1}"/>
                </c:ext>
              </c:extLst>
            </c:dLbl>
            <c:dLbl>
              <c:idx val="3"/>
              <c:numFmt formatCode="0.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175-EFDF-4FED-A772-FF9046A16CF1}"/>
                </c:ext>
              </c:extLst>
            </c:dLbl>
            <c:dLbl>
              <c:idx val="4"/>
              <c:numFmt formatCode="0.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176-EFDF-4FED-A772-FF9046A16CF1}"/>
                </c:ext>
              </c:extLst>
            </c:dLbl>
            <c:dLbl>
              <c:idx val="5"/>
              <c:layout>
                <c:manualLayout>
                  <c:x val="0"/>
                  <c:y val="0"/>
                </c:manualLayout>
              </c:layout>
              <c:numFmt formatCode="0.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177-EFDF-4FED-A772-FF9046A16CF1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78-EFDF-4FED-A772-FF9046A16CF1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79-EFDF-4FED-A772-FF9046A16CF1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7A-EFDF-4FED-A772-FF9046A16CF1}"/>
                </c:ext>
              </c:extLst>
            </c:dLbl>
            <c:numFmt formatCode="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0" tIns="0" rIns="0" bIns="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Franklin Gothic Book" panose="020B0503020102020204" pitchFamily="34" charset="0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'Abbildung 37'!$C$31:$BB$31</c:f>
              <c:numCache>
                <c:formatCode>0</c:formatCode>
                <c:ptCount val="9"/>
                <c:pt idx="0">
                  <c:v>1990</c:v>
                </c:pt>
                <c:pt idx="1">
                  <c:v>2000</c:v>
                </c:pt>
                <c:pt idx="2">
                  <c:v>2018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 formatCode="General">
                  <c:v>2050</c:v>
                </c:pt>
              </c:numCache>
            </c:numRef>
          </c:cat>
          <c:val>
            <c:numRef>
              <c:f>'Abbildung 37'!$C$39:$BB$39</c:f>
              <c:numCache>
                <c:formatCode>0.0</c:formatCode>
                <c:ptCount val="9"/>
                <c:pt idx="0">
                  <c:v>6.8259999999999996</c:v>
                </c:pt>
                <c:pt idx="1">
                  <c:v>6.2320000000000002</c:v>
                </c:pt>
                <c:pt idx="2">
                  <c:v>6.0119999999999996</c:v>
                </c:pt>
                <c:pt idx="3">
                  <c:v>5.7290000000000001</c:v>
                </c:pt>
                <c:pt idx="4">
                  <c:v>5.4939999999999998</c:v>
                </c:pt>
                <c:pt idx="5">
                  <c:v>5.258</c:v>
                </c:pt>
                <c:pt idx="6">
                  <c:v>5.0220000000000002</c:v>
                </c:pt>
                <c:pt idx="7">
                  <c:v>4.7869999999999999</c:v>
                </c:pt>
                <c:pt idx="8">
                  <c:v>4.5510000000000002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FDF-4FED-A772-FF9046A16CF1}"/>
            </c:ext>
          </c:extLst>
        </c:ser>
        <c:ser>
          <c:idx val="5"/>
          <c:order val="7"/>
          <c:tx>
            <c:strRef>
              <c:f>'Abbildung 37'!$B$37</c:f>
              <c:strCache>
                <c:ptCount val="1"/>
                <c:pt idx="0">
                  <c:v>Verdampfungsemissionen</c:v>
                </c:pt>
              </c:strCache>
            </c:strRef>
          </c:tx>
          <c:spPr>
            <a:solidFill>
              <a:srgbClr val="081E36"/>
            </a:solid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14:hiddenLine>
              </a:ext>
            </a:extLst>
          </c:spPr>
          <c:invertIfNegative val="0"/>
          <c:cat>
            <c:numRef>
              <c:f>'Abbildung 37'!$C$31:$BB$31</c:f>
              <c:numCache>
                <c:formatCode>0</c:formatCode>
                <c:ptCount val="9"/>
                <c:pt idx="0">
                  <c:v>1990</c:v>
                </c:pt>
                <c:pt idx="1">
                  <c:v>2000</c:v>
                </c:pt>
                <c:pt idx="2">
                  <c:v>2018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 formatCode="General">
                  <c:v>2050</c:v>
                </c:pt>
              </c:numCache>
            </c:numRef>
          </c:cat>
          <c:val>
            <c:numRef>
              <c:f>'Abbildung 37'!$C$37:$BB$37</c:f>
              <c:numCache>
                <c:formatCode>0.0</c:formatCode>
                <c:ptCount val="9"/>
                <c:pt idx="0">
                  <c:v>0.45</c:v>
                </c:pt>
                <c:pt idx="1">
                  <c:v>0.39200000000000002</c:v>
                </c:pt>
                <c:pt idx="2">
                  <c:v>0.23699999999999999</c:v>
                </c:pt>
                <c:pt idx="3">
                  <c:v>0.20899999999999999</c:v>
                </c:pt>
                <c:pt idx="4">
                  <c:v>0.17199999999999999</c:v>
                </c:pt>
                <c:pt idx="5">
                  <c:v>0.13600000000000001</c:v>
                </c:pt>
                <c:pt idx="6">
                  <c:v>0.109</c:v>
                </c:pt>
                <c:pt idx="7">
                  <c:v>8.7999999999999995E-2</c:v>
                </c:pt>
                <c:pt idx="8">
                  <c:v>4.9000000000000002E-2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FDF-4FED-A772-FF9046A16CF1}"/>
            </c:ext>
          </c:extLst>
        </c:ser>
        <c:ser>
          <c:idx val="8"/>
          <c:order val="8"/>
          <c:tx>
            <c:strRef>
              <c:f>'Abbildung 37'!$B$40</c:f>
              <c:strCache>
                <c:ptCount val="1"/>
                <c:pt idx="0">
                  <c:v>Abfall</c:v>
                </c:pt>
              </c:strCache>
            </c:strRef>
          </c:tx>
          <c:spPr>
            <a:solidFill>
              <a:srgbClr val="623D29"/>
            </a:solid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14:hiddenLine>
              </a:ext>
            </a:extLst>
          </c:spPr>
          <c:invertIfNegative val="0"/>
          <c:cat>
            <c:numRef>
              <c:f>'Abbildung 37'!$C$31:$BB$31</c:f>
              <c:numCache>
                <c:formatCode>0</c:formatCode>
                <c:ptCount val="9"/>
                <c:pt idx="0">
                  <c:v>1990</c:v>
                </c:pt>
                <c:pt idx="1">
                  <c:v>2000</c:v>
                </c:pt>
                <c:pt idx="2">
                  <c:v>2018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 formatCode="General">
                  <c:v>2050</c:v>
                </c:pt>
              </c:numCache>
            </c:numRef>
          </c:cat>
          <c:val>
            <c:numRef>
              <c:f>'Abbildung 37'!$C$40:$BB$40</c:f>
              <c:numCache>
                <c:formatCode>0.0</c:formatCode>
                <c:ptCount val="9"/>
                <c:pt idx="0">
                  <c:v>1.079</c:v>
                </c:pt>
                <c:pt idx="1">
                  <c:v>0.84599999999999997</c:v>
                </c:pt>
                <c:pt idx="2">
                  <c:v>0.67500000000000004</c:v>
                </c:pt>
                <c:pt idx="3">
                  <c:v>0.61799999999999999</c:v>
                </c:pt>
                <c:pt idx="4">
                  <c:v>0.59099999999999997</c:v>
                </c:pt>
                <c:pt idx="5">
                  <c:v>0.57199999999999995</c:v>
                </c:pt>
                <c:pt idx="6">
                  <c:v>0.55400000000000005</c:v>
                </c:pt>
                <c:pt idx="7">
                  <c:v>0.53900000000000003</c:v>
                </c:pt>
                <c:pt idx="8">
                  <c:v>0.52700000000000002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FDF-4FED-A772-FF9046A16CF1}"/>
            </c:ext>
          </c:extLst>
        </c:ser>
        <c:ser>
          <c:idx val="9"/>
          <c:order val="9"/>
          <c:tx>
            <c:strRef>
              <c:f>'Abbildung 37'!$B$41</c:f>
              <c:strCache>
                <c:ptCount val="1"/>
                <c:pt idx="0">
                  <c:v>CCS/NET Inland</c:v>
                </c:pt>
              </c:strCache>
            </c:strRef>
          </c:tx>
          <c:spPr>
            <a:solidFill>
              <a:srgbClr val="FF8E9B"/>
            </a:solid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14:hiddenLine>
              </a:ext>
            </a:extLst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20E-EFDF-4FED-A772-FF9046A16CF1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20F-EFDF-4FED-A772-FF9046A16CF1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210-EFDF-4FED-A772-FF9046A16CF1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211-EFDF-4FED-A772-FF9046A16CF1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212-EFDF-4FED-A772-FF9046A16CF1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213-EFDF-4FED-A772-FF9046A16CF1}"/>
                </c:ext>
              </c:extLst>
            </c:dLbl>
            <c:dLbl>
              <c:idx val="6"/>
              <c:numFmt formatCode="0" sourceLinked="0"/>
              <c:spPr>
                <a:solidFill>
                  <a:srgbClr val="FF8E9B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214-EFDF-4FED-A772-FF9046A16CF1}"/>
                </c:ext>
              </c:extLst>
            </c:dLbl>
            <c:dLbl>
              <c:idx val="7"/>
              <c:layout>
                <c:manualLayout>
                  <c:x val="-1.76613549909755E-2"/>
                  <c:y val="0"/>
                </c:manualLayout>
              </c:layout>
              <c:numFmt formatCode="0" sourceLinked="0"/>
              <c:spPr>
                <a:solidFill>
                  <a:srgbClr val="FF8E9B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215-EFDF-4FED-A772-FF9046A16CF1}"/>
                </c:ext>
              </c:extLst>
            </c:dLbl>
            <c:dLbl>
              <c:idx val="8"/>
              <c:layout>
                <c:manualLayout>
                  <c:x val="-1.76613549909755E-2"/>
                  <c:y val="0"/>
                </c:manualLayout>
              </c:layout>
              <c:numFmt formatCode="0" sourceLinked="0"/>
              <c:spPr>
                <a:solidFill>
                  <a:srgbClr val="FF8E9B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216-EFDF-4FED-A772-FF9046A16CF1}"/>
                </c:ext>
              </c:extLst>
            </c:dLbl>
            <c:numFmt formatCode="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0" tIns="0" rIns="0" bIns="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Franklin Gothic Book" panose="020B0503020102020204" pitchFamily="34" charset="0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'Abbildung 37'!$C$31:$BB$31</c:f>
              <c:numCache>
                <c:formatCode>0</c:formatCode>
                <c:ptCount val="9"/>
                <c:pt idx="0">
                  <c:v>1990</c:v>
                </c:pt>
                <c:pt idx="1">
                  <c:v>2000</c:v>
                </c:pt>
                <c:pt idx="2">
                  <c:v>2018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 formatCode="General">
                  <c:v>2050</c:v>
                </c:pt>
              </c:numCache>
            </c:numRef>
          </c:cat>
          <c:val>
            <c:numRef>
              <c:f>'Abbildung 37'!$C$41:$BB$41</c:f>
              <c:numCache>
                <c:formatCode>0.0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-0.41</c:v>
                </c:pt>
                <c:pt idx="6">
                  <c:v>-1.69</c:v>
                </c:pt>
                <c:pt idx="7">
                  <c:v>-4.7759999999999998</c:v>
                </c:pt>
                <c:pt idx="8">
                  <c:v>-7.016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FDF-4FED-A772-FF9046A16CF1}"/>
            </c:ext>
          </c:extLst>
        </c:ser>
        <c:ser>
          <c:idx val="10"/>
          <c:order val="10"/>
          <c:tx>
            <c:strRef>
              <c:f>'Abbildung 37'!$B$42</c:f>
              <c:strCache>
                <c:ptCount val="1"/>
                <c:pt idx="0">
                  <c:v>NET Ausland</c:v>
                </c:pt>
              </c:strCache>
            </c:strRef>
          </c:tx>
          <c:spPr>
            <a:pattFill prst="dkUpDiag">
              <a:fgClr>
                <a:srgbClr val="FFFFFF"/>
              </a:fgClr>
              <a:bgClr>
                <a:srgbClr val="FF8E9B"/>
              </a:bgClr>
            </a:patt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14:hiddenLine>
              </a:ext>
            </a:extLst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242-EFDF-4FED-A772-FF9046A16CF1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243-EFDF-4FED-A772-FF9046A16CF1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244-EFDF-4FED-A772-FF9046A16CF1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245-EFDF-4FED-A772-FF9046A16CF1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246-EFDF-4FED-A772-FF9046A16CF1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247-EFDF-4FED-A772-FF9046A16CF1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248-EFDF-4FED-A772-FF9046A16CF1}"/>
                </c:ext>
              </c:extLst>
            </c:dLbl>
            <c:dLbl>
              <c:idx val="7"/>
              <c:layout>
                <c:manualLayout>
                  <c:x val="1.76613549909755E-2"/>
                  <c:y val="0"/>
                </c:manualLayout>
              </c:layout>
              <c:numFmt formatCode="0" sourceLinked="0"/>
              <c:spPr>
                <a:solidFill>
                  <a:srgbClr val="FFFFFF"/>
                </a:solidFill>
                <a:ln>
                  <a:solidFill>
                    <a:srgbClr val="FF8E9B"/>
                  </a:solidFill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249-EFDF-4FED-A772-FF9046A16CF1}"/>
                </c:ext>
              </c:extLst>
            </c:dLbl>
            <c:dLbl>
              <c:idx val="8"/>
              <c:layout>
                <c:manualLayout>
                  <c:x val="1.76613549909755E-2"/>
                  <c:y val="0"/>
                </c:manualLayout>
              </c:layout>
              <c:numFmt formatCode="0" sourceLinked="0"/>
              <c:spPr>
                <a:solidFill>
                  <a:srgbClr val="FFFFFF"/>
                </a:solidFill>
                <a:ln>
                  <a:solidFill>
                    <a:srgbClr val="FF8E9B"/>
                  </a:solidFill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24A-EFDF-4FED-A772-FF9046A16CF1}"/>
                </c:ext>
              </c:extLst>
            </c:dLbl>
            <c:numFmt formatCode="0" sourceLinked="0"/>
            <c:spPr>
              <a:noFill/>
              <a:ln>
                <a:solidFill>
                  <a:srgbClr val="FF8E9B"/>
                </a:solidFill>
              </a:ln>
              <a:effectLst/>
            </c:spPr>
            <c:txPr>
              <a:bodyPr rot="0" spcFirstLastPara="1" vertOverflow="ellipsis" vert="horz" wrap="square" lIns="0" tIns="0" rIns="0" bIns="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Franklin Gothic Book" panose="020B0503020102020204" pitchFamily="34" charset="0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'Abbildung 37'!$C$31:$BB$31</c:f>
              <c:numCache>
                <c:formatCode>0</c:formatCode>
                <c:ptCount val="9"/>
                <c:pt idx="0">
                  <c:v>1990</c:v>
                </c:pt>
                <c:pt idx="1">
                  <c:v>2000</c:v>
                </c:pt>
                <c:pt idx="2">
                  <c:v>2018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 formatCode="General">
                  <c:v>2050</c:v>
                </c:pt>
              </c:numCache>
            </c:numRef>
          </c:cat>
          <c:val>
            <c:numRef>
              <c:f>'Abbildung 37'!$C$42:$BB$42</c:f>
              <c:numCache>
                <c:formatCode>0.0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-1.1659999999999999</c:v>
                </c:pt>
                <c:pt idx="8">
                  <c:v>-4.7380000000000004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FDF-4FED-A772-FF9046A16C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857893743"/>
        <c:axId val="1021516719"/>
      </c:barChart>
      <c:lineChart>
        <c:grouping val="standard"/>
        <c:varyColors val="0"/>
        <c:ser>
          <c:idx val="11"/>
          <c:order val="11"/>
          <c:tx>
            <c:strRef>
              <c:f>'Abbildung 37'!$B$43</c:f>
              <c:strCache>
                <c:ptCount val="1"/>
                <c:pt idx="0">
                  <c:v>Summe</c:v>
                </c:pt>
              </c:strCache>
            </c:strRef>
          </c:tx>
          <c:spPr>
            <a:ln w="25400" cap="rnd">
              <a:solidFill>
                <a:srgbClr val="666F77"/>
              </a:solidFill>
              <a:prstDash val="solid"/>
              <a:round/>
            </a:ln>
            <a:effectLst/>
          </c:spPr>
          <c:marker>
            <c:symbol val="circle"/>
            <c:size val="7"/>
            <c:spPr>
              <a:solidFill>
                <a:srgbClr val="666F77"/>
              </a:solidFill>
              <a:ln w="19050" cap="rnd" cmpd="sng" algn="ctr">
                <a:solidFill>
                  <a:srgbClr val="ECECED"/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dLbls>
            <c:dLbl>
              <c:idx val="7"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EFDF-4FED-A772-FF9046A16CF1}"/>
                </c:ext>
              </c:extLst>
            </c:dLbl>
            <c:dLbl>
              <c:idx val="8"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EFDF-4FED-A772-FF9046A16CF1}"/>
                </c:ext>
              </c:extLst>
            </c:dLbl>
            <c:numFmt formatCode="0.0" sourceLinked="0"/>
            <c:spPr>
              <a:solidFill>
                <a:srgbClr val="666F77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6000" tIns="0" rIns="36000" bIns="0" anchor="ctr" anchorCtr="1">
                <a:spAutoFit/>
              </a:bodyPr>
              <a:lstStyle/>
              <a:p>
                <a:pPr>
                  <a:defRPr sz="1000" b="0" i="1" u="none" strike="noStrike" kern="1200" baseline="0">
                    <a:solidFill>
                      <a:schemeClr val="bg1"/>
                    </a:solidFill>
                    <a:latin typeface="Franklin Gothic Book" panose="020B0503020102020204" pitchFamily="34" charset="0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'Abbildung 37'!$C$31:$BB$31</c:f>
              <c:numCache>
                <c:formatCode>0</c:formatCode>
                <c:ptCount val="9"/>
                <c:pt idx="0">
                  <c:v>1990</c:v>
                </c:pt>
                <c:pt idx="1">
                  <c:v>2000</c:v>
                </c:pt>
                <c:pt idx="2">
                  <c:v>2018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 formatCode="General">
                  <c:v>2050</c:v>
                </c:pt>
              </c:numCache>
            </c:numRef>
          </c:cat>
          <c:val>
            <c:numRef>
              <c:f>'Abbildung 37'!$C$43:$BB$43</c:f>
              <c:numCache>
                <c:formatCode>0.0</c:formatCode>
                <c:ptCount val="9"/>
                <c:pt idx="0">
                  <c:v>54.158999999999999</c:v>
                </c:pt>
                <c:pt idx="1">
                  <c:v>53.261000000000003</c:v>
                </c:pt>
                <c:pt idx="2">
                  <c:v>46.402000000000001</c:v>
                </c:pt>
                <c:pt idx="3">
                  <c:v>40.457000000000001</c:v>
                </c:pt>
                <c:pt idx="4">
                  <c:v>34.555999999999997</c:v>
                </c:pt>
                <c:pt idx="5">
                  <c:v>28.492000000000001</c:v>
                </c:pt>
                <c:pt idx="6">
                  <c:v>21.765000000000001</c:v>
                </c:pt>
                <c:pt idx="7">
                  <c:v>11.863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FDF-4FED-A772-FF9046A16C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7893743"/>
        <c:axId val="1021516719"/>
      </c:lineChart>
      <c:catAx>
        <c:axId val="857893743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low"/>
        <c:spPr>
          <a:noFill/>
          <a:ln w="9525" cap="flat" cmpd="sng" algn="ctr">
            <a:solidFill>
              <a:srgbClr val="7F7F7F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595959"/>
                </a:solidFill>
                <a:latin typeface="Franklin Gothic Book"/>
                <a:ea typeface="Franklin Gothic Book"/>
                <a:cs typeface="Franklin Gothic Book"/>
              </a:defRPr>
            </a:pPr>
            <a:endParaRPr lang="de-DE"/>
          </a:p>
        </c:txPr>
        <c:crossAx val="1021516719"/>
        <c:crosses val="autoZero"/>
        <c:auto val="1"/>
        <c:lblAlgn val="ctr"/>
        <c:lblOffset val="100"/>
        <c:noMultiLvlLbl val="0"/>
      </c:catAx>
      <c:valAx>
        <c:axId val="1021516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B7BCBF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595959"/>
                    </a:solidFill>
                    <a:latin typeface="Franklin Gothic Book"/>
                    <a:ea typeface="Franklin Gothic Book"/>
                    <a:cs typeface="Franklin Gothic Book"/>
                  </a:defRPr>
                </a:pPr>
                <a:r>
                  <a:rPr lang="en-US"/>
                  <a:t>Mt CO</a:t>
                </a:r>
                <a:r>
                  <a:rPr lang="en-US" baseline="-25000"/>
                  <a:t>2</a:t>
                </a:r>
                <a:r>
                  <a:rPr lang="en-US"/>
                  <a:t>-eq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rgbClr val="ECECED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595959"/>
                </a:solidFill>
                <a:latin typeface="Franklin Gothic Book"/>
                <a:ea typeface="Franklin Gothic Book"/>
                <a:cs typeface="Franklin Gothic Book"/>
              </a:defRPr>
            </a:pPr>
            <a:endParaRPr lang="de-DE"/>
          </a:p>
        </c:txPr>
        <c:crossAx val="857893743"/>
        <c:crosses val="autoZero"/>
        <c:crossBetween val="between"/>
      </c:valAx>
      <c:spPr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>
              <a:noFill/>
            </a14:hiddenLine>
          </a:ext>
        </a:extLst>
      </c:spPr>
    </c:plotArea>
    <c:legend>
      <c:legendPos val="b"/>
      <c:layout>
        <c:manualLayout>
          <c:xMode val="edge"/>
          <c:yMode val="edge"/>
          <c:x val="6.0453636074916828E-2"/>
          <c:y val="0.77543085524889155"/>
          <c:w val="0.93954636392508317"/>
          <c:h val="0.2074370435902038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rgbClr val="595959"/>
              </a:solidFill>
              <a:latin typeface="Franklin Gothic Book" panose="020B0503020102020204" pitchFamily="34" charset="0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rgbClr val="ECECED"/>
    </a:solidFill>
    <a:ln w="25400" cap="flat" cmpd="sng" algn="ctr">
      <a:noFill/>
      <a:prstDash val="solid"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729874761778426"/>
          <c:y val="4.676329071636541E-2"/>
          <c:w val="0.81566013449137542"/>
          <c:h val="0.75267909804759081"/>
        </c:manualLayout>
      </c:layout>
      <c:lineChart>
        <c:grouping val="standard"/>
        <c:varyColors val="0"/>
        <c:ser>
          <c:idx val="0"/>
          <c:order val="0"/>
          <c:tx>
            <c:strRef>
              <c:f>'Abbildung 38'!$B$32</c:f>
              <c:strCache>
                <c:ptCount val="1"/>
                <c:pt idx="0">
                  <c:v>Statistik</c:v>
                </c:pt>
              </c:strCache>
            </c:strRef>
          </c:tx>
          <c:spPr>
            <a:ln w="19050" cap="rnd">
              <a:solidFill>
                <a:srgbClr val="666F77"/>
              </a:solidFill>
              <a:prstDash val="dash"/>
              <a:round/>
            </a:ln>
            <a:effectLst/>
          </c:spPr>
          <c:marker>
            <c:symbol val="none"/>
          </c:marker>
          <c:dPt>
            <c:idx val="19"/>
            <c:marker>
              <c:symbol val="circle"/>
              <c:size val="7"/>
              <c:spPr>
                <a:solidFill>
                  <a:srgbClr val="666F77"/>
                </a:solidFill>
                <a:ln w="19050" cap="rnd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4EA7-427F-9A64-733B427F172B}"/>
              </c:ext>
            </c:extLst>
          </c:dPt>
          <c:dLbls>
            <c:dLbl>
              <c:idx val="19"/>
              <c:layout>
                <c:manualLayout>
                  <c:x val="5.6239818139827966E-2"/>
                  <c:y val="-5.986935845859844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EA7-427F-9A64-733B427F172B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rgbClr val="666F77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rgbClr val="7F7F7F"/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'Abbildung 38'!$C$31:$BA$31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'Abbildung 38'!$C$32:$BA$32</c:f>
              <c:numCache>
                <c:formatCode>0</c:formatCode>
                <c:ptCount val="51"/>
                <c:pt idx="0">
                  <c:v>1043.5999999999999</c:v>
                </c:pt>
                <c:pt idx="1">
                  <c:v>1074.0999999999999</c:v>
                </c:pt>
                <c:pt idx="2">
                  <c:v>1056.9000000000001</c:v>
                </c:pt>
                <c:pt idx="3">
                  <c:v>1085.7</c:v>
                </c:pt>
                <c:pt idx="4">
                  <c:v>1092</c:v>
                </c:pt>
                <c:pt idx="5">
                  <c:v>1081.5999999999999</c:v>
                </c:pt>
                <c:pt idx="6">
                  <c:v>1112.7</c:v>
                </c:pt>
                <c:pt idx="7">
                  <c:v>1081.3</c:v>
                </c:pt>
                <c:pt idx="8">
                  <c:v>1111.8</c:v>
                </c:pt>
                <c:pt idx="9">
                  <c:v>1091.2</c:v>
                </c:pt>
                <c:pt idx="10">
                  <c:v>1120.5</c:v>
                </c:pt>
                <c:pt idx="11">
                  <c:v>1058.4000000000001</c:v>
                </c:pt>
                <c:pt idx="12">
                  <c:v>1076.0999999999999</c:v>
                </c:pt>
                <c:pt idx="13">
                  <c:v>1100.8</c:v>
                </c:pt>
                <c:pt idx="14">
                  <c:v>1043.3</c:v>
                </c:pt>
                <c:pt idx="15">
                  <c:v>1014.3</c:v>
                </c:pt>
                <c:pt idx="16">
                  <c:v>1011.6</c:v>
                </c:pt>
                <c:pt idx="17">
                  <c:v>1007.6</c:v>
                </c:pt>
                <c:pt idx="18">
                  <c:v>1027.9000000000001</c:v>
                </c:pt>
                <c:pt idx="19">
                  <c:v>1030.4000000000001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A7-427F-9A64-733B427F172B}"/>
            </c:ext>
          </c:extLst>
        </c:ser>
        <c:ser>
          <c:idx val="1"/>
          <c:order val="1"/>
          <c:tx>
            <c:strRef>
              <c:f>'Abbildung 38'!$B$33</c:f>
              <c:strCache>
                <c:ptCount val="1"/>
                <c:pt idx="0">
                  <c:v>WWB</c:v>
                </c:pt>
              </c:strCache>
            </c:strRef>
          </c:tx>
          <c:spPr>
            <a:ln w="19050" cap="rnd">
              <a:solidFill>
                <a:srgbClr val="666F77"/>
              </a:solidFill>
              <a:prstDash val="solid"/>
              <a:round/>
            </a:ln>
            <a:effectLst/>
          </c:spPr>
          <c:marker>
            <c:symbol val="none"/>
          </c:marker>
          <c:dPt>
            <c:idx val="35"/>
            <c:marker>
              <c:symbol val="circle"/>
              <c:size val="7"/>
              <c:spPr>
                <a:solidFill>
                  <a:srgbClr val="666F77"/>
                </a:solidFill>
                <a:ln w="19050" cap="rnd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4EA7-427F-9A64-733B427F172B}"/>
              </c:ext>
            </c:extLst>
          </c:dPt>
          <c:dPt>
            <c:idx val="50"/>
            <c:marker>
              <c:symbol val="circle"/>
              <c:size val="7"/>
              <c:spPr>
                <a:solidFill>
                  <a:srgbClr val="666F77"/>
                </a:solidFill>
                <a:ln w="19050" cap="rnd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4EA7-427F-9A64-733B427F172B}"/>
              </c:ext>
            </c:extLst>
          </c:dPt>
          <c:dLbls>
            <c:dLbl>
              <c:idx val="35"/>
              <c:layout>
                <c:manualLayout>
                  <c:x val="0.10746985355100143"/>
                  <c:y val="-0.2613953981661964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EA7-427F-9A64-733B427F172B}"/>
                </c:ext>
              </c:extLst>
            </c:dLbl>
            <c:dLbl>
              <c:idx val="50"/>
              <c:layout>
                <c:manualLayout>
                  <c:x val="4.4130995180622279E-3"/>
                  <c:y val="-7.940893793143427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EA7-427F-9A64-733B427F172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rgbClr val="666F77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rgbClr val="7F7F7F"/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'Abbildung 38'!$C$31:$BA$31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'Abbildung 38'!$C$33:$BA$33</c:f>
              <c:numCache>
                <c:formatCode>0</c:formatCode>
                <c:ptCount val="51"/>
                <c:pt idx="19">
                  <c:v>1030.4000000000001</c:v>
                </c:pt>
                <c:pt idx="20">
                  <c:v>1015.1</c:v>
                </c:pt>
                <c:pt idx="21">
                  <c:v>1008.6</c:v>
                </c:pt>
                <c:pt idx="22">
                  <c:v>970.7</c:v>
                </c:pt>
                <c:pt idx="23">
                  <c:v>965.4</c:v>
                </c:pt>
                <c:pt idx="24">
                  <c:v>962.1</c:v>
                </c:pt>
                <c:pt idx="25">
                  <c:v>956.7</c:v>
                </c:pt>
                <c:pt idx="26">
                  <c:v>951.8</c:v>
                </c:pt>
                <c:pt idx="27">
                  <c:v>947.7</c:v>
                </c:pt>
                <c:pt idx="28">
                  <c:v>941.2</c:v>
                </c:pt>
                <c:pt idx="29">
                  <c:v>880.5</c:v>
                </c:pt>
                <c:pt idx="30">
                  <c:v>875.1</c:v>
                </c:pt>
                <c:pt idx="31">
                  <c:v>871.3</c:v>
                </c:pt>
                <c:pt idx="32">
                  <c:v>865.5</c:v>
                </c:pt>
                <c:pt idx="33">
                  <c:v>860.8</c:v>
                </c:pt>
                <c:pt idx="34">
                  <c:v>791</c:v>
                </c:pt>
                <c:pt idx="35">
                  <c:v>785.51</c:v>
                </c:pt>
                <c:pt idx="36">
                  <c:v>782.3</c:v>
                </c:pt>
                <c:pt idx="37">
                  <c:v>778.2</c:v>
                </c:pt>
                <c:pt idx="38">
                  <c:v>773.3</c:v>
                </c:pt>
                <c:pt idx="39">
                  <c:v>767.9</c:v>
                </c:pt>
                <c:pt idx="40">
                  <c:v>764.1</c:v>
                </c:pt>
                <c:pt idx="41">
                  <c:v>759.1</c:v>
                </c:pt>
                <c:pt idx="42">
                  <c:v>755.2</c:v>
                </c:pt>
                <c:pt idx="43">
                  <c:v>751.1</c:v>
                </c:pt>
                <c:pt idx="44">
                  <c:v>748</c:v>
                </c:pt>
                <c:pt idx="45">
                  <c:v>744.1</c:v>
                </c:pt>
                <c:pt idx="46">
                  <c:v>740</c:v>
                </c:pt>
                <c:pt idx="47">
                  <c:v>736.3</c:v>
                </c:pt>
                <c:pt idx="48">
                  <c:v>732.7</c:v>
                </c:pt>
                <c:pt idx="49">
                  <c:v>731</c:v>
                </c:pt>
                <c:pt idx="50">
                  <c:v>729.55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EA7-427F-9A64-733B427F172B}"/>
            </c:ext>
          </c:extLst>
        </c:ser>
        <c:ser>
          <c:idx val="2"/>
          <c:order val="2"/>
          <c:tx>
            <c:strRef>
              <c:f>'Abbildung 38'!$B$34</c:f>
              <c:strCache>
                <c:ptCount val="1"/>
                <c:pt idx="0">
                  <c:v>ZERO Basis</c:v>
                </c:pt>
              </c:strCache>
            </c:strRef>
          </c:tx>
          <c:spPr>
            <a:ln w="19050" cap="rnd">
              <a:solidFill>
                <a:srgbClr val="00998A"/>
              </a:solidFill>
              <a:prstDash val="solid"/>
              <a:round/>
            </a:ln>
            <a:effectLst/>
          </c:spPr>
          <c:marker>
            <c:symbol val="none"/>
          </c:marker>
          <c:dPt>
            <c:idx val="35"/>
            <c:marker>
              <c:symbol val="circle"/>
              <c:size val="7"/>
              <c:spPr>
                <a:solidFill>
                  <a:srgbClr val="00998A"/>
                </a:solidFill>
                <a:ln w="19050" cap="rnd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4EA7-427F-9A64-733B427F172B}"/>
              </c:ext>
            </c:extLst>
          </c:dPt>
          <c:dPt>
            <c:idx val="50"/>
            <c:marker>
              <c:symbol val="circle"/>
              <c:size val="7"/>
              <c:spPr>
                <a:solidFill>
                  <a:srgbClr val="00998A"/>
                </a:solidFill>
                <a:ln w="19050" cap="rnd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4EA7-427F-9A64-733B427F172B}"/>
              </c:ext>
            </c:extLst>
          </c:dPt>
          <c:dLbls>
            <c:dLbl>
              <c:idx val="35"/>
              <c:layout>
                <c:manualLayout>
                  <c:x val="0.10746985355100143"/>
                  <c:y val="-0.122535402395314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EA7-427F-9A64-733B427F172B}"/>
                </c:ext>
              </c:extLst>
            </c:dLbl>
            <c:dLbl>
              <c:idx val="50"/>
              <c:layout>
                <c:manualLayout>
                  <c:x val="9.2433221019339203E-4"/>
                  <c:y val="8.226176727909011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EA7-427F-9A64-733B427F172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rgbClr val="00998A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rgbClr val="7F7F7F"/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'Abbildung 38'!$C$31:$BA$31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'Abbildung 38'!$C$34:$BA$34</c:f>
              <c:numCache>
                <c:formatCode>0</c:formatCode>
                <c:ptCount val="51"/>
                <c:pt idx="19">
                  <c:v>1030.4000000000001</c:v>
                </c:pt>
                <c:pt idx="20">
                  <c:v>1016.2</c:v>
                </c:pt>
                <c:pt idx="21">
                  <c:v>1006.5</c:v>
                </c:pt>
                <c:pt idx="22">
                  <c:v>962.9</c:v>
                </c:pt>
                <c:pt idx="23">
                  <c:v>954</c:v>
                </c:pt>
                <c:pt idx="24">
                  <c:v>946.6</c:v>
                </c:pt>
                <c:pt idx="25">
                  <c:v>938</c:v>
                </c:pt>
                <c:pt idx="26">
                  <c:v>930.3</c:v>
                </c:pt>
                <c:pt idx="27">
                  <c:v>921.3</c:v>
                </c:pt>
                <c:pt idx="28">
                  <c:v>910.7</c:v>
                </c:pt>
                <c:pt idx="29">
                  <c:v>848.4</c:v>
                </c:pt>
                <c:pt idx="30">
                  <c:v>840.6</c:v>
                </c:pt>
                <c:pt idx="31">
                  <c:v>832.8</c:v>
                </c:pt>
                <c:pt idx="32">
                  <c:v>824.7</c:v>
                </c:pt>
                <c:pt idx="33">
                  <c:v>817.4</c:v>
                </c:pt>
                <c:pt idx="34">
                  <c:v>747</c:v>
                </c:pt>
                <c:pt idx="35">
                  <c:v>736.9</c:v>
                </c:pt>
                <c:pt idx="36">
                  <c:v>731.5</c:v>
                </c:pt>
                <c:pt idx="37">
                  <c:v>729.8</c:v>
                </c:pt>
                <c:pt idx="38">
                  <c:v>725.3</c:v>
                </c:pt>
                <c:pt idx="39">
                  <c:v>719.6</c:v>
                </c:pt>
                <c:pt idx="40">
                  <c:v>716.1</c:v>
                </c:pt>
                <c:pt idx="41">
                  <c:v>711.1</c:v>
                </c:pt>
                <c:pt idx="42">
                  <c:v>709.3</c:v>
                </c:pt>
                <c:pt idx="43">
                  <c:v>703.8</c:v>
                </c:pt>
                <c:pt idx="44">
                  <c:v>702.9</c:v>
                </c:pt>
                <c:pt idx="45">
                  <c:v>701.5</c:v>
                </c:pt>
                <c:pt idx="46">
                  <c:v>691.6</c:v>
                </c:pt>
                <c:pt idx="47">
                  <c:v>690.6</c:v>
                </c:pt>
                <c:pt idx="48">
                  <c:v>687.8</c:v>
                </c:pt>
                <c:pt idx="49">
                  <c:v>686.9</c:v>
                </c:pt>
                <c:pt idx="50">
                  <c:v>689.1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EA7-427F-9A64-733B427F172B}"/>
            </c:ext>
          </c:extLst>
        </c:ser>
        <c:ser>
          <c:idx val="3"/>
          <c:order val="3"/>
          <c:tx>
            <c:strRef>
              <c:f>'Abbildung 38'!$B$35</c:f>
              <c:strCache>
                <c:ptCount val="1"/>
                <c:pt idx="0">
                  <c:v>ZERO A</c:v>
                </c:pt>
              </c:strCache>
            </c:strRef>
          </c:tx>
          <c:spPr>
            <a:ln w="19050" cap="rnd">
              <a:solidFill>
                <a:srgbClr val="3676B0"/>
              </a:solidFill>
              <a:prstDash val="solid"/>
              <a:round/>
            </a:ln>
            <a:effectLst/>
          </c:spPr>
          <c:marker>
            <c:symbol val="none"/>
          </c:marker>
          <c:dPt>
            <c:idx val="35"/>
            <c:marker>
              <c:symbol val="circle"/>
              <c:size val="7"/>
              <c:spPr>
                <a:solidFill>
                  <a:srgbClr val="3676B0"/>
                </a:solidFill>
                <a:ln w="19050" cap="rnd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4EA7-427F-9A64-733B427F172B}"/>
              </c:ext>
            </c:extLst>
          </c:dPt>
          <c:dPt>
            <c:idx val="50"/>
            <c:marker>
              <c:symbol val="circle"/>
              <c:size val="7"/>
              <c:spPr>
                <a:solidFill>
                  <a:srgbClr val="3676B0"/>
                </a:solidFill>
                <a:ln w="19050" cap="rnd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4EA7-427F-9A64-733B427F172B}"/>
              </c:ext>
            </c:extLst>
          </c:dPt>
          <c:dLbls>
            <c:dLbl>
              <c:idx val="35"/>
              <c:layout>
                <c:manualLayout>
                  <c:x val="0.10746985355100143"/>
                  <c:y val="-0.2065785841940335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4EA7-427F-9A64-733B427F172B}"/>
                </c:ext>
              </c:extLst>
            </c:dLbl>
            <c:dLbl>
              <c:idx val="50"/>
              <c:layout>
                <c:manualLayout>
                  <c:x val="9.2433221019339203E-4"/>
                  <c:y val="4.071601049868758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EA7-427F-9A64-733B427F172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rgbClr val="3676B0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rgbClr val="7F7F7F"/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'Abbildung 38'!$C$31:$BA$31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'Abbildung 38'!$C$35:$BA$35</c:f>
              <c:numCache>
                <c:formatCode>0</c:formatCode>
                <c:ptCount val="51"/>
                <c:pt idx="19">
                  <c:v>1030.4000000000001</c:v>
                </c:pt>
                <c:pt idx="20">
                  <c:v>1017.1</c:v>
                </c:pt>
                <c:pt idx="21">
                  <c:v>1008.5</c:v>
                </c:pt>
                <c:pt idx="22">
                  <c:v>964.7</c:v>
                </c:pt>
                <c:pt idx="23">
                  <c:v>956.3</c:v>
                </c:pt>
                <c:pt idx="24">
                  <c:v>948.1</c:v>
                </c:pt>
                <c:pt idx="25">
                  <c:v>939.2</c:v>
                </c:pt>
                <c:pt idx="26">
                  <c:v>930.3</c:v>
                </c:pt>
                <c:pt idx="27">
                  <c:v>920.6</c:v>
                </c:pt>
                <c:pt idx="28">
                  <c:v>911.1</c:v>
                </c:pt>
                <c:pt idx="29">
                  <c:v>847.3</c:v>
                </c:pt>
                <c:pt idx="30">
                  <c:v>839.7</c:v>
                </c:pt>
                <c:pt idx="31">
                  <c:v>831.9</c:v>
                </c:pt>
                <c:pt idx="32">
                  <c:v>824</c:v>
                </c:pt>
                <c:pt idx="33">
                  <c:v>817.5</c:v>
                </c:pt>
                <c:pt idx="34">
                  <c:v>746</c:v>
                </c:pt>
                <c:pt idx="35">
                  <c:v>737.8</c:v>
                </c:pt>
                <c:pt idx="36">
                  <c:v>730.1</c:v>
                </c:pt>
                <c:pt idx="37">
                  <c:v>728.9</c:v>
                </c:pt>
                <c:pt idx="38">
                  <c:v>723.7</c:v>
                </c:pt>
                <c:pt idx="39">
                  <c:v>719.3</c:v>
                </c:pt>
                <c:pt idx="40">
                  <c:v>715.4</c:v>
                </c:pt>
                <c:pt idx="41">
                  <c:v>710.7</c:v>
                </c:pt>
                <c:pt idx="42">
                  <c:v>709.3</c:v>
                </c:pt>
                <c:pt idx="43">
                  <c:v>705.3</c:v>
                </c:pt>
                <c:pt idx="44">
                  <c:v>703.7</c:v>
                </c:pt>
                <c:pt idx="45">
                  <c:v>702.4</c:v>
                </c:pt>
                <c:pt idx="46">
                  <c:v>693.7</c:v>
                </c:pt>
                <c:pt idx="47">
                  <c:v>692.7</c:v>
                </c:pt>
                <c:pt idx="48">
                  <c:v>689.7</c:v>
                </c:pt>
                <c:pt idx="49">
                  <c:v>689.1</c:v>
                </c:pt>
                <c:pt idx="50">
                  <c:v>691.8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EA7-427F-9A64-733B427F172B}"/>
            </c:ext>
          </c:extLst>
        </c:ser>
        <c:ser>
          <c:idx val="4"/>
          <c:order val="4"/>
          <c:tx>
            <c:strRef>
              <c:f>'Abbildung 38'!$B$36</c:f>
              <c:strCache>
                <c:ptCount val="1"/>
                <c:pt idx="0">
                  <c:v>ZERO B</c:v>
                </c:pt>
              </c:strCache>
            </c:strRef>
          </c:tx>
          <c:spPr>
            <a:ln w="19050" cap="rnd">
              <a:solidFill>
                <a:srgbClr val="E0B900"/>
              </a:solidFill>
              <a:prstDash val="solid"/>
              <a:round/>
            </a:ln>
            <a:effectLst/>
          </c:spPr>
          <c:marker>
            <c:symbol val="none"/>
          </c:marker>
          <c:dPt>
            <c:idx val="35"/>
            <c:marker>
              <c:symbol val="circle"/>
              <c:size val="7"/>
              <c:spPr>
                <a:solidFill>
                  <a:srgbClr val="E0B900"/>
                </a:solidFill>
                <a:ln w="19050" cap="rnd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4EA7-427F-9A64-733B427F172B}"/>
              </c:ext>
            </c:extLst>
          </c:dPt>
          <c:dPt>
            <c:idx val="50"/>
            <c:marker>
              <c:symbol val="circle"/>
              <c:size val="7"/>
              <c:spPr>
                <a:solidFill>
                  <a:srgbClr val="E0B900"/>
                </a:solidFill>
                <a:ln w="19050" cap="rnd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4EA7-427F-9A64-733B427F172B}"/>
              </c:ext>
            </c:extLst>
          </c:dPt>
          <c:dLbls>
            <c:dLbl>
              <c:idx val="35"/>
              <c:layout>
                <c:manualLayout>
                  <c:x val="0.10746985355100143"/>
                  <c:y val="-0.2398782778135328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4EA7-427F-9A64-733B427F172B}"/>
                </c:ext>
              </c:extLst>
            </c:dLbl>
            <c:dLbl>
              <c:idx val="50"/>
              <c:layout>
                <c:manualLayout>
                  <c:x val="-2.2464965709087185E-3"/>
                  <c:y val="-5.540379609540677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4EA7-427F-9A64-733B427F172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rgbClr val="E0B900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rgbClr val="7F7F7F"/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'Abbildung 38'!$C$31:$BA$31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'Abbildung 38'!$C$36:$BA$36</c:f>
              <c:numCache>
                <c:formatCode>0</c:formatCode>
                <c:ptCount val="51"/>
                <c:pt idx="19">
                  <c:v>1030.4000000000001</c:v>
                </c:pt>
                <c:pt idx="20">
                  <c:v>1016.9</c:v>
                </c:pt>
                <c:pt idx="21">
                  <c:v>1008.2</c:v>
                </c:pt>
                <c:pt idx="22">
                  <c:v>965.3</c:v>
                </c:pt>
                <c:pt idx="23">
                  <c:v>957.8</c:v>
                </c:pt>
                <c:pt idx="24">
                  <c:v>951.2</c:v>
                </c:pt>
                <c:pt idx="25">
                  <c:v>942.4</c:v>
                </c:pt>
                <c:pt idx="26">
                  <c:v>934.3</c:v>
                </c:pt>
                <c:pt idx="27">
                  <c:v>926.1</c:v>
                </c:pt>
                <c:pt idx="28">
                  <c:v>916.7</c:v>
                </c:pt>
                <c:pt idx="29">
                  <c:v>853.5</c:v>
                </c:pt>
                <c:pt idx="30">
                  <c:v>846.8</c:v>
                </c:pt>
                <c:pt idx="31">
                  <c:v>839.1</c:v>
                </c:pt>
                <c:pt idx="32">
                  <c:v>831.9</c:v>
                </c:pt>
                <c:pt idx="33">
                  <c:v>825.8</c:v>
                </c:pt>
                <c:pt idx="34">
                  <c:v>757</c:v>
                </c:pt>
                <c:pt idx="35">
                  <c:v>748.8</c:v>
                </c:pt>
                <c:pt idx="36">
                  <c:v>743.8</c:v>
                </c:pt>
                <c:pt idx="37">
                  <c:v>743.4</c:v>
                </c:pt>
                <c:pt idx="38">
                  <c:v>739.5</c:v>
                </c:pt>
                <c:pt idx="39">
                  <c:v>734.3</c:v>
                </c:pt>
                <c:pt idx="40">
                  <c:v>730.2</c:v>
                </c:pt>
                <c:pt idx="41">
                  <c:v>724.8</c:v>
                </c:pt>
                <c:pt idx="42">
                  <c:v>723.7</c:v>
                </c:pt>
                <c:pt idx="43">
                  <c:v>718.7</c:v>
                </c:pt>
                <c:pt idx="44">
                  <c:v>717.3</c:v>
                </c:pt>
                <c:pt idx="45">
                  <c:v>716.3</c:v>
                </c:pt>
                <c:pt idx="46">
                  <c:v>706.9</c:v>
                </c:pt>
                <c:pt idx="47">
                  <c:v>705.1</c:v>
                </c:pt>
                <c:pt idx="48">
                  <c:v>702.1</c:v>
                </c:pt>
                <c:pt idx="49">
                  <c:v>700.4</c:v>
                </c:pt>
                <c:pt idx="50">
                  <c:v>703.1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EA7-427F-9A64-733B427F172B}"/>
            </c:ext>
          </c:extLst>
        </c:ser>
        <c:ser>
          <c:idx val="5"/>
          <c:order val="5"/>
          <c:tx>
            <c:strRef>
              <c:f>'Abbildung 38'!$B$37</c:f>
              <c:strCache>
                <c:ptCount val="1"/>
                <c:pt idx="0">
                  <c:v>ZERO C</c:v>
                </c:pt>
              </c:strCache>
            </c:strRef>
          </c:tx>
          <c:spPr>
            <a:ln w="19050" cap="rnd">
              <a:solidFill>
                <a:srgbClr val="994952"/>
              </a:solidFill>
              <a:prstDash val="solid"/>
              <a:round/>
            </a:ln>
            <a:effectLst/>
          </c:spPr>
          <c:marker>
            <c:symbol val="none"/>
          </c:marker>
          <c:dPt>
            <c:idx val="35"/>
            <c:marker>
              <c:symbol val="circle"/>
              <c:size val="7"/>
              <c:spPr>
                <a:solidFill>
                  <a:srgbClr val="994952"/>
                </a:solidFill>
                <a:ln w="19050" cap="rnd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4EA7-427F-9A64-733B427F172B}"/>
              </c:ext>
            </c:extLst>
          </c:dPt>
          <c:dPt>
            <c:idx val="50"/>
            <c:marker>
              <c:symbol val="circle"/>
              <c:size val="7"/>
              <c:spPr>
                <a:solidFill>
                  <a:srgbClr val="994952"/>
                </a:solidFill>
                <a:ln w="19050" cap="rnd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4EA7-427F-9A64-733B427F172B}"/>
              </c:ext>
            </c:extLst>
          </c:dPt>
          <c:dLbls>
            <c:dLbl>
              <c:idx val="35"/>
              <c:layout>
                <c:manualLayout>
                  <c:x val="0.10781531996270903"/>
                  <c:y val="-0.1631372414688082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4EA7-427F-9A64-733B427F172B}"/>
                </c:ext>
              </c:extLst>
            </c:dLbl>
            <c:dLbl>
              <c:idx val="50"/>
              <c:layout>
                <c:manualLayout>
                  <c:x val="9.2433221019339203E-4"/>
                  <c:y val="-9.150306211723534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4EA7-427F-9A64-733B427F172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rgbClr val="994952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'Abbildung 38'!$C$31:$BA$31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'Abbildung 38'!$C$37:$BA$37</c:f>
              <c:numCache>
                <c:formatCode>0</c:formatCode>
                <c:ptCount val="51"/>
                <c:pt idx="19">
                  <c:v>1030.4000000000001</c:v>
                </c:pt>
                <c:pt idx="20">
                  <c:v>1016.6</c:v>
                </c:pt>
                <c:pt idx="21">
                  <c:v>1008</c:v>
                </c:pt>
                <c:pt idx="22">
                  <c:v>962.9</c:v>
                </c:pt>
                <c:pt idx="23">
                  <c:v>955.8</c:v>
                </c:pt>
                <c:pt idx="24">
                  <c:v>947.4</c:v>
                </c:pt>
                <c:pt idx="25">
                  <c:v>938.6</c:v>
                </c:pt>
                <c:pt idx="26">
                  <c:v>928.9</c:v>
                </c:pt>
                <c:pt idx="27">
                  <c:v>920.2</c:v>
                </c:pt>
                <c:pt idx="28">
                  <c:v>911.1</c:v>
                </c:pt>
                <c:pt idx="29">
                  <c:v>847.5</c:v>
                </c:pt>
                <c:pt idx="30">
                  <c:v>839.9</c:v>
                </c:pt>
                <c:pt idx="31">
                  <c:v>833</c:v>
                </c:pt>
                <c:pt idx="32">
                  <c:v>825</c:v>
                </c:pt>
                <c:pt idx="33">
                  <c:v>818.5</c:v>
                </c:pt>
                <c:pt idx="34">
                  <c:v>749.3</c:v>
                </c:pt>
                <c:pt idx="35">
                  <c:v>740.5</c:v>
                </c:pt>
                <c:pt idx="36">
                  <c:v>735.4</c:v>
                </c:pt>
                <c:pt idx="37">
                  <c:v>734.9</c:v>
                </c:pt>
                <c:pt idx="38">
                  <c:v>730.9</c:v>
                </c:pt>
                <c:pt idx="39">
                  <c:v>726.5</c:v>
                </c:pt>
                <c:pt idx="40">
                  <c:v>725.2</c:v>
                </c:pt>
                <c:pt idx="41">
                  <c:v>720.2</c:v>
                </c:pt>
                <c:pt idx="42">
                  <c:v>718.9</c:v>
                </c:pt>
                <c:pt idx="43">
                  <c:v>715.3</c:v>
                </c:pt>
                <c:pt idx="44">
                  <c:v>714</c:v>
                </c:pt>
                <c:pt idx="45">
                  <c:v>713</c:v>
                </c:pt>
                <c:pt idx="46">
                  <c:v>703.9</c:v>
                </c:pt>
                <c:pt idx="47">
                  <c:v>702.1</c:v>
                </c:pt>
                <c:pt idx="48">
                  <c:v>698.3</c:v>
                </c:pt>
                <c:pt idx="49">
                  <c:v>697</c:v>
                </c:pt>
                <c:pt idx="50">
                  <c:v>699.7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4EA7-427F-9A64-733B427F17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4481055"/>
        <c:axId val="423429263"/>
      </c:lineChart>
      <c:catAx>
        <c:axId val="46448105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rgbClr val="7F7F7F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595959"/>
                </a:solidFill>
                <a:latin typeface="Franklin Gothic Book"/>
                <a:ea typeface="Franklin Gothic Book"/>
                <a:cs typeface="Franklin Gothic Book"/>
              </a:defRPr>
            </a:pPr>
            <a:endParaRPr lang="de-DE"/>
          </a:p>
        </c:txPr>
        <c:crossAx val="423429263"/>
        <c:crosses val="autoZero"/>
        <c:auto val="1"/>
        <c:lblAlgn val="ctr"/>
        <c:lblOffset val="100"/>
        <c:tickLblSkip val="5"/>
        <c:noMultiLvlLbl val="0"/>
      </c:catAx>
      <c:valAx>
        <c:axId val="423429263"/>
        <c:scaling>
          <c:orientation val="minMax"/>
          <c:min val="600"/>
        </c:scaling>
        <c:delete val="0"/>
        <c:axPos val="l"/>
        <c:majorGridlines>
          <c:spPr>
            <a:ln w="9525" cap="flat" cmpd="sng" algn="ctr">
              <a:solidFill>
                <a:srgbClr val="B7BCBF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595959"/>
                    </a:solidFill>
                    <a:latin typeface="Franklin Gothic Book"/>
                    <a:ea typeface="Franklin Gothic Book"/>
                    <a:cs typeface="Franklin Gothic Book"/>
                  </a:defRPr>
                </a:pPr>
                <a:r>
                  <a:rPr lang="de-CH"/>
                  <a:t>PJ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595959"/>
                  </a:solidFill>
                  <a:latin typeface="Franklin Gothic Book"/>
                  <a:ea typeface="Franklin Gothic Book"/>
                  <a:cs typeface="Franklin Gothic Book"/>
                </a:defRPr>
              </a:pPr>
              <a:endParaRPr lang="de-DE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rgbClr val="ECECED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595959"/>
                </a:solidFill>
                <a:latin typeface="Franklin Gothic Book"/>
                <a:ea typeface="Franklin Gothic Book"/>
                <a:cs typeface="Franklin Gothic Book"/>
              </a:defRPr>
            </a:pPr>
            <a:endParaRPr lang="de-DE"/>
          </a:p>
        </c:txPr>
        <c:crossAx val="464481055"/>
        <c:crosses val="autoZero"/>
        <c:crossBetween val="midCat"/>
      </c:valAx>
      <c:spPr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>
              <a:noFill/>
            </a14:hiddenLine>
          </a:ext>
        </a:extLst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rgbClr val="595959"/>
              </a:solidFill>
              <a:latin typeface="Franklin Gothic Book" panose="020B0503020102020204" pitchFamily="34" charset="0"/>
              <a:ea typeface="+mn-ea"/>
              <a:cs typeface="+mn-cs"/>
            </a:defRPr>
          </a:pPr>
          <a:endParaRPr lang="de-DE"/>
        </a:p>
      </c:txPr>
    </c:legend>
    <c:plotVisOnly val="0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rgbClr val="ECECED"/>
    </a:solidFill>
    <a:ln w="25400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8528336297412783E-2"/>
          <c:y val="6.6812127716379885E-2"/>
          <c:w val="0.87728763375829699"/>
          <c:h val="0.60033390393149066"/>
        </c:manualLayout>
      </c:layout>
      <c:barChart>
        <c:barDir val="col"/>
        <c:grouping val="stacked"/>
        <c:varyColors val="0"/>
        <c:ser>
          <c:idx val="4"/>
          <c:order val="0"/>
          <c:tx>
            <c:strRef>
              <c:f>'Abbildung 39'!$B$38</c:f>
              <c:strCache>
                <c:ptCount val="1"/>
                <c:pt idx="0">
                  <c:v>Umwandlung</c:v>
                </c:pt>
              </c:strCache>
            </c:strRef>
          </c:tx>
          <c:spPr>
            <a:solidFill>
              <a:srgbClr val="666F77"/>
            </a:solid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14:hiddenLine>
              </a:ext>
            </a:extLst>
          </c:spPr>
          <c:invertIfNegative val="0"/>
          <c:dLbls>
            <c:dLbl>
              <c:idx val="0"/>
              <c:numFmt formatCode="0" sourceLinked="0"/>
              <c:spPr>
                <a:solidFill>
                  <a:srgbClr val="666F77"/>
                </a:solidFill>
                <a:ln>
                  <a:noFill/>
                </a:ln>
                <a:effectLst/>
              </c:spPr>
              <c:txPr>
                <a:bodyPr rot="0" spcFirstLastPara="1" vertOverflow="ellipsis" horzOverflow="clip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30-4A9C-4586-902E-BF3C2BF374C5}"/>
                </c:ext>
              </c:extLst>
            </c:dLbl>
            <c:dLbl>
              <c:idx val="1"/>
              <c:numFmt formatCode="0" sourceLinked="0"/>
              <c:spPr>
                <a:solidFill>
                  <a:srgbClr val="666F77"/>
                </a:solidFill>
                <a:ln>
                  <a:noFill/>
                </a:ln>
                <a:effectLst/>
              </c:spPr>
              <c:txPr>
                <a:bodyPr rot="0" spcFirstLastPara="1" vertOverflow="ellipsis" horzOverflow="clip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31-4A9C-4586-902E-BF3C2BF374C5}"/>
                </c:ext>
              </c:extLst>
            </c:dLbl>
            <c:dLbl>
              <c:idx val="2"/>
              <c:numFmt formatCode="0" sourceLinked="0"/>
              <c:spPr>
                <a:solidFill>
                  <a:srgbClr val="666F77"/>
                </a:solidFill>
                <a:ln>
                  <a:noFill/>
                </a:ln>
                <a:effectLst/>
              </c:spPr>
              <c:txPr>
                <a:bodyPr rot="0" spcFirstLastPara="1" vertOverflow="ellipsis" horzOverflow="clip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32-4A9C-4586-902E-BF3C2BF374C5}"/>
                </c:ext>
              </c:extLst>
            </c:dLbl>
            <c:dLbl>
              <c:idx val="3"/>
              <c:numFmt formatCode="0" sourceLinked="0"/>
              <c:spPr>
                <a:solidFill>
                  <a:srgbClr val="666F77"/>
                </a:solidFill>
                <a:ln>
                  <a:noFill/>
                </a:ln>
                <a:effectLst/>
              </c:spPr>
              <c:txPr>
                <a:bodyPr rot="0" spcFirstLastPara="1" vertOverflow="ellipsis" horzOverflow="clip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33-4A9C-4586-902E-BF3C2BF374C5}"/>
                </c:ext>
              </c:extLst>
            </c:dLbl>
            <c:dLbl>
              <c:idx val="4"/>
              <c:numFmt formatCode="0" sourceLinked="0"/>
              <c:spPr>
                <a:solidFill>
                  <a:srgbClr val="666F77"/>
                </a:solidFill>
                <a:ln>
                  <a:noFill/>
                </a:ln>
                <a:effectLst/>
              </c:spPr>
              <c:txPr>
                <a:bodyPr rot="0" spcFirstLastPara="1" vertOverflow="ellipsis" horzOverflow="clip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34-4A9C-4586-902E-BF3C2BF374C5}"/>
                </c:ext>
              </c:extLst>
            </c:dLbl>
            <c:dLbl>
              <c:idx val="5"/>
              <c:numFmt formatCode="0" sourceLinked="0"/>
              <c:spPr>
                <a:solidFill>
                  <a:srgbClr val="666F77"/>
                </a:solidFill>
                <a:ln>
                  <a:noFill/>
                </a:ln>
                <a:effectLst/>
              </c:spPr>
              <c:txPr>
                <a:bodyPr rot="0" spcFirstLastPara="1" vertOverflow="ellipsis" horzOverflow="clip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35-4A9C-4586-902E-BF3C2BF374C5}"/>
                </c:ext>
              </c:extLst>
            </c:dLbl>
            <c:dLbl>
              <c:idx val="6"/>
              <c:numFmt formatCode="0" sourceLinked="0"/>
              <c:spPr>
                <a:solidFill>
                  <a:srgbClr val="666F77"/>
                </a:solidFill>
                <a:ln>
                  <a:noFill/>
                </a:ln>
                <a:effectLst/>
              </c:spPr>
              <c:txPr>
                <a:bodyPr rot="0" spcFirstLastPara="1" vertOverflow="ellipsis" horzOverflow="clip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36-4A9C-4586-902E-BF3C2BF374C5}"/>
                </c:ext>
              </c:extLst>
            </c:dLbl>
            <c:dLbl>
              <c:idx val="7"/>
              <c:numFmt formatCode="0" sourceLinked="0"/>
              <c:spPr>
                <a:solidFill>
                  <a:srgbClr val="666F77"/>
                </a:solidFill>
                <a:ln>
                  <a:noFill/>
                </a:ln>
                <a:effectLst/>
              </c:spPr>
              <c:txPr>
                <a:bodyPr rot="0" spcFirstLastPara="1" vertOverflow="ellipsis" horzOverflow="clip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37-4A9C-4586-902E-BF3C2BF374C5}"/>
                </c:ext>
              </c:extLst>
            </c:dLbl>
            <c:dLbl>
              <c:idx val="8"/>
              <c:numFmt formatCode="0" sourceLinked="0"/>
              <c:spPr>
                <a:solidFill>
                  <a:srgbClr val="666F77"/>
                </a:solidFill>
                <a:ln>
                  <a:noFill/>
                </a:ln>
                <a:effectLst/>
              </c:spPr>
              <c:txPr>
                <a:bodyPr rot="0" spcFirstLastPara="1" vertOverflow="ellipsis" horzOverflow="clip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38-4A9C-4586-902E-BF3C2BF374C5}"/>
                </c:ext>
              </c:extLst>
            </c:dLbl>
            <c:dLbl>
              <c:idx val="9"/>
              <c:numFmt formatCode="0" sourceLinked="0"/>
              <c:spPr>
                <a:solidFill>
                  <a:srgbClr val="666F77"/>
                </a:solidFill>
                <a:ln>
                  <a:noFill/>
                </a:ln>
                <a:effectLst/>
              </c:spPr>
              <c:txPr>
                <a:bodyPr rot="0" spcFirstLastPara="1" vertOverflow="ellipsis" horzOverflow="clip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39-4A9C-4586-902E-BF3C2BF374C5}"/>
                </c:ext>
              </c:extLst>
            </c:dLbl>
            <c:dLbl>
              <c:idx val="10"/>
              <c:numFmt formatCode="0" sourceLinked="0"/>
              <c:spPr>
                <a:solidFill>
                  <a:srgbClr val="666F77"/>
                </a:solidFill>
                <a:ln>
                  <a:noFill/>
                </a:ln>
                <a:effectLst/>
              </c:spPr>
              <c:txPr>
                <a:bodyPr rot="0" spcFirstLastPara="1" vertOverflow="ellipsis" horzOverflow="clip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3A-4A9C-4586-902E-BF3C2BF374C5}"/>
                </c:ext>
              </c:extLst>
            </c:dLbl>
            <c:numFmt formatCode="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0" tIns="0" rIns="0" bIns="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Franklin Gothic Book" panose="020B0503020102020204" pitchFamily="34" charset="0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'Abbildung 39'!$C$32:$M$33</c:f>
              <c:multiLvlStrCache>
                <c:ptCount val="11"/>
                <c:lvl>
                  <c:pt idx="1">
                    <c:v>WWB</c:v>
                  </c:pt>
                  <c:pt idx="2">
                    <c:v>ZERO Basis</c:v>
                  </c:pt>
                  <c:pt idx="3">
                    <c:v>ZERO A</c:v>
                  </c:pt>
                  <c:pt idx="4">
                    <c:v>ZERO B</c:v>
                  </c:pt>
                  <c:pt idx="5">
                    <c:v>ZERO C</c:v>
                  </c:pt>
                  <c:pt idx="6">
                    <c:v>WWB</c:v>
                  </c:pt>
                  <c:pt idx="7">
                    <c:v>ZERO Basis</c:v>
                  </c:pt>
                  <c:pt idx="8">
                    <c:v>ZERO A</c:v>
                  </c:pt>
                  <c:pt idx="9">
                    <c:v>ZERO B</c:v>
                  </c:pt>
                  <c:pt idx="10">
                    <c:v>ZERO C</c:v>
                  </c:pt>
                </c:lvl>
                <c:lvl>
                  <c:pt idx="0">
                    <c:v>2019</c:v>
                  </c:pt>
                  <c:pt idx="1">
                    <c:v>2035</c:v>
                  </c:pt>
                  <c:pt idx="6">
                    <c:v>2050</c:v>
                  </c:pt>
                </c:lvl>
              </c:multiLvlStrCache>
            </c:multiLvlStrRef>
          </c:cat>
          <c:val>
            <c:numRef>
              <c:f>'Abbildung 39'!$C$38:$M$38</c:f>
              <c:numCache>
                <c:formatCode>0</c:formatCode>
                <c:ptCount val="11"/>
                <c:pt idx="0">
                  <c:v>37.5</c:v>
                </c:pt>
                <c:pt idx="1">
                  <c:v>35.770000000000003</c:v>
                </c:pt>
                <c:pt idx="2">
                  <c:v>38.5</c:v>
                </c:pt>
                <c:pt idx="3">
                  <c:v>38.1</c:v>
                </c:pt>
                <c:pt idx="4">
                  <c:v>39.4</c:v>
                </c:pt>
                <c:pt idx="5">
                  <c:v>40</c:v>
                </c:pt>
                <c:pt idx="6">
                  <c:v>35.5</c:v>
                </c:pt>
                <c:pt idx="7">
                  <c:v>48.8</c:v>
                </c:pt>
                <c:pt idx="8">
                  <c:v>45.1</c:v>
                </c:pt>
                <c:pt idx="9">
                  <c:v>44.5</c:v>
                </c:pt>
                <c:pt idx="10">
                  <c:v>58.1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4A9C-4586-902E-BF3C2BF374C5}"/>
            </c:ext>
          </c:extLst>
        </c:ser>
        <c:ser>
          <c:idx val="2"/>
          <c:order val="1"/>
          <c:tx>
            <c:strRef>
              <c:f>'Abbildung 39'!$B$36</c:f>
              <c:strCache>
                <c:ptCount val="1"/>
                <c:pt idx="0">
                  <c:v>Industrie</c:v>
                </c:pt>
              </c:strCache>
            </c:strRef>
          </c:tx>
          <c:spPr>
            <a:solidFill>
              <a:srgbClr val="B7BCBF"/>
            </a:solid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14:hiddenLine>
              </a:ext>
            </a:extLst>
          </c:spPr>
          <c:invertIfNegative val="0"/>
          <c:dLbls>
            <c:dLbl>
              <c:idx val="0"/>
              <c:numFmt formatCode="0" sourceLinked="0"/>
              <c:spPr>
                <a:solidFill>
                  <a:srgbClr val="B7BCBF"/>
                </a:solidFill>
                <a:ln>
                  <a:noFill/>
                </a:ln>
                <a:effectLst/>
              </c:spPr>
              <c:txPr>
                <a:bodyPr rot="0" spcFirstLastPara="1" vertOverflow="ellipsis" horzOverflow="clip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8-4A9C-4586-902E-BF3C2BF374C5}"/>
                </c:ext>
              </c:extLst>
            </c:dLbl>
            <c:dLbl>
              <c:idx val="1"/>
              <c:numFmt formatCode="0" sourceLinked="0"/>
              <c:spPr>
                <a:solidFill>
                  <a:srgbClr val="B7BCBF"/>
                </a:solidFill>
                <a:ln>
                  <a:noFill/>
                </a:ln>
                <a:effectLst/>
              </c:spPr>
              <c:txPr>
                <a:bodyPr rot="0" spcFirstLastPara="1" vertOverflow="ellipsis" horzOverflow="clip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9-4A9C-4586-902E-BF3C2BF374C5}"/>
                </c:ext>
              </c:extLst>
            </c:dLbl>
            <c:dLbl>
              <c:idx val="2"/>
              <c:numFmt formatCode="0" sourceLinked="0"/>
              <c:spPr>
                <a:solidFill>
                  <a:srgbClr val="B7BCBF"/>
                </a:solidFill>
                <a:ln>
                  <a:noFill/>
                </a:ln>
                <a:effectLst/>
              </c:spPr>
              <c:txPr>
                <a:bodyPr rot="0" spcFirstLastPara="1" vertOverflow="ellipsis" horzOverflow="clip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A-4A9C-4586-902E-BF3C2BF374C5}"/>
                </c:ext>
              </c:extLst>
            </c:dLbl>
            <c:dLbl>
              <c:idx val="3"/>
              <c:numFmt formatCode="0" sourceLinked="0"/>
              <c:spPr>
                <a:solidFill>
                  <a:srgbClr val="B7BCBF"/>
                </a:solidFill>
                <a:ln>
                  <a:noFill/>
                </a:ln>
                <a:effectLst/>
              </c:spPr>
              <c:txPr>
                <a:bodyPr rot="0" spcFirstLastPara="1" vertOverflow="ellipsis" horzOverflow="clip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B-4A9C-4586-902E-BF3C2BF374C5}"/>
                </c:ext>
              </c:extLst>
            </c:dLbl>
            <c:dLbl>
              <c:idx val="4"/>
              <c:numFmt formatCode="0" sourceLinked="0"/>
              <c:spPr>
                <a:solidFill>
                  <a:srgbClr val="B7BCBF"/>
                </a:solidFill>
                <a:ln>
                  <a:noFill/>
                </a:ln>
                <a:effectLst/>
              </c:spPr>
              <c:txPr>
                <a:bodyPr rot="0" spcFirstLastPara="1" vertOverflow="ellipsis" horzOverflow="clip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C-4A9C-4586-902E-BF3C2BF374C5}"/>
                </c:ext>
              </c:extLst>
            </c:dLbl>
            <c:dLbl>
              <c:idx val="5"/>
              <c:numFmt formatCode="0" sourceLinked="0"/>
              <c:spPr>
                <a:solidFill>
                  <a:srgbClr val="B7BCBF"/>
                </a:solidFill>
                <a:ln>
                  <a:noFill/>
                </a:ln>
                <a:effectLst/>
              </c:spPr>
              <c:txPr>
                <a:bodyPr rot="0" spcFirstLastPara="1" vertOverflow="ellipsis" horzOverflow="clip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D-4A9C-4586-902E-BF3C2BF374C5}"/>
                </c:ext>
              </c:extLst>
            </c:dLbl>
            <c:dLbl>
              <c:idx val="6"/>
              <c:numFmt formatCode="0" sourceLinked="0"/>
              <c:spPr>
                <a:solidFill>
                  <a:srgbClr val="B7BCBF"/>
                </a:solidFill>
                <a:ln>
                  <a:noFill/>
                </a:ln>
                <a:effectLst/>
              </c:spPr>
              <c:txPr>
                <a:bodyPr rot="0" spcFirstLastPara="1" vertOverflow="ellipsis" horzOverflow="clip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E-4A9C-4586-902E-BF3C2BF374C5}"/>
                </c:ext>
              </c:extLst>
            </c:dLbl>
            <c:dLbl>
              <c:idx val="7"/>
              <c:numFmt formatCode="0" sourceLinked="0"/>
              <c:spPr>
                <a:solidFill>
                  <a:srgbClr val="B7BCBF"/>
                </a:solidFill>
                <a:ln>
                  <a:noFill/>
                </a:ln>
                <a:effectLst/>
              </c:spPr>
              <c:txPr>
                <a:bodyPr rot="0" spcFirstLastPara="1" vertOverflow="ellipsis" horzOverflow="clip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F-4A9C-4586-902E-BF3C2BF374C5}"/>
                </c:ext>
              </c:extLst>
            </c:dLbl>
            <c:dLbl>
              <c:idx val="8"/>
              <c:numFmt formatCode="0" sourceLinked="0"/>
              <c:spPr>
                <a:solidFill>
                  <a:srgbClr val="B7BCBF"/>
                </a:solidFill>
                <a:ln>
                  <a:noFill/>
                </a:ln>
                <a:effectLst/>
              </c:spPr>
              <c:txPr>
                <a:bodyPr rot="0" spcFirstLastPara="1" vertOverflow="ellipsis" horzOverflow="clip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20-4A9C-4586-902E-BF3C2BF374C5}"/>
                </c:ext>
              </c:extLst>
            </c:dLbl>
            <c:dLbl>
              <c:idx val="9"/>
              <c:numFmt formatCode="0" sourceLinked="0"/>
              <c:spPr>
                <a:solidFill>
                  <a:srgbClr val="B7BCBF"/>
                </a:solidFill>
                <a:ln>
                  <a:noFill/>
                </a:ln>
                <a:effectLst/>
              </c:spPr>
              <c:txPr>
                <a:bodyPr rot="0" spcFirstLastPara="1" vertOverflow="ellipsis" horzOverflow="clip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21-4A9C-4586-902E-BF3C2BF374C5}"/>
                </c:ext>
              </c:extLst>
            </c:dLbl>
            <c:dLbl>
              <c:idx val="10"/>
              <c:numFmt formatCode="0" sourceLinked="0"/>
              <c:spPr>
                <a:solidFill>
                  <a:srgbClr val="B7BCBF"/>
                </a:solidFill>
                <a:ln>
                  <a:noFill/>
                </a:ln>
                <a:effectLst/>
              </c:spPr>
              <c:txPr>
                <a:bodyPr rot="0" spcFirstLastPara="1" vertOverflow="ellipsis" horzOverflow="clip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22-4A9C-4586-902E-BF3C2BF374C5}"/>
                </c:ext>
              </c:extLst>
            </c:dLbl>
            <c:numFmt formatCode="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0" tIns="0" rIns="0" bIns="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Franklin Gothic Book" panose="020B0503020102020204" pitchFamily="34" charset="0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'Abbildung 39'!$C$32:$M$33</c:f>
              <c:multiLvlStrCache>
                <c:ptCount val="11"/>
                <c:lvl>
                  <c:pt idx="1">
                    <c:v>WWB</c:v>
                  </c:pt>
                  <c:pt idx="2">
                    <c:v>ZERO Basis</c:v>
                  </c:pt>
                  <c:pt idx="3">
                    <c:v>ZERO A</c:v>
                  </c:pt>
                  <c:pt idx="4">
                    <c:v>ZERO B</c:v>
                  </c:pt>
                  <c:pt idx="5">
                    <c:v>ZERO C</c:v>
                  </c:pt>
                  <c:pt idx="6">
                    <c:v>WWB</c:v>
                  </c:pt>
                  <c:pt idx="7">
                    <c:v>ZERO Basis</c:v>
                  </c:pt>
                  <c:pt idx="8">
                    <c:v>ZERO A</c:v>
                  </c:pt>
                  <c:pt idx="9">
                    <c:v>ZERO B</c:v>
                  </c:pt>
                  <c:pt idx="10">
                    <c:v>ZERO C</c:v>
                  </c:pt>
                </c:lvl>
                <c:lvl>
                  <c:pt idx="0">
                    <c:v>2019</c:v>
                  </c:pt>
                  <c:pt idx="1">
                    <c:v>2035</c:v>
                  </c:pt>
                  <c:pt idx="6">
                    <c:v>2050</c:v>
                  </c:pt>
                </c:lvl>
              </c:multiLvlStrCache>
            </c:multiLvlStrRef>
          </c:cat>
          <c:val>
            <c:numRef>
              <c:f>'Abbildung 39'!$C$36:$M$36</c:f>
              <c:numCache>
                <c:formatCode>0</c:formatCode>
                <c:ptCount val="11"/>
                <c:pt idx="0">
                  <c:v>17.600000000000001</c:v>
                </c:pt>
                <c:pt idx="1">
                  <c:v>16.329999999999998</c:v>
                </c:pt>
                <c:pt idx="2">
                  <c:v>22.8</c:v>
                </c:pt>
                <c:pt idx="3">
                  <c:v>20.7</c:v>
                </c:pt>
                <c:pt idx="4">
                  <c:v>24.8</c:v>
                </c:pt>
                <c:pt idx="5">
                  <c:v>26.3</c:v>
                </c:pt>
                <c:pt idx="6">
                  <c:v>16.2</c:v>
                </c:pt>
                <c:pt idx="7">
                  <c:v>33.799999999999997</c:v>
                </c:pt>
                <c:pt idx="8">
                  <c:v>29.6</c:v>
                </c:pt>
                <c:pt idx="9">
                  <c:v>34.6</c:v>
                </c:pt>
                <c:pt idx="10">
                  <c:v>33.700000000000003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4A9C-4586-902E-BF3C2BF374C5}"/>
            </c:ext>
          </c:extLst>
        </c:ser>
        <c:ser>
          <c:idx val="3"/>
          <c:order val="2"/>
          <c:tx>
            <c:strRef>
              <c:f>'Abbildung 39'!$B$37</c:f>
              <c:strCache>
                <c:ptCount val="1"/>
                <c:pt idx="0">
                  <c:v>Verkehr</c:v>
                </c:pt>
              </c:strCache>
            </c:strRef>
          </c:tx>
          <c:spPr>
            <a:solidFill>
              <a:srgbClr val="639CCF"/>
            </a:solid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14:hiddenLine>
              </a:ext>
            </a:extLst>
          </c:spPr>
          <c:invertIfNegative val="0"/>
          <c:dLbls>
            <c:dLbl>
              <c:idx val="0"/>
              <c:layout>
                <c:manualLayout>
                  <c:x val="1.7588307237951965E-2"/>
                  <c:y val="0"/>
                </c:manualLayout>
              </c:layout>
              <c:numFmt formatCode="0" sourceLinked="0"/>
              <c:spPr>
                <a:solidFill>
                  <a:srgbClr val="639CCF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24-4A9C-4586-902E-BF3C2BF374C5}"/>
                </c:ext>
              </c:extLst>
            </c:dLbl>
            <c:dLbl>
              <c:idx val="1"/>
              <c:layout>
                <c:manualLayout>
                  <c:x val="1.7588307237951965E-2"/>
                  <c:y val="0"/>
                </c:manualLayout>
              </c:layout>
              <c:numFmt formatCode="0" sourceLinked="0"/>
              <c:spPr>
                <a:solidFill>
                  <a:srgbClr val="639CCF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25-4A9C-4586-902E-BF3C2BF374C5}"/>
                </c:ext>
              </c:extLst>
            </c:dLbl>
            <c:dLbl>
              <c:idx val="2"/>
              <c:numFmt formatCode="0" sourceLinked="0"/>
              <c:spPr>
                <a:solidFill>
                  <a:srgbClr val="639CCF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26-4A9C-4586-902E-BF3C2BF374C5}"/>
                </c:ext>
              </c:extLst>
            </c:dLbl>
            <c:dLbl>
              <c:idx val="3"/>
              <c:numFmt formatCode="0" sourceLinked="0"/>
              <c:spPr>
                <a:solidFill>
                  <a:srgbClr val="639CCF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27-4A9C-4586-902E-BF3C2BF374C5}"/>
                </c:ext>
              </c:extLst>
            </c:dLbl>
            <c:dLbl>
              <c:idx val="4"/>
              <c:numFmt formatCode="0" sourceLinked="0"/>
              <c:spPr>
                <a:solidFill>
                  <a:srgbClr val="639CCF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28-4A9C-4586-902E-BF3C2BF374C5}"/>
                </c:ext>
              </c:extLst>
            </c:dLbl>
            <c:dLbl>
              <c:idx val="5"/>
              <c:numFmt formatCode="0" sourceLinked="0"/>
              <c:spPr>
                <a:solidFill>
                  <a:srgbClr val="639CCF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29-4A9C-4586-902E-BF3C2BF374C5}"/>
                </c:ext>
              </c:extLst>
            </c:dLbl>
            <c:dLbl>
              <c:idx val="6"/>
              <c:layout>
                <c:manualLayout>
                  <c:x val="1.7588307237951885E-2"/>
                  <c:y val="0"/>
                </c:manualLayout>
              </c:layout>
              <c:numFmt formatCode="0" sourceLinked="0"/>
              <c:spPr>
                <a:solidFill>
                  <a:srgbClr val="639CCF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2A-4A9C-4586-902E-BF3C2BF374C5}"/>
                </c:ext>
              </c:extLst>
            </c:dLbl>
            <c:dLbl>
              <c:idx val="7"/>
              <c:numFmt formatCode="0" sourceLinked="0"/>
              <c:spPr>
                <a:solidFill>
                  <a:srgbClr val="639CCF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2B-4A9C-4586-902E-BF3C2BF374C5}"/>
                </c:ext>
              </c:extLst>
            </c:dLbl>
            <c:dLbl>
              <c:idx val="8"/>
              <c:numFmt formatCode="0" sourceLinked="0"/>
              <c:spPr>
                <a:solidFill>
                  <a:srgbClr val="639CCF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2C-4A9C-4586-902E-BF3C2BF374C5}"/>
                </c:ext>
              </c:extLst>
            </c:dLbl>
            <c:dLbl>
              <c:idx val="9"/>
              <c:numFmt formatCode="0" sourceLinked="0"/>
              <c:spPr>
                <a:solidFill>
                  <a:srgbClr val="639CCF"/>
                </a:solidFill>
                <a:ln>
                  <a:noFill/>
                </a:ln>
                <a:effectLst/>
              </c:spPr>
              <c:txPr>
                <a:bodyPr rot="0" spcFirstLastPara="1" vertOverflow="ellipsis" horzOverflow="clip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2D-4A9C-4586-902E-BF3C2BF374C5}"/>
                </c:ext>
              </c:extLst>
            </c:dLbl>
            <c:dLbl>
              <c:idx val="10"/>
              <c:numFmt formatCode="0" sourceLinked="0"/>
              <c:spPr>
                <a:solidFill>
                  <a:srgbClr val="639CCF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2E-4A9C-4586-902E-BF3C2BF374C5}"/>
                </c:ext>
              </c:extLst>
            </c:dLbl>
            <c:numFmt formatCode="0" sourceLinked="0"/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0" tIns="0" rIns="0" bIns="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Franklin Gothic Book" panose="020B0503020102020204" pitchFamily="34" charset="0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'Abbildung 39'!$C$32:$M$33</c:f>
              <c:multiLvlStrCache>
                <c:ptCount val="11"/>
                <c:lvl>
                  <c:pt idx="1">
                    <c:v>WWB</c:v>
                  </c:pt>
                  <c:pt idx="2">
                    <c:v>ZERO Basis</c:v>
                  </c:pt>
                  <c:pt idx="3">
                    <c:v>ZERO A</c:v>
                  </c:pt>
                  <c:pt idx="4">
                    <c:v>ZERO B</c:v>
                  </c:pt>
                  <c:pt idx="5">
                    <c:v>ZERO C</c:v>
                  </c:pt>
                  <c:pt idx="6">
                    <c:v>WWB</c:v>
                  </c:pt>
                  <c:pt idx="7">
                    <c:v>ZERO Basis</c:v>
                  </c:pt>
                  <c:pt idx="8">
                    <c:v>ZERO A</c:v>
                  </c:pt>
                  <c:pt idx="9">
                    <c:v>ZERO B</c:v>
                  </c:pt>
                  <c:pt idx="10">
                    <c:v>ZERO C</c:v>
                  </c:pt>
                </c:lvl>
                <c:lvl>
                  <c:pt idx="0">
                    <c:v>2019</c:v>
                  </c:pt>
                  <c:pt idx="1">
                    <c:v>2035</c:v>
                  </c:pt>
                  <c:pt idx="6">
                    <c:v>2050</c:v>
                  </c:pt>
                </c:lvl>
              </c:multiLvlStrCache>
            </c:multiLvlStrRef>
          </c:cat>
          <c:val>
            <c:numRef>
              <c:f>'Abbildung 39'!$C$37:$M$37</c:f>
              <c:numCache>
                <c:formatCode>0</c:formatCode>
                <c:ptCount val="11"/>
                <c:pt idx="0">
                  <c:v>7.8</c:v>
                </c:pt>
                <c:pt idx="1">
                  <c:v>3.16</c:v>
                </c:pt>
                <c:pt idx="2">
                  <c:v>10.5</c:v>
                </c:pt>
                <c:pt idx="3">
                  <c:v>8.6</c:v>
                </c:pt>
                <c:pt idx="4">
                  <c:v>10.6</c:v>
                </c:pt>
                <c:pt idx="5">
                  <c:v>8.1999999999999993</c:v>
                </c:pt>
                <c:pt idx="6">
                  <c:v>2.4</c:v>
                </c:pt>
                <c:pt idx="7">
                  <c:v>16.399999999999999</c:v>
                </c:pt>
                <c:pt idx="8">
                  <c:v>11</c:v>
                </c:pt>
                <c:pt idx="9">
                  <c:v>12.9</c:v>
                </c:pt>
                <c:pt idx="10">
                  <c:v>10.7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4A9C-4586-902E-BF3C2BF374C5}"/>
            </c:ext>
          </c:extLst>
        </c:ser>
        <c:ser>
          <c:idx val="1"/>
          <c:order val="3"/>
          <c:tx>
            <c:strRef>
              <c:f>'Abbildung 39'!$B$35</c:f>
              <c:strCache>
                <c:ptCount val="1"/>
                <c:pt idx="0">
                  <c:v>Dienstleistungen, Landwirtschaft</c:v>
                </c:pt>
              </c:strCache>
            </c:strRef>
          </c:tx>
          <c:spPr>
            <a:solidFill>
              <a:srgbClr val="994952"/>
            </a:solid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14:hiddenLine>
              </a:ext>
            </a:extLst>
          </c:spPr>
          <c:invertIfNegative val="0"/>
          <c:dLbls>
            <c:dLbl>
              <c:idx val="0"/>
              <c:layout>
                <c:manualLayout>
                  <c:x val="-1.3191230428463974E-2"/>
                  <c:y val="0"/>
                </c:manualLayout>
              </c:layout>
              <c:numFmt formatCode="0" sourceLinked="0"/>
              <c:spPr>
                <a:solidFill>
                  <a:srgbClr val="994952"/>
                </a:solidFill>
                <a:ln>
                  <a:noFill/>
                </a:ln>
                <a:effectLst/>
              </c:spPr>
              <c:txPr>
                <a:bodyPr rot="0" spcFirstLastPara="1" vertOverflow="ellipsis" horzOverflow="clip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C-4A9C-4586-902E-BF3C2BF374C5}"/>
                </c:ext>
              </c:extLst>
            </c:dLbl>
            <c:dLbl>
              <c:idx val="1"/>
              <c:layout>
                <c:manualLayout>
                  <c:x val="-1.3191230428463974E-2"/>
                  <c:y val="0"/>
                </c:manualLayout>
              </c:layout>
              <c:numFmt formatCode="0" sourceLinked="0"/>
              <c:spPr>
                <a:solidFill>
                  <a:srgbClr val="994952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D-4A9C-4586-902E-BF3C2BF374C5}"/>
                </c:ext>
              </c:extLst>
            </c:dLbl>
            <c:dLbl>
              <c:idx val="2"/>
              <c:numFmt formatCode="0" sourceLinked="0"/>
              <c:spPr>
                <a:solidFill>
                  <a:srgbClr val="994952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E-4A9C-4586-902E-BF3C2BF374C5}"/>
                </c:ext>
              </c:extLst>
            </c:dLbl>
            <c:dLbl>
              <c:idx val="3"/>
              <c:numFmt formatCode="0" sourceLinked="0"/>
              <c:spPr>
                <a:solidFill>
                  <a:srgbClr val="994952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F-4A9C-4586-902E-BF3C2BF374C5}"/>
                </c:ext>
              </c:extLst>
            </c:dLbl>
            <c:dLbl>
              <c:idx val="4"/>
              <c:numFmt formatCode="0" sourceLinked="0"/>
              <c:spPr>
                <a:solidFill>
                  <a:srgbClr val="994952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0-4A9C-4586-902E-BF3C2BF374C5}"/>
                </c:ext>
              </c:extLst>
            </c:dLbl>
            <c:dLbl>
              <c:idx val="5"/>
              <c:numFmt formatCode="0" sourceLinked="0"/>
              <c:spPr>
                <a:solidFill>
                  <a:srgbClr val="994952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1-4A9C-4586-902E-BF3C2BF374C5}"/>
                </c:ext>
              </c:extLst>
            </c:dLbl>
            <c:dLbl>
              <c:idx val="6"/>
              <c:layout>
                <c:manualLayout>
                  <c:x val="-1.3191230428463974E-2"/>
                  <c:y val="0"/>
                </c:manualLayout>
              </c:layout>
              <c:numFmt formatCode="0" sourceLinked="0"/>
              <c:spPr>
                <a:solidFill>
                  <a:srgbClr val="994952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2-4A9C-4586-902E-BF3C2BF374C5}"/>
                </c:ext>
              </c:extLst>
            </c:dLbl>
            <c:dLbl>
              <c:idx val="7"/>
              <c:numFmt formatCode="0" sourceLinked="0"/>
              <c:spPr>
                <a:solidFill>
                  <a:srgbClr val="994952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3-4A9C-4586-902E-BF3C2BF374C5}"/>
                </c:ext>
              </c:extLst>
            </c:dLbl>
            <c:dLbl>
              <c:idx val="8"/>
              <c:numFmt formatCode="0" sourceLinked="0"/>
              <c:spPr>
                <a:solidFill>
                  <a:srgbClr val="994952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4-4A9C-4586-902E-BF3C2BF374C5}"/>
                </c:ext>
              </c:extLst>
            </c:dLbl>
            <c:dLbl>
              <c:idx val="9"/>
              <c:numFmt formatCode="0" sourceLinked="0"/>
              <c:spPr>
                <a:solidFill>
                  <a:srgbClr val="994952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5-4A9C-4586-902E-BF3C2BF374C5}"/>
                </c:ext>
              </c:extLst>
            </c:dLbl>
            <c:dLbl>
              <c:idx val="10"/>
              <c:numFmt formatCode="0" sourceLinked="0"/>
              <c:spPr>
                <a:solidFill>
                  <a:srgbClr val="994952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6-4A9C-4586-902E-BF3C2BF374C5}"/>
                </c:ext>
              </c:extLst>
            </c:dLbl>
            <c:numFmt formatCode="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0" tIns="0" rIns="0" bIns="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Franklin Gothic Book" panose="020B0503020102020204" pitchFamily="34" charset="0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'Abbildung 39'!$C$32:$M$33</c:f>
              <c:multiLvlStrCache>
                <c:ptCount val="11"/>
                <c:lvl>
                  <c:pt idx="1">
                    <c:v>WWB</c:v>
                  </c:pt>
                  <c:pt idx="2">
                    <c:v>ZERO Basis</c:v>
                  </c:pt>
                  <c:pt idx="3">
                    <c:v>ZERO A</c:v>
                  </c:pt>
                  <c:pt idx="4">
                    <c:v>ZERO B</c:v>
                  </c:pt>
                  <c:pt idx="5">
                    <c:v>ZERO C</c:v>
                  </c:pt>
                  <c:pt idx="6">
                    <c:v>WWB</c:v>
                  </c:pt>
                  <c:pt idx="7">
                    <c:v>ZERO Basis</c:v>
                  </c:pt>
                  <c:pt idx="8">
                    <c:v>ZERO A</c:v>
                  </c:pt>
                  <c:pt idx="9">
                    <c:v>ZERO B</c:v>
                  </c:pt>
                  <c:pt idx="10">
                    <c:v>ZERO C</c:v>
                  </c:pt>
                </c:lvl>
                <c:lvl>
                  <c:pt idx="0">
                    <c:v>2019</c:v>
                  </c:pt>
                  <c:pt idx="1">
                    <c:v>2035</c:v>
                  </c:pt>
                  <c:pt idx="6">
                    <c:v>2050</c:v>
                  </c:pt>
                </c:lvl>
              </c:multiLvlStrCache>
            </c:multiLvlStrRef>
          </c:cat>
          <c:val>
            <c:numRef>
              <c:f>'Abbildung 39'!$C$35:$M$35</c:f>
              <c:numCache>
                <c:formatCode>0</c:formatCode>
                <c:ptCount val="11"/>
                <c:pt idx="0">
                  <c:v>10.8</c:v>
                </c:pt>
                <c:pt idx="1">
                  <c:v>10.52</c:v>
                </c:pt>
                <c:pt idx="2">
                  <c:v>14.5</c:v>
                </c:pt>
                <c:pt idx="3">
                  <c:v>14.8</c:v>
                </c:pt>
                <c:pt idx="4">
                  <c:v>16.2</c:v>
                </c:pt>
                <c:pt idx="5">
                  <c:v>17.100000000000001</c:v>
                </c:pt>
                <c:pt idx="6">
                  <c:v>9.4</c:v>
                </c:pt>
                <c:pt idx="7">
                  <c:v>13.5</c:v>
                </c:pt>
                <c:pt idx="8">
                  <c:v>13.1</c:v>
                </c:pt>
                <c:pt idx="9">
                  <c:v>15.8</c:v>
                </c:pt>
                <c:pt idx="1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4A9C-4586-902E-BF3C2BF374C5}"/>
            </c:ext>
          </c:extLst>
        </c:ser>
        <c:ser>
          <c:idx val="0"/>
          <c:order val="4"/>
          <c:tx>
            <c:strRef>
              <c:f>'Abbildung 39'!$B$34</c:f>
              <c:strCache>
                <c:ptCount val="1"/>
                <c:pt idx="0">
                  <c:v>Haushalte</c:v>
                </c:pt>
              </c:strCache>
            </c:strRef>
          </c:tx>
          <c:spPr>
            <a:solidFill>
              <a:srgbClr val="B27980"/>
            </a:solid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14:hiddenLine>
              </a:ext>
            </a:extLst>
          </c:spPr>
          <c:invertIfNegative val="0"/>
          <c:dLbls>
            <c:dLbl>
              <c:idx val="0"/>
              <c:numFmt formatCode="0" sourceLinked="0"/>
              <c:spPr>
                <a:solidFill>
                  <a:srgbClr val="B27980"/>
                </a:solidFill>
                <a:ln>
                  <a:noFill/>
                </a:ln>
                <a:effectLst/>
              </c:spPr>
              <c:txPr>
                <a:bodyPr rot="0" spcFirstLastPara="1" vertOverflow="ellipsis" horzOverflow="clip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0-4A9C-4586-902E-BF3C2BF374C5}"/>
                </c:ext>
              </c:extLst>
            </c:dLbl>
            <c:dLbl>
              <c:idx val="1"/>
              <c:numFmt formatCode="0" sourceLinked="0"/>
              <c:spPr>
                <a:solidFill>
                  <a:srgbClr val="B27980"/>
                </a:solidFill>
                <a:ln>
                  <a:noFill/>
                </a:ln>
                <a:effectLst/>
              </c:spPr>
              <c:txPr>
                <a:bodyPr rot="0" spcFirstLastPara="1" vertOverflow="ellipsis" horzOverflow="clip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1-4A9C-4586-902E-BF3C2BF374C5}"/>
                </c:ext>
              </c:extLst>
            </c:dLbl>
            <c:dLbl>
              <c:idx val="2"/>
              <c:numFmt formatCode="0" sourceLinked="0"/>
              <c:spPr>
                <a:solidFill>
                  <a:srgbClr val="B27980"/>
                </a:solidFill>
                <a:ln>
                  <a:noFill/>
                </a:ln>
                <a:effectLst/>
              </c:spPr>
              <c:txPr>
                <a:bodyPr rot="0" spcFirstLastPara="1" vertOverflow="ellipsis" horzOverflow="clip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2-4A9C-4586-902E-BF3C2BF374C5}"/>
                </c:ext>
              </c:extLst>
            </c:dLbl>
            <c:dLbl>
              <c:idx val="3"/>
              <c:numFmt formatCode="0" sourceLinked="0"/>
              <c:spPr>
                <a:solidFill>
                  <a:srgbClr val="B27980"/>
                </a:solidFill>
                <a:ln>
                  <a:noFill/>
                </a:ln>
                <a:effectLst/>
              </c:spPr>
              <c:txPr>
                <a:bodyPr rot="0" spcFirstLastPara="1" vertOverflow="ellipsis" horzOverflow="clip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4A9C-4586-902E-BF3C2BF374C5}"/>
                </c:ext>
              </c:extLst>
            </c:dLbl>
            <c:dLbl>
              <c:idx val="4"/>
              <c:numFmt formatCode="0" sourceLinked="0"/>
              <c:spPr>
                <a:solidFill>
                  <a:srgbClr val="B27980"/>
                </a:solidFill>
                <a:ln>
                  <a:noFill/>
                </a:ln>
                <a:effectLst/>
              </c:spPr>
              <c:txPr>
                <a:bodyPr rot="0" spcFirstLastPara="1" vertOverflow="ellipsis" horzOverflow="clip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4-4A9C-4586-902E-BF3C2BF374C5}"/>
                </c:ext>
              </c:extLst>
            </c:dLbl>
            <c:dLbl>
              <c:idx val="5"/>
              <c:numFmt formatCode="0" sourceLinked="0"/>
              <c:spPr>
                <a:solidFill>
                  <a:srgbClr val="B27980"/>
                </a:solidFill>
                <a:ln>
                  <a:noFill/>
                </a:ln>
                <a:effectLst/>
              </c:spPr>
              <c:txPr>
                <a:bodyPr rot="0" spcFirstLastPara="1" vertOverflow="ellipsis" horzOverflow="clip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5-4A9C-4586-902E-BF3C2BF374C5}"/>
                </c:ext>
              </c:extLst>
            </c:dLbl>
            <c:dLbl>
              <c:idx val="6"/>
              <c:numFmt formatCode="0" sourceLinked="0"/>
              <c:spPr>
                <a:solidFill>
                  <a:srgbClr val="B27980"/>
                </a:solidFill>
                <a:ln>
                  <a:noFill/>
                </a:ln>
                <a:effectLst/>
              </c:spPr>
              <c:txPr>
                <a:bodyPr rot="0" spcFirstLastPara="1" vertOverflow="ellipsis" horzOverflow="clip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6-4A9C-4586-902E-BF3C2BF374C5}"/>
                </c:ext>
              </c:extLst>
            </c:dLbl>
            <c:dLbl>
              <c:idx val="7"/>
              <c:numFmt formatCode="0" sourceLinked="0"/>
              <c:spPr>
                <a:solidFill>
                  <a:srgbClr val="B27980"/>
                </a:solidFill>
                <a:ln>
                  <a:noFill/>
                </a:ln>
                <a:effectLst/>
              </c:spPr>
              <c:txPr>
                <a:bodyPr rot="0" spcFirstLastPara="1" vertOverflow="ellipsis" horzOverflow="clip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7-4A9C-4586-902E-BF3C2BF374C5}"/>
                </c:ext>
              </c:extLst>
            </c:dLbl>
            <c:dLbl>
              <c:idx val="8"/>
              <c:numFmt formatCode="0" sourceLinked="0"/>
              <c:spPr>
                <a:solidFill>
                  <a:srgbClr val="B27980"/>
                </a:solidFill>
                <a:ln>
                  <a:noFill/>
                </a:ln>
                <a:effectLst/>
              </c:spPr>
              <c:txPr>
                <a:bodyPr rot="0" spcFirstLastPara="1" vertOverflow="ellipsis" horzOverflow="clip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8-4A9C-4586-902E-BF3C2BF374C5}"/>
                </c:ext>
              </c:extLst>
            </c:dLbl>
            <c:dLbl>
              <c:idx val="9"/>
              <c:numFmt formatCode="0" sourceLinked="0"/>
              <c:spPr>
                <a:solidFill>
                  <a:srgbClr val="B27980"/>
                </a:solidFill>
                <a:ln>
                  <a:noFill/>
                </a:ln>
                <a:effectLst/>
              </c:spPr>
              <c:txPr>
                <a:bodyPr rot="0" spcFirstLastPara="1" vertOverflow="ellipsis" horzOverflow="clip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9-4A9C-4586-902E-BF3C2BF374C5}"/>
                </c:ext>
              </c:extLst>
            </c:dLbl>
            <c:dLbl>
              <c:idx val="10"/>
              <c:numFmt formatCode="0" sourceLinked="0"/>
              <c:spPr>
                <a:solidFill>
                  <a:srgbClr val="B27980"/>
                </a:solidFill>
                <a:ln>
                  <a:noFill/>
                </a:ln>
                <a:effectLst/>
              </c:spPr>
              <c:txPr>
                <a:bodyPr rot="0" spcFirstLastPara="1" vertOverflow="ellipsis" horzOverflow="clip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A-4A9C-4586-902E-BF3C2BF374C5}"/>
                </c:ext>
              </c:extLst>
            </c:dLbl>
            <c:numFmt formatCode="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0" tIns="0" rIns="0" bIns="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Franklin Gothic Book" panose="020B0503020102020204" pitchFamily="34" charset="0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'Abbildung 39'!$C$32:$M$33</c:f>
              <c:multiLvlStrCache>
                <c:ptCount val="11"/>
                <c:lvl>
                  <c:pt idx="1">
                    <c:v>WWB</c:v>
                  </c:pt>
                  <c:pt idx="2">
                    <c:v>ZERO Basis</c:v>
                  </c:pt>
                  <c:pt idx="3">
                    <c:v>ZERO A</c:v>
                  </c:pt>
                  <c:pt idx="4">
                    <c:v>ZERO B</c:v>
                  </c:pt>
                  <c:pt idx="5">
                    <c:v>ZERO C</c:v>
                  </c:pt>
                  <c:pt idx="6">
                    <c:v>WWB</c:v>
                  </c:pt>
                  <c:pt idx="7">
                    <c:v>ZERO Basis</c:v>
                  </c:pt>
                  <c:pt idx="8">
                    <c:v>ZERO A</c:v>
                  </c:pt>
                  <c:pt idx="9">
                    <c:v>ZERO B</c:v>
                  </c:pt>
                  <c:pt idx="10">
                    <c:v>ZERO C</c:v>
                  </c:pt>
                </c:lvl>
                <c:lvl>
                  <c:pt idx="0">
                    <c:v>2019</c:v>
                  </c:pt>
                  <c:pt idx="1">
                    <c:v>2035</c:v>
                  </c:pt>
                  <c:pt idx="6">
                    <c:v>2050</c:v>
                  </c:pt>
                </c:lvl>
              </c:multiLvlStrCache>
            </c:multiLvlStrRef>
          </c:cat>
          <c:val>
            <c:numRef>
              <c:f>'Abbildung 39'!$C$34:$M$34</c:f>
              <c:numCache>
                <c:formatCode>0</c:formatCode>
                <c:ptCount val="11"/>
                <c:pt idx="0">
                  <c:v>18.3</c:v>
                </c:pt>
                <c:pt idx="1">
                  <c:v>22.72</c:v>
                </c:pt>
                <c:pt idx="2">
                  <c:v>23.7</c:v>
                </c:pt>
                <c:pt idx="3">
                  <c:v>27.4</c:v>
                </c:pt>
                <c:pt idx="4">
                  <c:v>24.4</c:v>
                </c:pt>
                <c:pt idx="5">
                  <c:v>25.2</c:v>
                </c:pt>
                <c:pt idx="6">
                  <c:v>19.3</c:v>
                </c:pt>
                <c:pt idx="7">
                  <c:v>18.600000000000001</c:v>
                </c:pt>
                <c:pt idx="8">
                  <c:v>14.8</c:v>
                </c:pt>
                <c:pt idx="9">
                  <c:v>19.3</c:v>
                </c:pt>
                <c:pt idx="10">
                  <c:v>17.2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A9C-4586-902E-BF3C2BF374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784539695"/>
        <c:axId val="733909519"/>
      </c:barChart>
      <c:lineChart>
        <c:grouping val="standard"/>
        <c:varyColors val="0"/>
        <c:ser>
          <c:idx val="5"/>
          <c:order val="5"/>
          <c:tx>
            <c:v>   </c:v>
          </c:tx>
          <c:spPr>
            <a:ln w="28575" cap="rnd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28575" cap="rnd">
                  <a:solidFill>
                    <a:srgbClr val="F7F7F7"/>
                  </a:solidFill>
                  <a:prstDash val="solid"/>
                  <a:round/>
                </a14:hiddenLine>
              </a:ext>
            </a:extLst>
          </c:spPr>
          <c:marker>
            <c:symbol val="none"/>
          </c:marker>
          <c:dLbls>
            <c:dLbl>
              <c:idx val="0"/>
              <c:numFmt formatCode="0" sourceLinked="0"/>
              <c:spPr>
                <a:noFill/>
                <a:ln>
                  <a:noFill/>
                </a:ln>
                <a:effectLst/>
                <a:extLst>
                  <a:ext uri="{909E8E84-426E-40DD-AFC4-6F175D3DCCD1}">
                    <a14:hiddenFill xmlns:a14="http://schemas.microsoft.com/office/drawing/2010/main">
                      <a:solidFill>
                        <a:srgbClr val="FFFFFF"/>
                      </a:solidFill>
                    </a14:hiddenFill>
                  </a:ext>
                </a:extLst>
              </c:spPr>
              <c:txPr>
                <a:bodyPr rot="0" spcFirstLastPara="1" vertOverflow="ellipsis" horzOverflow="clip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3C-4A9C-4586-902E-BF3C2BF374C5}"/>
                </c:ext>
              </c:extLst>
            </c:dLbl>
            <c:dLbl>
              <c:idx val="1"/>
              <c:numFmt formatCode="0" sourceLinked="0"/>
              <c:spPr>
                <a:noFill/>
                <a:ln>
                  <a:noFill/>
                </a:ln>
                <a:effectLst/>
                <a:extLst>
                  <a:ext uri="{909E8E84-426E-40DD-AFC4-6F175D3DCCD1}">
                    <a14:hiddenFill xmlns:a14="http://schemas.microsoft.com/office/drawing/2010/main">
                      <a:solidFill>
                        <a:srgbClr val="FFFFFF"/>
                      </a:solidFill>
                    </a14:hiddenFill>
                  </a:ext>
                </a:extLst>
              </c:spPr>
              <c:txPr>
                <a:bodyPr rot="0" spcFirstLastPara="1" vertOverflow="ellipsis" horzOverflow="clip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3D-4A9C-4586-902E-BF3C2BF374C5}"/>
                </c:ext>
              </c:extLst>
            </c:dLbl>
            <c:dLbl>
              <c:idx val="2"/>
              <c:numFmt formatCode="0" sourceLinked="0"/>
              <c:spPr>
                <a:noFill/>
                <a:ln>
                  <a:noFill/>
                </a:ln>
                <a:effectLst/>
                <a:extLst>
                  <a:ext uri="{909E8E84-426E-40DD-AFC4-6F175D3DCCD1}">
                    <a14:hiddenFill xmlns:a14="http://schemas.microsoft.com/office/drawing/2010/main">
                      <a:solidFill>
                        <a:srgbClr val="FFFFFF"/>
                      </a:solidFill>
                    </a14:hiddenFill>
                  </a:ext>
                </a:extLst>
              </c:spPr>
              <c:txPr>
                <a:bodyPr rot="0" spcFirstLastPara="1" vertOverflow="ellipsis" horzOverflow="clip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3E-4A9C-4586-902E-BF3C2BF374C5}"/>
                </c:ext>
              </c:extLst>
            </c:dLbl>
            <c:dLbl>
              <c:idx val="3"/>
              <c:numFmt formatCode="0" sourceLinked="0"/>
              <c:spPr>
                <a:noFill/>
                <a:ln>
                  <a:noFill/>
                </a:ln>
                <a:effectLst/>
                <a:extLst>
                  <a:ext uri="{909E8E84-426E-40DD-AFC4-6F175D3DCCD1}">
                    <a14:hiddenFill xmlns:a14="http://schemas.microsoft.com/office/drawing/2010/main">
                      <a:solidFill>
                        <a:srgbClr val="FFFFFF"/>
                      </a:solidFill>
                    </a14:hiddenFill>
                  </a:ext>
                </a:extLst>
              </c:spPr>
              <c:txPr>
                <a:bodyPr rot="0" spcFirstLastPara="1" vertOverflow="ellipsis" horzOverflow="clip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3F-4A9C-4586-902E-BF3C2BF374C5}"/>
                </c:ext>
              </c:extLst>
            </c:dLbl>
            <c:dLbl>
              <c:idx val="4"/>
              <c:numFmt formatCode="0" sourceLinked="0"/>
              <c:spPr>
                <a:noFill/>
                <a:ln>
                  <a:noFill/>
                </a:ln>
                <a:effectLst/>
                <a:extLst>
                  <a:ext uri="{909E8E84-426E-40DD-AFC4-6F175D3DCCD1}">
                    <a14:hiddenFill xmlns:a14="http://schemas.microsoft.com/office/drawing/2010/main">
                      <a:solidFill>
                        <a:srgbClr val="FFFFFF"/>
                      </a:solidFill>
                    </a14:hiddenFill>
                  </a:ext>
                </a:extLst>
              </c:spPr>
              <c:txPr>
                <a:bodyPr rot="0" spcFirstLastPara="1" vertOverflow="ellipsis" horzOverflow="clip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40-4A9C-4586-902E-BF3C2BF374C5}"/>
                </c:ext>
              </c:extLst>
            </c:dLbl>
            <c:dLbl>
              <c:idx val="5"/>
              <c:numFmt formatCode="0" sourceLinked="0"/>
              <c:spPr>
                <a:noFill/>
                <a:ln>
                  <a:noFill/>
                </a:ln>
                <a:effectLst/>
                <a:extLst>
                  <a:ext uri="{909E8E84-426E-40DD-AFC4-6F175D3DCCD1}">
                    <a14:hiddenFill xmlns:a14="http://schemas.microsoft.com/office/drawing/2010/main">
                      <a:solidFill>
                        <a:srgbClr val="FFFFFF"/>
                      </a:solidFill>
                    </a14:hiddenFill>
                  </a:ext>
                </a:extLst>
              </c:spPr>
              <c:txPr>
                <a:bodyPr rot="0" spcFirstLastPara="1" vertOverflow="ellipsis" horzOverflow="clip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41-4A9C-4586-902E-BF3C2BF374C5}"/>
                </c:ext>
              </c:extLst>
            </c:dLbl>
            <c:dLbl>
              <c:idx val="6"/>
              <c:numFmt formatCode="0" sourceLinked="0"/>
              <c:spPr>
                <a:noFill/>
                <a:ln>
                  <a:noFill/>
                </a:ln>
                <a:effectLst/>
                <a:extLst>
                  <a:ext uri="{909E8E84-426E-40DD-AFC4-6F175D3DCCD1}">
                    <a14:hiddenFill xmlns:a14="http://schemas.microsoft.com/office/drawing/2010/main">
                      <a:solidFill>
                        <a:srgbClr val="FFFFFF"/>
                      </a:solidFill>
                    </a14:hiddenFill>
                  </a:ext>
                </a:extLst>
              </c:spPr>
              <c:txPr>
                <a:bodyPr rot="0" spcFirstLastPara="1" vertOverflow="ellipsis" horzOverflow="clip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42-4A9C-4586-902E-BF3C2BF374C5}"/>
                </c:ext>
              </c:extLst>
            </c:dLbl>
            <c:dLbl>
              <c:idx val="7"/>
              <c:numFmt formatCode="0" sourceLinked="0"/>
              <c:spPr>
                <a:noFill/>
                <a:ln>
                  <a:noFill/>
                </a:ln>
                <a:effectLst/>
                <a:extLst>
                  <a:ext uri="{909E8E84-426E-40DD-AFC4-6F175D3DCCD1}">
                    <a14:hiddenFill xmlns:a14="http://schemas.microsoft.com/office/drawing/2010/main">
                      <a:solidFill>
                        <a:srgbClr val="FFFFFF"/>
                      </a:solidFill>
                    </a14:hiddenFill>
                  </a:ext>
                </a:extLst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43-4A9C-4586-902E-BF3C2BF374C5}"/>
                </c:ext>
              </c:extLst>
            </c:dLbl>
            <c:dLbl>
              <c:idx val="8"/>
              <c:numFmt formatCode="0" sourceLinked="0"/>
              <c:spPr>
                <a:noFill/>
                <a:ln>
                  <a:noFill/>
                </a:ln>
                <a:effectLst/>
                <a:extLst>
                  <a:ext uri="{909E8E84-426E-40DD-AFC4-6F175D3DCCD1}">
                    <a14:hiddenFill xmlns:a14="http://schemas.microsoft.com/office/drawing/2010/main">
                      <a:solidFill>
                        <a:srgbClr val="FFFFFF"/>
                      </a:solidFill>
                    </a14:hiddenFill>
                  </a:ext>
                </a:extLst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44-4A9C-4586-902E-BF3C2BF374C5}"/>
                </c:ext>
              </c:extLst>
            </c:dLbl>
            <c:dLbl>
              <c:idx val="9"/>
              <c:numFmt formatCode="0" sourceLinked="0"/>
              <c:spPr>
                <a:noFill/>
                <a:ln>
                  <a:noFill/>
                </a:ln>
                <a:effectLst/>
                <a:extLst>
                  <a:ext uri="{909E8E84-426E-40DD-AFC4-6F175D3DCCD1}">
                    <a14:hiddenFill xmlns:a14="http://schemas.microsoft.com/office/drawing/2010/main">
                      <a:solidFill>
                        <a:srgbClr val="FFFFFF"/>
                      </a:solidFill>
                    </a14:hiddenFill>
                  </a:ext>
                </a:extLst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45-4A9C-4586-902E-BF3C2BF374C5}"/>
                </c:ext>
              </c:extLst>
            </c:dLbl>
            <c:dLbl>
              <c:idx val="10"/>
              <c:numFmt formatCode="0" sourceLinked="0"/>
              <c:spPr>
                <a:noFill/>
                <a:ln>
                  <a:noFill/>
                </a:ln>
                <a:effectLst/>
                <a:extLst>
                  <a:ext uri="{909E8E84-426E-40DD-AFC4-6F175D3DCCD1}">
                    <a14:hiddenFill xmlns:a14="http://schemas.microsoft.com/office/drawing/2010/main">
                      <a:solidFill>
                        <a:srgbClr val="FFFFFF"/>
                      </a:solidFill>
                    </a14:hiddenFill>
                  </a:ext>
                </a:extLst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46-4A9C-4586-902E-BF3C2BF374C5}"/>
                </c:ext>
              </c:extLst>
            </c:dLbl>
            <c:numFmt formatCode="0" sourceLinked="0"/>
            <c:spPr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</a:extLst>
            </c:spPr>
            <c:txPr>
              <a:bodyPr rot="0" spcFirstLastPara="1" vertOverflow="ellipsis" vert="horz" wrap="square" lIns="0" tIns="0" rIns="0" bIns="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rgbClr val="262626"/>
                    </a:solidFill>
                    <a:latin typeface="Franklin Gothic Book" panose="020B0503020102020204" pitchFamily="34" charset="0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'Abbildung 39'!$C$32:$M$33</c:f>
              <c:multiLvlStrCache>
                <c:ptCount val="11"/>
                <c:lvl>
                  <c:pt idx="1">
                    <c:v>WWB</c:v>
                  </c:pt>
                  <c:pt idx="2">
                    <c:v>ZERO Basis</c:v>
                  </c:pt>
                  <c:pt idx="3">
                    <c:v>ZERO A</c:v>
                  </c:pt>
                  <c:pt idx="4">
                    <c:v>ZERO B</c:v>
                  </c:pt>
                  <c:pt idx="5">
                    <c:v>ZERO C</c:v>
                  </c:pt>
                  <c:pt idx="6">
                    <c:v>WWB</c:v>
                  </c:pt>
                  <c:pt idx="7">
                    <c:v>ZERO Basis</c:v>
                  </c:pt>
                  <c:pt idx="8">
                    <c:v>ZERO A</c:v>
                  </c:pt>
                  <c:pt idx="9">
                    <c:v>ZERO B</c:v>
                  </c:pt>
                  <c:pt idx="10">
                    <c:v>ZERO C</c:v>
                  </c:pt>
                </c:lvl>
                <c:lvl>
                  <c:pt idx="0">
                    <c:v>2019</c:v>
                  </c:pt>
                  <c:pt idx="1">
                    <c:v>2035</c:v>
                  </c:pt>
                  <c:pt idx="6">
                    <c:v>2050</c:v>
                  </c:pt>
                </c:lvl>
              </c:multiLvlStrCache>
            </c:multiLvlStrRef>
          </c:cat>
          <c:val>
            <c:numRef>
              <c:f>'Abbildung 39'!$C$39:$M$39</c:f>
              <c:numCache>
                <c:formatCode>0</c:formatCode>
                <c:ptCount val="11"/>
                <c:pt idx="0">
                  <c:v>92</c:v>
                </c:pt>
                <c:pt idx="1">
                  <c:v>88.49</c:v>
                </c:pt>
                <c:pt idx="2">
                  <c:v>110.5</c:v>
                </c:pt>
                <c:pt idx="3">
                  <c:v>109.6</c:v>
                </c:pt>
                <c:pt idx="4">
                  <c:v>115.4</c:v>
                </c:pt>
                <c:pt idx="5">
                  <c:v>116.8</c:v>
                </c:pt>
                <c:pt idx="6">
                  <c:v>82.7</c:v>
                </c:pt>
                <c:pt idx="7">
                  <c:v>131.19999999999999</c:v>
                </c:pt>
                <c:pt idx="8">
                  <c:v>113.6</c:v>
                </c:pt>
                <c:pt idx="9">
                  <c:v>127.1</c:v>
                </c:pt>
                <c:pt idx="10">
                  <c:v>131.69999999999999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7-4A9C-4586-902E-BF3C2BF374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4539695"/>
        <c:axId val="733909519"/>
      </c:lineChart>
      <c:scatterChart>
        <c:scatterStyle val="lineMarker"/>
        <c:varyColors val="0"/>
        <c:ser>
          <c:idx val="7"/>
          <c:order val="6"/>
          <c:tx>
            <c:v>Trennlinie1</c:v>
          </c:tx>
          <c:spPr>
            <a:ln w="9525" cap="rnd">
              <a:solidFill>
                <a:srgbClr val="7F7F7F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1.5</c:v>
              </c:pt>
              <c:pt idx="1">
                <c:v>1.5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49-4A9C-4586-902E-BF3C2BF374C5}"/>
            </c:ext>
          </c:extLst>
        </c:ser>
        <c:ser>
          <c:idx val="8"/>
          <c:order val="7"/>
          <c:tx>
            <c:v>Trennlinie2</c:v>
          </c:tx>
          <c:spPr>
            <a:ln w="9525" cap="rnd">
              <a:solidFill>
                <a:srgbClr val="7F7F7F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6.5</c:v>
              </c:pt>
              <c:pt idx="1">
                <c:v>6.5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4A-4A9C-4586-902E-BF3C2BF374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2084719"/>
        <c:axId val="782082639"/>
      </c:scatterChart>
      <c:catAx>
        <c:axId val="784539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rgbClr val="7F7F7F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595959"/>
                </a:solidFill>
                <a:latin typeface="Franklin Gothic Book"/>
                <a:ea typeface="Franklin Gothic Book"/>
                <a:cs typeface="Franklin Gothic Book"/>
              </a:defRPr>
            </a:pPr>
            <a:endParaRPr lang="de-DE"/>
          </a:p>
        </c:txPr>
        <c:crossAx val="733909519"/>
        <c:crosses val="autoZero"/>
        <c:auto val="1"/>
        <c:lblAlgn val="ctr"/>
        <c:lblOffset val="100"/>
        <c:noMultiLvlLbl val="0"/>
      </c:catAx>
      <c:valAx>
        <c:axId val="733909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B7BCBF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595959"/>
                    </a:solidFill>
                    <a:latin typeface="Franklin Gothic Book"/>
                    <a:ea typeface="Franklin Gothic Book"/>
                    <a:cs typeface="Franklin Gothic Book"/>
                  </a:defRPr>
                </a:pPr>
                <a:r>
                  <a:rPr lang="de-CH"/>
                  <a:t>PJ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7F7F7F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595959"/>
                </a:solidFill>
                <a:latin typeface="Franklin Gothic Book"/>
                <a:ea typeface="Franklin Gothic Book"/>
                <a:cs typeface="Franklin Gothic Book"/>
              </a:defRPr>
            </a:pPr>
            <a:endParaRPr lang="de-DE"/>
          </a:p>
        </c:txPr>
        <c:crossAx val="784539695"/>
        <c:crosses val="autoZero"/>
        <c:crossBetween val="between"/>
      </c:valAx>
      <c:valAx>
        <c:axId val="782082639"/>
        <c:scaling>
          <c:orientation val="minMax"/>
          <c:max val="1"/>
        </c:scaling>
        <c:delete val="0"/>
        <c:axPos val="r"/>
        <c:numFmt formatCode="General" sourceLinked="1"/>
        <c:majorTickMark val="none"/>
        <c:minorTickMark val="none"/>
        <c:tickLblPos val="none"/>
        <c:spPr>
          <a:noFill/>
          <a:ln>
            <a:solidFill>
              <a:srgbClr val="7F7F7F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82084719"/>
        <c:crosses val="max"/>
        <c:crossBetween val="midCat"/>
        <c:majorUnit val="0.2"/>
      </c:valAx>
      <c:valAx>
        <c:axId val="78208471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82082639"/>
        <c:crosses val="autoZero"/>
        <c:crossBetween val="midCat"/>
      </c:valAx>
      <c:spPr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>
              <a:noFill/>
            </a14:hiddenLine>
          </a:ext>
        </a:extLst>
      </c:spPr>
    </c:plotArea>
    <c:legend>
      <c:legendPos val="b"/>
      <c:legendEntry>
        <c:idx val="6"/>
        <c:delete val="1"/>
      </c:legendEntry>
      <c:legendEntry>
        <c:idx val="7"/>
        <c:delete val="1"/>
      </c:legendEntry>
      <c:layout>
        <c:manualLayout>
          <c:xMode val="edge"/>
          <c:yMode val="edge"/>
          <c:x val="7.8040496384962341E-2"/>
          <c:y val="0.86565131061990308"/>
          <c:w val="0.92195950361503765"/>
          <c:h val="0.130172877150060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rgbClr val="595959"/>
              </a:solidFill>
              <a:latin typeface="Franklin Gothic Book" panose="020B0503020102020204" pitchFamily="34" charset="0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rgbClr val="ECECED"/>
    </a:solidFill>
    <a:ln w="25400" cap="flat" cmpd="sng" algn="ctr">
      <a:noFill/>
      <a:prstDash val="solid"/>
      <a:round/>
    </a:ln>
    <a:effectLst/>
  </c:spPr>
  <c:txPr>
    <a:bodyPr/>
    <a:lstStyle/>
    <a:p>
      <a:pPr algn="just"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0865556059704145E-2"/>
          <c:y val="4.676329071636541E-2"/>
          <c:w val="0.84870894021954058"/>
          <c:h val="0.75267909804759081"/>
        </c:manualLayout>
      </c:layout>
      <c:lineChart>
        <c:grouping val="standard"/>
        <c:varyColors val="0"/>
        <c:ser>
          <c:idx val="0"/>
          <c:order val="0"/>
          <c:tx>
            <c:strRef>
              <c:f>'Abbildung 40'!$B$32</c:f>
              <c:strCache>
                <c:ptCount val="1"/>
                <c:pt idx="0">
                  <c:v>Statistik</c:v>
                </c:pt>
              </c:strCache>
            </c:strRef>
          </c:tx>
          <c:spPr>
            <a:ln w="19050" cap="rnd">
              <a:solidFill>
                <a:srgbClr val="666F77"/>
              </a:solidFill>
              <a:prstDash val="dash"/>
              <a:round/>
            </a:ln>
            <a:effectLst/>
          </c:spPr>
          <c:marker>
            <c:symbol val="none"/>
          </c:marker>
          <c:dPt>
            <c:idx val="27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D-168E-4B18-B865-7C3C6E5E4AD7}"/>
              </c:ext>
            </c:extLst>
          </c:dPt>
          <c:dPt>
            <c:idx val="28"/>
            <c:marker>
              <c:symbol val="circle"/>
              <c:size val="7"/>
              <c:spPr>
                <a:solidFill>
                  <a:srgbClr val="595959"/>
                </a:solidFill>
                <a:ln w="19050">
                  <a:solidFill>
                    <a:srgbClr val="F0F1F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168E-4B18-B865-7C3C6E5E4AD7}"/>
              </c:ext>
            </c:extLst>
          </c:dPt>
          <c:dPt>
            <c:idx val="29"/>
            <c:marker>
              <c:symbol val="circle"/>
              <c:size val="7"/>
              <c:spPr>
                <a:solidFill>
                  <a:srgbClr val="666F77"/>
                </a:solidFill>
                <a:ln w="19050" cap="rnd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982D-48E9-9C16-329E892B028F}"/>
              </c:ext>
            </c:extLst>
          </c:dPt>
          <c:dLbls>
            <c:dLbl>
              <c:idx val="28"/>
              <c:layout>
                <c:manualLayout>
                  <c:x val="-9.5116931434459401E-2"/>
                  <c:y val="3.209712972724110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168E-4B18-B865-7C3C6E5E4AD7}"/>
                </c:ext>
              </c:extLst>
            </c:dLbl>
            <c:dLbl>
              <c:idx val="29"/>
              <c:layout>
                <c:manualLayout>
                  <c:x val="-9.3643132947992924E-2"/>
                  <c:y val="9.67442080592565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82D-48E9-9C16-329E892B028F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rgbClr val="666F77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rgbClr val="7F7F7F"/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'Abbildung 40'!$C$31:$BK$31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'Abbildung 40'!$C$32:$BK$32</c:f>
              <c:numCache>
                <c:formatCode>0</c:formatCode>
                <c:ptCount val="61"/>
                <c:pt idx="0">
                  <c:v>54.2</c:v>
                </c:pt>
                <c:pt idx="1">
                  <c:v>56</c:v>
                </c:pt>
                <c:pt idx="2">
                  <c:v>55.7</c:v>
                </c:pt>
                <c:pt idx="3">
                  <c:v>53.2</c:v>
                </c:pt>
                <c:pt idx="4">
                  <c:v>52.2</c:v>
                </c:pt>
                <c:pt idx="5">
                  <c:v>53.1</c:v>
                </c:pt>
                <c:pt idx="6">
                  <c:v>53.7</c:v>
                </c:pt>
                <c:pt idx="7">
                  <c:v>52.5</c:v>
                </c:pt>
                <c:pt idx="8">
                  <c:v>54.1</c:v>
                </c:pt>
                <c:pt idx="9">
                  <c:v>53.9</c:v>
                </c:pt>
                <c:pt idx="10">
                  <c:v>53.3</c:v>
                </c:pt>
                <c:pt idx="11">
                  <c:v>54.8</c:v>
                </c:pt>
                <c:pt idx="12">
                  <c:v>53.2</c:v>
                </c:pt>
                <c:pt idx="13">
                  <c:v>54.2</c:v>
                </c:pt>
                <c:pt idx="14">
                  <c:v>54.8</c:v>
                </c:pt>
                <c:pt idx="15">
                  <c:v>55.5</c:v>
                </c:pt>
                <c:pt idx="16">
                  <c:v>55.1</c:v>
                </c:pt>
                <c:pt idx="17">
                  <c:v>53.3</c:v>
                </c:pt>
                <c:pt idx="18">
                  <c:v>54.6</c:v>
                </c:pt>
                <c:pt idx="19">
                  <c:v>53.2</c:v>
                </c:pt>
                <c:pt idx="20">
                  <c:v>54.8</c:v>
                </c:pt>
                <c:pt idx="21">
                  <c:v>50.7</c:v>
                </c:pt>
                <c:pt idx="22">
                  <c:v>52.2</c:v>
                </c:pt>
                <c:pt idx="23">
                  <c:v>52.9</c:v>
                </c:pt>
                <c:pt idx="24">
                  <c:v>49</c:v>
                </c:pt>
                <c:pt idx="25">
                  <c:v>48.5</c:v>
                </c:pt>
                <c:pt idx="26">
                  <c:v>48.8</c:v>
                </c:pt>
                <c:pt idx="27">
                  <c:v>48</c:v>
                </c:pt>
                <c:pt idx="28">
                  <c:v>46.4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63-466A-AFF0-F97A25152510}"/>
            </c:ext>
          </c:extLst>
        </c:ser>
        <c:ser>
          <c:idx val="1"/>
          <c:order val="1"/>
          <c:tx>
            <c:strRef>
              <c:f>'Abbildung 40'!$B$33</c:f>
              <c:strCache>
                <c:ptCount val="1"/>
                <c:pt idx="0">
                  <c:v>WWB</c:v>
                </c:pt>
              </c:strCache>
            </c:strRef>
          </c:tx>
          <c:spPr>
            <a:ln w="19050" cap="rnd">
              <a:solidFill>
                <a:srgbClr val="666F77"/>
              </a:solidFill>
              <a:prstDash val="solid"/>
              <a:round/>
            </a:ln>
            <a:effectLst/>
          </c:spPr>
          <c:marker>
            <c:symbol val="none"/>
          </c:marker>
          <c:dPt>
            <c:idx val="40"/>
            <c:marker>
              <c:symbol val="circle"/>
              <c:size val="7"/>
              <c:spPr>
                <a:solidFill>
                  <a:srgbClr val="666F77"/>
                </a:solidFill>
                <a:ln w="19050">
                  <a:solidFill>
                    <a:srgbClr val="ECECED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E1D0-46E2-B7CD-F45B6FD18625}"/>
              </c:ext>
            </c:extLst>
          </c:dPt>
          <c:dPt>
            <c:idx val="45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1-982D-48E9-9C16-329E892B028F}"/>
              </c:ext>
            </c:extLst>
          </c:dPt>
          <c:dPt>
            <c:idx val="60"/>
            <c:marker>
              <c:symbol val="circle"/>
              <c:size val="7"/>
              <c:spPr>
                <a:solidFill>
                  <a:srgbClr val="666F77"/>
                </a:solidFill>
                <a:ln w="19050" cap="rnd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982D-48E9-9C16-329E892B028F}"/>
              </c:ext>
            </c:extLst>
          </c:dPt>
          <c:dLbls>
            <c:dLbl>
              <c:idx val="40"/>
              <c:layout>
                <c:manualLayout>
                  <c:x val="-0.11712091695011634"/>
                  <c:y val="0.1632174329475999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E1D0-46E2-B7CD-F45B6FD18625}"/>
                </c:ext>
              </c:extLst>
            </c:dLbl>
            <c:dLbl>
              <c:idx val="60"/>
              <c:layout>
                <c:manualLayout>
                  <c:x val="1.3196912130386877E-2"/>
                  <c:y val="0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82D-48E9-9C16-329E892B028F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rgbClr val="666F77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rgbClr val="7F7F7F"/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'Abbildung 40'!$C$31:$BK$31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'Abbildung 40'!$C$33:$BK$33</c:f>
              <c:numCache>
                <c:formatCode>0</c:formatCode>
                <c:ptCount val="61"/>
                <c:pt idx="28">
                  <c:v>46.4</c:v>
                </c:pt>
                <c:pt idx="29">
                  <c:v>46.4</c:v>
                </c:pt>
                <c:pt idx="30">
                  <c:v>46</c:v>
                </c:pt>
                <c:pt idx="31">
                  <c:v>45.3</c:v>
                </c:pt>
                <c:pt idx="32">
                  <c:v>45.2</c:v>
                </c:pt>
                <c:pt idx="33">
                  <c:v>44.8</c:v>
                </c:pt>
                <c:pt idx="34">
                  <c:v>44.2</c:v>
                </c:pt>
                <c:pt idx="35">
                  <c:v>43.5</c:v>
                </c:pt>
                <c:pt idx="36">
                  <c:v>42.8</c:v>
                </c:pt>
                <c:pt idx="37">
                  <c:v>42.1</c:v>
                </c:pt>
                <c:pt idx="38">
                  <c:v>41.5</c:v>
                </c:pt>
                <c:pt idx="39">
                  <c:v>40.9</c:v>
                </c:pt>
                <c:pt idx="40">
                  <c:v>40.299999999999997</c:v>
                </c:pt>
                <c:pt idx="41">
                  <c:v>39.700000000000003</c:v>
                </c:pt>
                <c:pt idx="42">
                  <c:v>39.1</c:v>
                </c:pt>
                <c:pt idx="43">
                  <c:v>38.700000000000003</c:v>
                </c:pt>
                <c:pt idx="44">
                  <c:v>38.200000000000003</c:v>
                </c:pt>
                <c:pt idx="45">
                  <c:v>37.700000000000003</c:v>
                </c:pt>
                <c:pt idx="46">
                  <c:v>37.299999999999997</c:v>
                </c:pt>
                <c:pt idx="47">
                  <c:v>36.9</c:v>
                </c:pt>
                <c:pt idx="48">
                  <c:v>36.4</c:v>
                </c:pt>
                <c:pt idx="49">
                  <c:v>36</c:v>
                </c:pt>
                <c:pt idx="50">
                  <c:v>35.6</c:v>
                </c:pt>
                <c:pt idx="51">
                  <c:v>35.1</c:v>
                </c:pt>
                <c:pt idx="52">
                  <c:v>34.700000000000003</c:v>
                </c:pt>
                <c:pt idx="53">
                  <c:v>34.299999999999997</c:v>
                </c:pt>
                <c:pt idx="54">
                  <c:v>33.9</c:v>
                </c:pt>
                <c:pt idx="55">
                  <c:v>33.5</c:v>
                </c:pt>
                <c:pt idx="56">
                  <c:v>33.1</c:v>
                </c:pt>
                <c:pt idx="57">
                  <c:v>32.700000000000003</c:v>
                </c:pt>
                <c:pt idx="58">
                  <c:v>32.299999999999997</c:v>
                </c:pt>
                <c:pt idx="59">
                  <c:v>32</c:v>
                </c:pt>
                <c:pt idx="60">
                  <c:v>31.7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563-466A-AFF0-F97A25152510}"/>
            </c:ext>
          </c:extLst>
        </c:ser>
        <c:ser>
          <c:idx val="2"/>
          <c:order val="2"/>
          <c:tx>
            <c:strRef>
              <c:f>'Abbildung 40'!$B$34</c:f>
              <c:strCache>
                <c:ptCount val="1"/>
                <c:pt idx="0">
                  <c:v>ZERO Basis</c:v>
                </c:pt>
              </c:strCache>
            </c:strRef>
          </c:tx>
          <c:spPr>
            <a:ln w="19050" cap="rnd">
              <a:solidFill>
                <a:srgbClr val="00998A"/>
              </a:solidFill>
              <a:prstDash val="solid"/>
              <a:round/>
            </a:ln>
            <a:effectLst/>
          </c:spPr>
          <c:marker>
            <c:symbol val="none"/>
          </c:marker>
          <c:dPt>
            <c:idx val="40"/>
            <c:marker>
              <c:symbol val="circle"/>
              <c:size val="7"/>
              <c:spPr>
                <a:solidFill>
                  <a:srgbClr val="00998A"/>
                </a:solidFill>
                <a:ln w="19050">
                  <a:solidFill>
                    <a:srgbClr val="ECECED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E1D0-46E2-B7CD-F45B6FD18625}"/>
              </c:ext>
            </c:extLst>
          </c:dPt>
          <c:dPt>
            <c:idx val="45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3-982D-48E9-9C16-329E892B028F}"/>
              </c:ext>
            </c:extLst>
          </c:dPt>
          <c:dPt>
            <c:idx val="60"/>
            <c:marker>
              <c:symbol val="circle"/>
              <c:size val="7"/>
              <c:spPr>
                <a:solidFill>
                  <a:srgbClr val="00998A"/>
                </a:solidFill>
                <a:ln w="19050" cap="rnd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982D-48E9-9C16-329E892B028F}"/>
              </c:ext>
            </c:extLst>
          </c:dPt>
          <c:dLbls>
            <c:dLbl>
              <c:idx val="40"/>
              <c:layout>
                <c:manualLayout>
                  <c:x val="-0.11712091695011634"/>
                  <c:y val="0.2791877142524736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E1D0-46E2-B7CD-F45B6FD18625}"/>
                </c:ext>
              </c:extLst>
            </c:dLbl>
            <c:dLbl>
              <c:idx val="60"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82D-48E9-9C16-329E892B028F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rgbClr val="00998A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rgbClr val="7F7F7F"/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'Abbildung 40'!$C$31:$BK$31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'Abbildung 40'!$C$34:$BK$34</c:f>
              <c:numCache>
                <c:formatCode>0</c:formatCode>
                <c:ptCount val="61"/>
                <c:pt idx="28">
                  <c:v>46.4</c:v>
                </c:pt>
                <c:pt idx="29">
                  <c:v>46.4</c:v>
                </c:pt>
                <c:pt idx="30">
                  <c:v>46</c:v>
                </c:pt>
                <c:pt idx="31">
                  <c:v>45.2</c:v>
                </c:pt>
                <c:pt idx="32">
                  <c:v>44.2</c:v>
                </c:pt>
                <c:pt idx="33">
                  <c:v>43.2</c:v>
                </c:pt>
                <c:pt idx="34">
                  <c:v>42.2</c:v>
                </c:pt>
                <c:pt idx="35">
                  <c:v>40.5</c:v>
                </c:pt>
                <c:pt idx="36">
                  <c:v>39.200000000000003</c:v>
                </c:pt>
                <c:pt idx="37">
                  <c:v>38</c:v>
                </c:pt>
                <c:pt idx="38">
                  <c:v>36.9</c:v>
                </c:pt>
                <c:pt idx="39">
                  <c:v>35.700000000000003</c:v>
                </c:pt>
                <c:pt idx="40">
                  <c:v>34.6</c:v>
                </c:pt>
                <c:pt idx="41">
                  <c:v>33.4</c:v>
                </c:pt>
                <c:pt idx="42">
                  <c:v>32.200000000000003</c:v>
                </c:pt>
                <c:pt idx="43">
                  <c:v>30.9</c:v>
                </c:pt>
                <c:pt idx="44">
                  <c:v>29.7</c:v>
                </c:pt>
                <c:pt idx="45">
                  <c:v>28.5</c:v>
                </c:pt>
                <c:pt idx="46">
                  <c:v>27</c:v>
                </c:pt>
                <c:pt idx="47">
                  <c:v>25.7</c:v>
                </c:pt>
                <c:pt idx="48">
                  <c:v>24.4</c:v>
                </c:pt>
                <c:pt idx="49">
                  <c:v>22.8</c:v>
                </c:pt>
                <c:pt idx="50">
                  <c:v>21.8</c:v>
                </c:pt>
                <c:pt idx="51">
                  <c:v>20.2</c:v>
                </c:pt>
                <c:pt idx="52">
                  <c:v>17.899999999999999</c:v>
                </c:pt>
                <c:pt idx="53">
                  <c:v>16.600000000000001</c:v>
                </c:pt>
                <c:pt idx="54">
                  <c:v>14.4</c:v>
                </c:pt>
                <c:pt idx="55">
                  <c:v>11.9</c:v>
                </c:pt>
                <c:pt idx="56">
                  <c:v>9.3000000000000007</c:v>
                </c:pt>
                <c:pt idx="57">
                  <c:v>7.5</c:v>
                </c:pt>
                <c:pt idx="58">
                  <c:v>5.5</c:v>
                </c:pt>
                <c:pt idx="59">
                  <c:v>3.1</c:v>
                </c:pt>
                <c:pt idx="6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563-466A-AFF0-F97A25152510}"/>
            </c:ext>
          </c:extLst>
        </c:ser>
        <c:ser>
          <c:idx val="3"/>
          <c:order val="3"/>
          <c:tx>
            <c:strRef>
              <c:f>'Abbildung 40'!$B$35</c:f>
              <c:strCache>
                <c:ptCount val="1"/>
                <c:pt idx="0">
                  <c:v>ZERO A</c:v>
                </c:pt>
              </c:strCache>
            </c:strRef>
          </c:tx>
          <c:spPr>
            <a:ln w="19050" cap="rnd">
              <a:solidFill>
                <a:srgbClr val="3676B0"/>
              </a:solidFill>
              <a:prstDash val="solid"/>
              <a:round/>
            </a:ln>
            <a:effectLst/>
          </c:spPr>
          <c:marker>
            <c:symbol val="none"/>
          </c:marker>
          <c:dPt>
            <c:idx val="40"/>
            <c:marker>
              <c:symbol val="circle"/>
              <c:size val="7"/>
              <c:spPr>
                <a:solidFill>
                  <a:srgbClr val="3676B0"/>
                </a:solidFill>
                <a:ln w="19050">
                  <a:solidFill>
                    <a:srgbClr val="ECECED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E1D0-46E2-B7CD-F45B6FD18625}"/>
              </c:ext>
            </c:extLst>
          </c:dPt>
          <c:dPt>
            <c:idx val="45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5-982D-48E9-9C16-329E892B028F}"/>
              </c:ext>
            </c:extLst>
          </c:dPt>
          <c:dPt>
            <c:idx val="60"/>
            <c:marker>
              <c:symbol val="circle"/>
              <c:size val="7"/>
              <c:spPr>
                <a:solidFill>
                  <a:srgbClr val="3676B0"/>
                </a:solidFill>
                <a:ln w="19050" cap="rnd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982D-48E9-9C16-329E892B028F}"/>
              </c:ext>
            </c:extLst>
          </c:dPt>
          <c:dLbls>
            <c:dLbl>
              <c:idx val="40"/>
              <c:layout>
                <c:manualLayout>
                  <c:x val="-0.11712091695011634"/>
                  <c:y val="0.3221396702913157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E1D0-46E2-B7CD-F45B6FD18625}"/>
                </c:ext>
              </c:extLst>
            </c:dLbl>
            <c:dLbl>
              <c:idx val="60"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82D-48E9-9C16-329E892B028F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rgbClr val="3676B0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rgbClr val="7F7F7F"/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'Abbildung 40'!$C$31:$BK$31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'Abbildung 40'!$C$35:$BK$35</c:f>
              <c:numCache>
                <c:formatCode>0</c:formatCode>
                <c:ptCount val="61"/>
                <c:pt idx="28">
                  <c:v>46.4</c:v>
                </c:pt>
                <c:pt idx="29">
                  <c:v>46.4</c:v>
                </c:pt>
                <c:pt idx="30">
                  <c:v>46</c:v>
                </c:pt>
                <c:pt idx="31">
                  <c:v>45.2</c:v>
                </c:pt>
                <c:pt idx="32">
                  <c:v>44.2</c:v>
                </c:pt>
                <c:pt idx="33">
                  <c:v>43.2</c:v>
                </c:pt>
                <c:pt idx="34">
                  <c:v>42.2</c:v>
                </c:pt>
                <c:pt idx="35">
                  <c:v>40.4</c:v>
                </c:pt>
                <c:pt idx="36">
                  <c:v>39.1</c:v>
                </c:pt>
                <c:pt idx="37">
                  <c:v>37.9</c:v>
                </c:pt>
                <c:pt idx="38">
                  <c:v>36.700000000000003</c:v>
                </c:pt>
                <c:pt idx="39">
                  <c:v>35.5</c:v>
                </c:pt>
                <c:pt idx="40">
                  <c:v>34.299999999999997</c:v>
                </c:pt>
                <c:pt idx="41">
                  <c:v>33.200000000000003</c:v>
                </c:pt>
                <c:pt idx="42">
                  <c:v>32</c:v>
                </c:pt>
                <c:pt idx="43">
                  <c:v>30.7</c:v>
                </c:pt>
                <c:pt idx="44">
                  <c:v>29.5</c:v>
                </c:pt>
                <c:pt idx="45">
                  <c:v>28.3</c:v>
                </c:pt>
                <c:pt idx="46">
                  <c:v>26.8</c:v>
                </c:pt>
                <c:pt idx="47">
                  <c:v>25.5</c:v>
                </c:pt>
                <c:pt idx="48">
                  <c:v>24.2</c:v>
                </c:pt>
                <c:pt idx="49">
                  <c:v>22.6</c:v>
                </c:pt>
                <c:pt idx="50">
                  <c:v>21.5</c:v>
                </c:pt>
                <c:pt idx="51">
                  <c:v>19.899999999999999</c:v>
                </c:pt>
                <c:pt idx="52">
                  <c:v>17.600000000000001</c:v>
                </c:pt>
                <c:pt idx="53">
                  <c:v>16.3</c:v>
                </c:pt>
                <c:pt idx="54">
                  <c:v>14</c:v>
                </c:pt>
                <c:pt idx="55">
                  <c:v>11.5</c:v>
                </c:pt>
                <c:pt idx="56">
                  <c:v>9.1</c:v>
                </c:pt>
                <c:pt idx="57">
                  <c:v>7.3</c:v>
                </c:pt>
                <c:pt idx="58">
                  <c:v>5.4</c:v>
                </c:pt>
                <c:pt idx="59">
                  <c:v>3.1</c:v>
                </c:pt>
                <c:pt idx="6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563-466A-AFF0-F97A25152510}"/>
            </c:ext>
          </c:extLst>
        </c:ser>
        <c:ser>
          <c:idx val="4"/>
          <c:order val="4"/>
          <c:tx>
            <c:strRef>
              <c:f>'Abbildung 40'!$B$36</c:f>
              <c:strCache>
                <c:ptCount val="1"/>
                <c:pt idx="0">
                  <c:v>ZERO B</c:v>
                </c:pt>
              </c:strCache>
            </c:strRef>
          </c:tx>
          <c:spPr>
            <a:ln w="19050" cap="rnd">
              <a:solidFill>
                <a:srgbClr val="E0B900"/>
              </a:solidFill>
              <a:prstDash val="solid"/>
              <a:round/>
            </a:ln>
            <a:effectLst/>
          </c:spPr>
          <c:marker>
            <c:symbol val="none"/>
          </c:marker>
          <c:dPt>
            <c:idx val="40"/>
            <c:marker>
              <c:symbol val="circle"/>
              <c:size val="6"/>
              <c:spPr>
                <a:solidFill>
                  <a:srgbClr val="E0B900"/>
                </a:solidFill>
                <a:ln w="19050">
                  <a:solidFill>
                    <a:srgbClr val="ECECED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E1D0-46E2-B7CD-F45B6FD18625}"/>
              </c:ext>
            </c:extLst>
          </c:dPt>
          <c:dPt>
            <c:idx val="45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7-982D-48E9-9C16-329E892B028F}"/>
              </c:ext>
            </c:extLst>
          </c:dPt>
          <c:dPt>
            <c:idx val="60"/>
            <c:marker>
              <c:symbol val="circle"/>
              <c:size val="7"/>
              <c:spPr>
                <a:solidFill>
                  <a:srgbClr val="E0B900"/>
                </a:solidFill>
                <a:ln w="19050" cap="rnd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982D-48E9-9C16-329E892B028F}"/>
              </c:ext>
            </c:extLst>
          </c:dPt>
          <c:dLbls>
            <c:dLbl>
              <c:idx val="40"/>
              <c:layout>
                <c:manualLayout>
                  <c:x val="-0.11712091695011634"/>
                  <c:y val="0.1932838021747894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E1D0-46E2-B7CD-F45B6FD18625}"/>
                </c:ext>
              </c:extLst>
            </c:dLbl>
            <c:dLbl>
              <c:idx val="60"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982D-48E9-9C16-329E892B028F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rgbClr val="E0B900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rgbClr val="7F7F7F"/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'Abbildung 40'!$C$31:$BK$31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'Abbildung 40'!$C$36:$BK$36</c:f>
              <c:numCache>
                <c:formatCode>0</c:formatCode>
                <c:ptCount val="61"/>
                <c:pt idx="28">
                  <c:v>46.4</c:v>
                </c:pt>
                <c:pt idx="29">
                  <c:v>46.4</c:v>
                </c:pt>
                <c:pt idx="30">
                  <c:v>46</c:v>
                </c:pt>
                <c:pt idx="31">
                  <c:v>45.2</c:v>
                </c:pt>
                <c:pt idx="32">
                  <c:v>44.3</c:v>
                </c:pt>
                <c:pt idx="33">
                  <c:v>43.4</c:v>
                </c:pt>
                <c:pt idx="34">
                  <c:v>42.5</c:v>
                </c:pt>
                <c:pt idx="35">
                  <c:v>40.9</c:v>
                </c:pt>
                <c:pt idx="36">
                  <c:v>39.700000000000003</c:v>
                </c:pt>
                <c:pt idx="37">
                  <c:v>38.6</c:v>
                </c:pt>
                <c:pt idx="38">
                  <c:v>37.6</c:v>
                </c:pt>
                <c:pt idx="39">
                  <c:v>36.6</c:v>
                </c:pt>
                <c:pt idx="40">
                  <c:v>35.5</c:v>
                </c:pt>
                <c:pt idx="41">
                  <c:v>34.4</c:v>
                </c:pt>
                <c:pt idx="42">
                  <c:v>33.4</c:v>
                </c:pt>
                <c:pt idx="43">
                  <c:v>32.200000000000003</c:v>
                </c:pt>
                <c:pt idx="44">
                  <c:v>31.1</c:v>
                </c:pt>
                <c:pt idx="45">
                  <c:v>30</c:v>
                </c:pt>
                <c:pt idx="46">
                  <c:v>28.5</c:v>
                </c:pt>
                <c:pt idx="47">
                  <c:v>27.3</c:v>
                </c:pt>
                <c:pt idx="48">
                  <c:v>26</c:v>
                </c:pt>
                <c:pt idx="49">
                  <c:v>24.4</c:v>
                </c:pt>
                <c:pt idx="50">
                  <c:v>23.4</c:v>
                </c:pt>
                <c:pt idx="51">
                  <c:v>21.7</c:v>
                </c:pt>
                <c:pt idx="52">
                  <c:v>19.2</c:v>
                </c:pt>
                <c:pt idx="53">
                  <c:v>17.8</c:v>
                </c:pt>
                <c:pt idx="54">
                  <c:v>15.5</c:v>
                </c:pt>
                <c:pt idx="55">
                  <c:v>12.9</c:v>
                </c:pt>
                <c:pt idx="56">
                  <c:v>10.1</c:v>
                </c:pt>
                <c:pt idx="57">
                  <c:v>8.1</c:v>
                </c:pt>
                <c:pt idx="58">
                  <c:v>5.9</c:v>
                </c:pt>
                <c:pt idx="59">
                  <c:v>3.3</c:v>
                </c:pt>
                <c:pt idx="6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563-466A-AFF0-F97A25152510}"/>
            </c:ext>
          </c:extLst>
        </c:ser>
        <c:ser>
          <c:idx val="5"/>
          <c:order val="5"/>
          <c:tx>
            <c:strRef>
              <c:f>'Abbildung 40'!$B$37</c:f>
              <c:strCache>
                <c:ptCount val="1"/>
                <c:pt idx="0">
                  <c:v>ZERO C</c:v>
                </c:pt>
              </c:strCache>
            </c:strRef>
          </c:tx>
          <c:spPr>
            <a:ln w="19050" cap="rnd">
              <a:solidFill>
                <a:srgbClr val="994952"/>
              </a:solidFill>
              <a:prstDash val="solid"/>
              <a:round/>
            </a:ln>
            <a:effectLst/>
          </c:spPr>
          <c:marker>
            <c:symbol val="none"/>
          </c:marker>
          <c:dPt>
            <c:idx val="40"/>
            <c:marker>
              <c:symbol val="circle"/>
              <c:size val="7"/>
              <c:spPr>
                <a:solidFill>
                  <a:srgbClr val="994952"/>
                </a:solidFill>
                <a:ln w="19050">
                  <a:solidFill>
                    <a:srgbClr val="ECECED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E1D0-46E2-B7CD-F45B6FD18625}"/>
              </c:ext>
            </c:extLst>
          </c:dPt>
          <c:dPt>
            <c:idx val="45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9-982D-48E9-9C16-329E892B028F}"/>
              </c:ext>
            </c:extLst>
          </c:dPt>
          <c:dPt>
            <c:idx val="60"/>
            <c:marker>
              <c:symbol val="circle"/>
              <c:size val="7"/>
              <c:spPr>
                <a:solidFill>
                  <a:srgbClr val="994952"/>
                </a:solidFill>
                <a:ln w="19050" cap="rnd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982D-48E9-9C16-329E892B028F}"/>
              </c:ext>
            </c:extLst>
          </c:dPt>
          <c:dLbls>
            <c:dLbl>
              <c:idx val="40"/>
              <c:layout>
                <c:manualLayout>
                  <c:x val="-0.11712091695011634"/>
                  <c:y val="0.2319405626097472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E1D0-46E2-B7CD-F45B6FD18625}"/>
                </c:ext>
              </c:extLst>
            </c:dLbl>
            <c:dLbl>
              <c:idx val="60"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982D-48E9-9C16-329E892B028F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rgbClr val="994952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'Abbildung 40'!$C$31:$BK$31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'Abbildung 40'!$C$37:$BK$37</c:f>
              <c:numCache>
                <c:formatCode>0</c:formatCode>
                <c:ptCount val="61"/>
                <c:pt idx="28">
                  <c:v>46.4</c:v>
                </c:pt>
                <c:pt idx="29">
                  <c:v>46.4</c:v>
                </c:pt>
                <c:pt idx="30">
                  <c:v>45.9</c:v>
                </c:pt>
                <c:pt idx="31">
                  <c:v>45.1</c:v>
                </c:pt>
                <c:pt idx="32">
                  <c:v>44.1</c:v>
                </c:pt>
                <c:pt idx="33">
                  <c:v>43.1</c:v>
                </c:pt>
                <c:pt idx="34">
                  <c:v>42.1</c:v>
                </c:pt>
                <c:pt idx="35">
                  <c:v>40.4</c:v>
                </c:pt>
                <c:pt idx="36">
                  <c:v>39.200000000000003</c:v>
                </c:pt>
                <c:pt idx="37">
                  <c:v>38.1</c:v>
                </c:pt>
                <c:pt idx="38">
                  <c:v>37</c:v>
                </c:pt>
                <c:pt idx="39">
                  <c:v>35.9</c:v>
                </c:pt>
                <c:pt idx="40">
                  <c:v>34.799999999999997</c:v>
                </c:pt>
                <c:pt idx="41">
                  <c:v>33.799999999999997</c:v>
                </c:pt>
                <c:pt idx="42">
                  <c:v>32.700000000000003</c:v>
                </c:pt>
                <c:pt idx="43">
                  <c:v>31.5</c:v>
                </c:pt>
                <c:pt idx="44">
                  <c:v>30.4</c:v>
                </c:pt>
                <c:pt idx="45">
                  <c:v>29.3</c:v>
                </c:pt>
                <c:pt idx="46">
                  <c:v>27.9</c:v>
                </c:pt>
                <c:pt idx="47">
                  <c:v>26.7</c:v>
                </c:pt>
                <c:pt idx="48">
                  <c:v>25.5</c:v>
                </c:pt>
                <c:pt idx="49">
                  <c:v>24</c:v>
                </c:pt>
                <c:pt idx="50">
                  <c:v>23.1</c:v>
                </c:pt>
                <c:pt idx="51">
                  <c:v>21.4</c:v>
                </c:pt>
                <c:pt idx="52">
                  <c:v>18.899999999999999</c:v>
                </c:pt>
                <c:pt idx="53">
                  <c:v>17.600000000000001</c:v>
                </c:pt>
                <c:pt idx="54">
                  <c:v>15.3</c:v>
                </c:pt>
                <c:pt idx="55">
                  <c:v>12.5</c:v>
                </c:pt>
                <c:pt idx="56">
                  <c:v>9.8000000000000007</c:v>
                </c:pt>
                <c:pt idx="57">
                  <c:v>7.8</c:v>
                </c:pt>
                <c:pt idx="58">
                  <c:v>5.6</c:v>
                </c:pt>
                <c:pt idx="59">
                  <c:v>3.1</c:v>
                </c:pt>
                <c:pt idx="6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8563-466A-AFF0-F97A251525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4481055"/>
        <c:axId val="423429263"/>
      </c:lineChart>
      <c:catAx>
        <c:axId val="46448105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rgbClr val="7F7F7F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595959"/>
                </a:solidFill>
                <a:latin typeface="Franklin Gothic Book"/>
                <a:ea typeface="Franklin Gothic Book"/>
                <a:cs typeface="Franklin Gothic Book"/>
              </a:defRPr>
            </a:pPr>
            <a:endParaRPr lang="de-DE"/>
          </a:p>
        </c:txPr>
        <c:crossAx val="423429263"/>
        <c:crosses val="autoZero"/>
        <c:auto val="1"/>
        <c:lblAlgn val="ctr"/>
        <c:lblOffset val="100"/>
        <c:tickLblSkip val="5"/>
        <c:noMultiLvlLbl val="0"/>
      </c:catAx>
      <c:valAx>
        <c:axId val="423429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B7BCBF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595959"/>
                    </a:solidFill>
                    <a:latin typeface="Franklin Gothic Book"/>
                    <a:ea typeface="Franklin Gothic Book"/>
                    <a:cs typeface="Franklin Gothic Book"/>
                  </a:defRPr>
                </a:pPr>
                <a:r>
                  <a:rPr lang="en-US"/>
                  <a:t>Mt CO</a:t>
                </a:r>
                <a:r>
                  <a:rPr lang="en-US" baseline="-25000"/>
                  <a:t>2</a:t>
                </a:r>
                <a:r>
                  <a:rPr lang="en-US"/>
                  <a:t>-eq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595959"/>
                  </a:solidFill>
                  <a:latin typeface="Franklin Gothic Book"/>
                  <a:ea typeface="Franklin Gothic Book"/>
                  <a:cs typeface="Franklin Gothic Book"/>
                </a:defRPr>
              </a:pPr>
              <a:endParaRPr lang="de-DE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rgbClr val="ECECED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595959"/>
                </a:solidFill>
                <a:latin typeface="Franklin Gothic Book"/>
                <a:ea typeface="Franklin Gothic Book"/>
                <a:cs typeface="Franklin Gothic Book"/>
              </a:defRPr>
            </a:pPr>
            <a:endParaRPr lang="de-DE"/>
          </a:p>
        </c:txPr>
        <c:crossAx val="464481055"/>
        <c:crosses val="autoZero"/>
        <c:crossBetween val="midCat"/>
      </c:valAx>
      <c:spPr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>
              <a:noFill/>
            </a14:hiddenLine>
          </a:ext>
        </a:extLst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rgbClr val="595959"/>
              </a:solidFill>
              <a:latin typeface="Franklin Gothic Book" panose="020B0503020102020204" pitchFamily="34" charset="0"/>
              <a:ea typeface="+mn-ea"/>
              <a:cs typeface="+mn-cs"/>
            </a:defRPr>
          </a:pPr>
          <a:endParaRPr lang="de-DE"/>
        </a:p>
      </c:txPr>
    </c:legend>
    <c:plotVisOnly val="0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rgbClr val="ECECED"/>
    </a:solidFill>
    <a:ln w="25400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067317153633796"/>
          <c:y val="4.6253132101858864E-2"/>
          <c:w val="0.8651215608637729"/>
          <c:h val="0.6969233378309530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'Abbildung 41'!$B$33</c:f>
              <c:strCache>
                <c:ptCount val="1"/>
                <c:pt idx="0">
                  <c:v>Investitionen (annuisiert)</c:v>
                </c:pt>
              </c:strCache>
            </c:strRef>
          </c:tx>
          <c:spPr>
            <a:solidFill>
              <a:srgbClr val="155091"/>
            </a:solid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14:hiddenLine>
              </a:ext>
            </a:extLst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DCA-4E58-8B4A-D43EAE12D979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DCA-4E58-8B4A-D43EAE12D979}"/>
                </c:ext>
              </c:extLst>
            </c:dLbl>
            <c:dLbl>
              <c:idx val="2"/>
              <c:layout>
                <c:manualLayout>
                  <c:x val="-2.2010295619067293E-2"/>
                  <c:y val="0"/>
                </c:manualLayout>
              </c:layout>
              <c:numFmt formatCode="0.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7-4DCA-4E58-8B4A-D43EAE12D979}"/>
                </c:ext>
              </c:extLst>
            </c:dLbl>
            <c:dLbl>
              <c:idx val="3"/>
              <c:layout>
                <c:manualLayout>
                  <c:x val="-2.2010295619067293E-2"/>
                  <c:y val="-8.2803046108908818E-3"/>
                </c:manualLayout>
              </c:layout>
              <c:numFmt formatCode="0.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8-4DCA-4E58-8B4A-D43EAE12D979}"/>
                </c:ext>
              </c:extLst>
            </c:dLbl>
            <c:dLbl>
              <c:idx val="4"/>
              <c:layout>
                <c:manualLayout>
                  <c:x val="0"/>
                  <c:y val="5.4541928736064303E-2"/>
                </c:manualLayout>
              </c:layout>
              <c:numFmt formatCode="0.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9-4DCA-4E58-8B4A-D43EAE12D979}"/>
                </c:ext>
              </c:extLst>
            </c:dLbl>
            <c:dLbl>
              <c:idx val="5"/>
              <c:layout>
                <c:manualLayout>
                  <c:x val="-8.0946941935990322E-17"/>
                  <c:y val="-7.971512661424783E-2"/>
                </c:manualLayout>
              </c:layout>
              <c:numFmt formatCode="0.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A-4DCA-4E58-8B4A-D43EAE12D979}"/>
                </c:ext>
              </c:extLst>
            </c:dLbl>
            <c:dLbl>
              <c:idx val="6"/>
              <c:numFmt formatCode="0.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B-4DCA-4E58-8B4A-D43EAE12D979}"/>
                </c:ext>
              </c:extLst>
            </c:dLbl>
            <c:dLbl>
              <c:idx val="7"/>
              <c:numFmt formatCode="0.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C-4DCA-4E58-8B4A-D43EAE12D979}"/>
                </c:ext>
              </c:extLst>
            </c:dLbl>
            <c:numFmt formatCode="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0" tIns="0" rIns="0" bIns="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Franklin Gothic Book" panose="020B0503020102020204" pitchFamily="34" charset="0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'Abbildung 41'!$C$32:$AZ$32</c:f>
              <c:numCache>
                <c:formatCode>General</c:formatCode>
                <c:ptCount val="8"/>
                <c:pt idx="0">
                  <c:v>2001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'Abbildung 41'!$C$33:$AZ$33</c:f>
              <c:numCache>
                <c:formatCode>0.0</c:formatCode>
                <c:ptCount val="8"/>
                <c:pt idx="0">
                  <c:v>0</c:v>
                </c:pt>
                <c:pt idx="1">
                  <c:v>2.9000000000000001E-2</c:v>
                </c:pt>
                <c:pt idx="2">
                  <c:v>0.81799999999999995</c:v>
                </c:pt>
                <c:pt idx="3">
                  <c:v>1.9550000000000001</c:v>
                </c:pt>
                <c:pt idx="4">
                  <c:v>3.512</c:v>
                </c:pt>
                <c:pt idx="5">
                  <c:v>4.9269999999999996</c:v>
                </c:pt>
                <c:pt idx="6">
                  <c:v>6.0279999999999996</c:v>
                </c:pt>
                <c:pt idx="7">
                  <c:v>7.9169999999999998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CA-4E58-8B4A-D43EAE12D979}"/>
            </c:ext>
          </c:extLst>
        </c:ser>
        <c:ser>
          <c:idx val="1"/>
          <c:order val="1"/>
          <c:tx>
            <c:strRef>
              <c:f>'Abbildung 41'!$B$34</c:f>
              <c:strCache>
                <c:ptCount val="1"/>
                <c:pt idx="0">
                  <c:v>Betriebskosten/Unterhalt</c:v>
                </c:pt>
              </c:strCache>
            </c:strRef>
          </c:tx>
          <c:spPr>
            <a:solidFill>
              <a:srgbClr val="008DCA"/>
            </a:solid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14:hiddenLine>
              </a:ext>
            </a:extLst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7-4DCA-4E58-8B4A-D43EAE12D979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8-4DCA-4E58-8B4A-D43EAE12D979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9-4DCA-4E58-8B4A-D43EAE12D979}"/>
                </c:ext>
              </c:extLst>
            </c:dLbl>
            <c:dLbl>
              <c:idx val="3"/>
              <c:numFmt formatCode="0.0" sourceLinked="0"/>
              <c:spPr>
                <a:solidFill>
                  <a:srgbClr val="008DCA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3A-4DCA-4E58-8B4A-D43EAE12D979}"/>
                </c:ext>
              </c:extLst>
            </c:dLbl>
            <c:dLbl>
              <c:idx val="4"/>
              <c:numFmt formatCode="0.0" sourceLinked="0"/>
              <c:spPr>
                <a:solidFill>
                  <a:srgbClr val="008DCA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3B-4DCA-4E58-8B4A-D43EAE12D979}"/>
                </c:ext>
              </c:extLst>
            </c:dLbl>
            <c:dLbl>
              <c:idx val="5"/>
              <c:numFmt formatCode="0.0" sourceLinked="0"/>
              <c:spPr>
                <a:solidFill>
                  <a:srgbClr val="008DCA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3C-4DCA-4E58-8B4A-D43EAE12D979}"/>
                </c:ext>
              </c:extLst>
            </c:dLbl>
            <c:dLbl>
              <c:idx val="6"/>
              <c:numFmt formatCode="0.0" sourceLinked="0"/>
              <c:spPr>
                <a:solidFill>
                  <a:srgbClr val="008DCA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3D-4DCA-4E58-8B4A-D43EAE12D979}"/>
                </c:ext>
              </c:extLst>
            </c:dLbl>
            <c:dLbl>
              <c:idx val="7"/>
              <c:layout>
                <c:manualLayout>
                  <c:x val="2.4211325180973863E-2"/>
                  <c:y val="0"/>
                </c:manualLayout>
              </c:layout>
              <c:numFmt formatCode="0.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3E-4DCA-4E58-8B4A-D43EAE12D979}"/>
                </c:ext>
              </c:extLst>
            </c:dLbl>
            <c:numFmt formatCode="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0" tIns="0" rIns="0" bIns="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Franklin Gothic Book" panose="020B0503020102020204" pitchFamily="34" charset="0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'Abbildung 41'!$C$32:$AZ$32</c:f>
              <c:numCache>
                <c:formatCode>General</c:formatCode>
                <c:ptCount val="8"/>
                <c:pt idx="0">
                  <c:v>2001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'Abbildung 41'!$C$34:$AZ$34</c:f>
              <c:numCache>
                <c:formatCode>0.0</c:formatCode>
                <c:ptCount val="8"/>
                <c:pt idx="0">
                  <c:v>0</c:v>
                </c:pt>
                <c:pt idx="1">
                  <c:v>5.0000000000000001E-3</c:v>
                </c:pt>
                <c:pt idx="2">
                  <c:v>3.5000000000000003E-2</c:v>
                </c:pt>
                <c:pt idx="3">
                  <c:v>0.123</c:v>
                </c:pt>
                <c:pt idx="4">
                  <c:v>0.39100000000000001</c:v>
                </c:pt>
                <c:pt idx="5">
                  <c:v>0.73899999999999999</c:v>
                </c:pt>
                <c:pt idx="6">
                  <c:v>0.92200000000000004</c:v>
                </c:pt>
                <c:pt idx="7">
                  <c:v>1.0720000000000001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CA-4E58-8B4A-D43EAE12D979}"/>
            </c:ext>
          </c:extLst>
        </c:ser>
        <c:ser>
          <c:idx val="2"/>
          <c:order val="2"/>
          <c:tx>
            <c:strRef>
              <c:f>'Abbildung 41'!$B$35</c:f>
              <c:strCache>
                <c:ptCount val="1"/>
                <c:pt idx="0">
                  <c:v>Energiekosten</c:v>
                </c:pt>
              </c:strCache>
            </c:strRef>
          </c:tx>
          <c:spPr>
            <a:solidFill>
              <a:srgbClr val="B7BCBF"/>
            </a:solid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14:hiddenLine>
              </a:ext>
            </a:extLst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9-4DCA-4E58-8B4A-D43EAE12D979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A-4DCA-4E58-8B4A-D43EAE12D979}"/>
                </c:ext>
              </c:extLst>
            </c:dLbl>
            <c:dLbl>
              <c:idx val="2"/>
              <c:layout>
                <c:manualLayout>
                  <c:x val="-2.4211325180974064E-2"/>
                  <c:y val="7.5901915441095617E-17"/>
                </c:manualLayout>
              </c:layout>
              <c:numFmt formatCode="0.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6B-4DCA-4E58-8B4A-D43EAE12D979}"/>
                </c:ext>
              </c:extLst>
            </c:dLbl>
            <c:dLbl>
              <c:idx val="3"/>
              <c:numFmt formatCode="0.0" sourceLinked="0"/>
              <c:spPr>
                <a:solidFill>
                  <a:srgbClr val="B7BCBF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6C-4DCA-4E58-8B4A-D43EAE12D979}"/>
                </c:ext>
              </c:extLst>
            </c:dLbl>
            <c:dLbl>
              <c:idx val="4"/>
              <c:numFmt formatCode="0.0" sourceLinked="0"/>
              <c:spPr>
                <a:solidFill>
                  <a:srgbClr val="B7BCBF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6D-4DCA-4E58-8B4A-D43EAE12D979}"/>
                </c:ext>
              </c:extLst>
            </c:dLbl>
            <c:dLbl>
              <c:idx val="5"/>
              <c:numFmt formatCode="0.0" sourceLinked="0"/>
              <c:spPr>
                <a:solidFill>
                  <a:srgbClr val="B7BCBF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6E-4DCA-4E58-8B4A-D43EAE12D979}"/>
                </c:ext>
              </c:extLst>
            </c:dLbl>
            <c:dLbl>
              <c:idx val="6"/>
              <c:numFmt formatCode="0.0" sourceLinked="0"/>
              <c:spPr>
                <a:solidFill>
                  <a:srgbClr val="B7BCBF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6F-4DCA-4E58-8B4A-D43EAE12D979}"/>
                </c:ext>
              </c:extLst>
            </c:dLbl>
            <c:dLbl>
              <c:idx val="7"/>
              <c:numFmt formatCode="0.0" sourceLinked="0"/>
              <c:spPr>
                <a:solidFill>
                  <a:srgbClr val="B7BCBF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70-4DCA-4E58-8B4A-D43EAE12D979}"/>
                </c:ext>
              </c:extLst>
            </c:dLbl>
            <c:numFmt formatCode="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0" tIns="0" rIns="0" bIns="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Franklin Gothic Book" panose="020B0503020102020204" pitchFamily="34" charset="0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'Abbildung 41'!$C$32:$AZ$32</c:f>
              <c:numCache>
                <c:formatCode>General</c:formatCode>
                <c:ptCount val="8"/>
                <c:pt idx="0">
                  <c:v>2001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'Abbildung 41'!$C$35:$AZ$35</c:f>
              <c:numCache>
                <c:formatCode>0.0</c:formatCode>
                <c:ptCount val="8"/>
                <c:pt idx="0">
                  <c:v>0</c:v>
                </c:pt>
                <c:pt idx="1">
                  <c:v>-0.214</c:v>
                </c:pt>
                <c:pt idx="2">
                  <c:v>-0.746</c:v>
                </c:pt>
                <c:pt idx="3">
                  <c:v>-1.464</c:v>
                </c:pt>
                <c:pt idx="4">
                  <c:v>-2.2120000000000002</c:v>
                </c:pt>
                <c:pt idx="5">
                  <c:v>-2.9169999999999998</c:v>
                </c:pt>
                <c:pt idx="6">
                  <c:v>-2.1539999999999999</c:v>
                </c:pt>
                <c:pt idx="7">
                  <c:v>-0.30499999999999999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DCA-4E58-8B4A-D43EAE12D9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518709135"/>
        <c:axId val="506870159"/>
      </c:barChart>
      <c:lineChart>
        <c:grouping val="standard"/>
        <c:varyColors val="0"/>
        <c:ser>
          <c:idx val="3"/>
          <c:order val="3"/>
          <c:tx>
            <c:strRef>
              <c:f>'Abbildung 41'!$B$36</c:f>
              <c:strCache>
                <c:ptCount val="1"/>
                <c:pt idx="0">
                  <c:v>Summe</c:v>
                </c:pt>
              </c:strCache>
            </c:strRef>
          </c:tx>
          <c:spPr>
            <a:ln w="25400" cap="flat" cmpd="sng" algn="ctr">
              <a:solidFill>
                <a:srgbClr val="666F77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circle"/>
            <c:size val="7"/>
            <c:spPr>
              <a:solidFill>
                <a:srgbClr val="666F77"/>
              </a:solidFill>
              <a:ln w="19050">
                <a:solidFill>
                  <a:srgbClr val="ECECED"/>
                </a:solidFill>
              </a:ln>
              <a:effectLst/>
            </c:spPr>
          </c:marker>
          <c:dLbls>
            <c:dLbl>
              <c:idx val="0"/>
              <c:numFmt formatCode="0.0" sourceLinked="0"/>
              <c:spPr>
                <a:solidFill>
                  <a:srgbClr val="666F77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0" rIns="36000" bIns="0" anchor="ctr" anchorCtr="1">
                  <a:spAutoFit/>
                </a:bodyPr>
                <a:lstStyle/>
                <a:p>
                  <a:pPr>
                    <a:defRPr sz="1000" b="0" i="1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9B-4DCA-4E58-8B4A-D43EAE12D979}"/>
                </c:ext>
              </c:extLst>
            </c:dLbl>
            <c:dLbl>
              <c:idx val="1"/>
              <c:numFmt formatCode="0.0" sourceLinked="0"/>
              <c:spPr>
                <a:solidFill>
                  <a:srgbClr val="666F77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0" rIns="36000" bIns="0" anchor="ctr" anchorCtr="1">
                  <a:spAutoFit/>
                </a:bodyPr>
                <a:lstStyle/>
                <a:p>
                  <a:pPr>
                    <a:defRPr sz="1000" b="0" i="1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9C-4DCA-4E58-8B4A-D43EAE12D979}"/>
                </c:ext>
              </c:extLst>
            </c:dLbl>
            <c:dLbl>
              <c:idx val="2"/>
              <c:numFmt formatCode="0.0" sourceLinked="0"/>
              <c:spPr>
                <a:solidFill>
                  <a:srgbClr val="666F77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0" rIns="36000" bIns="0" anchor="ctr" anchorCtr="1">
                  <a:spAutoFit/>
                </a:bodyPr>
                <a:lstStyle/>
                <a:p>
                  <a:pPr>
                    <a:defRPr sz="1000" b="0" i="1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9D-4DCA-4E58-8B4A-D43EAE12D979}"/>
                </c:ext>
              </c:extLst>
            </c:dLbl>
            <c:dLbl>
              <c:idx val="3"/>
              <c:numFmt formatCode="0.0" sourceLinked="0"/>
              <c:spPr>
                <a:solidFill>
                  <a:srgbClr val="666F77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0" rIns="36000" bIns="0" anchor="ctr" anchorCtr="1">
                  <a:spAutoFit/>
                </a:bodyPr>
                <a:lstStyle/>
                <a:p>
                  <a:pPr>
                    <a:defRPr sz="1000" b="0" i="1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9E-4DCA-4E58-8B4A-D43EAE12D979}"/>
                </c:ext>
              </c:extLst>
            </c:dLbl>
            <c:dLbl>
              <c:idx val="4"/>
              <c:numFmt formatCode="0.0" sourceLinked="0"/>
              <c:spPr>
                <a:solidFill>
                  <a:srgbClr val="666F77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0" rIns="36000" bIns="0" anchor="ctr" anchorCtr="1">
                  <a:spAutoFit/>
                </a:bodyPr>
                <a:lstStyle/>
                <a:p>
                  <a:pPr>
                    <a:defRPr sz="1000" b="0" i="1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9F-4DCA-4E58-8B4A-D43EAE12D979}"/>
                </c:ext>
              </c:extLst>
            </c:dLbl>
            <c:dLbl>
              <c:idx val="5"/>
              <c:numFmt formatCode="0.0" sourceLinked="0"/>
              <c:spPr>
                <a:solidFill>
                  <a:srgbClr val="666F77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0" rIns="36000" bIns="0" anchor="ctr" anchorCtr="1">
                  <a:spAutoFit/>
                </a:bodyPr>
                <a:lstStyle/>
                <a:p>
                  <a:pPr>
                    <a:defRPr sz="1000" b="0" i="1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A0-4DCA-4E58-8B4A-D43EAE12D979}"/>
                </c:ext>
              </c:extLst>
            </c:dLbl>
            <c:dLbl>
              <c:idx val="6"/>
              <c:numFmt formatCode="0.0" sourceLinked="0"/>
              <c:spPr>
                <a:solidFill>
                  <a:srgbClr val="666F77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0" rIns="36000" bIns="0" anchor="ctr" anchorCtr="1">
                  <a:spAutoFit/>
                </a:bodyPr>
                <a:lstStyle/>
                <a:p>
                  <a:pPr>
                    <a:defRPr sz="1000" b="0" i="1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A1-4DCA-4E58-8B4A-D43EAE12D979}"/>
                </c:ext>
              </c:extLst>
            </c:dLbl>
            <c:dLbl>
              <c:idx val="7"/>
              <c:numFmt formatCode="0.0" sourceLinked="0"/>
              <c:spPr>
                <a:solidFill>
                  <a:srgbClr val="666F77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0" rIns="36000" bIns="0" anchor="ctr" anchorCtr="1">
                  <a:spAutoFit/>
                </a:bodyPr>
                <a:lstStyle/>
                <a:p>
                  <a:pPr>
                    <a:defRPr sz="1000" b="0" i="1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A2-4DCA-4E58-8B4A-D43EAE12D979}"/>
                </c:ext>
              </c:extLst>
            </c:dLbl>
            <c:numFmt formatCode="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0" rIns="36000" bIns="0" anchor="ctr" anchorCtr="1">
                <a:spAutoFit/>
              </a:bodyPr>
              <a:lstStyle/>
              <a:p>
                <a:pPr>
                  <a:defRPr sz="1000" b="0" i="1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Franklin Gothic Book" panose="020B0503020102020204" pitchFamily="34" charset="0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'Abbildung 41'!$C$32:$AZ$32</c:f>
              <c:numCache>
                <c:formatCode>General</c:formatCode>
                <c:ptCount val="8"/>
                <c:pt idx="0">
                  <c:v>2001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'Abbildung 41'!$C$36:$AZ$36</c:f>
              <c:numCache>
                <c:formatCode>0.0</c:formatCode>
                <c:ptCount val="8"/>
                <c:pt idx="0">
                  <c:v>0</c:v>
                </c:pt>
                <c:pt idx="1">
                  <c:v>-0.18</c:v>
                </c:pt>
                <c:pt idx="2">
                  <c:v>0.106</c:v>
                </c:pt>
                <c:pt idx="3">
                  <c:v>0.61499999999999999</c:v>
                </c:pt>
                <c:pt idx="4">
                  <c:v>1.6910000000000001</c:v>
                </c:pt>
                <c:pt idx="5">
                  <c:v>2.7490000000000001</c:v>
                </c:pt>
                <c:pt idx="6">
                  <c:v>4.7960000000000003</c:v>
                </c:pt>
                <c:pt idx="7">
                  <c:v>8.6839999999999993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DCA-4E58-8B4A-D43EAE12D9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8709135"/>
        <c:axId val="506870159"/>
      </c:lineChart>
      <c:catAx>
        <c:axId val="518709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rgbClr val="7F7F7F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595959"/>
                </a:solidFill>
                <a:latin typeface="Franklin Gothic Book"/>
                <a:ea typeface="Franklin Gothic Book"/>
                <a:cs typeface="Franklin Gothic Book"/>
              </a:defRPr>
            </a:pPr>
            <a:endParaRPr lang="de-DE"/>
          </a:p>
        </c:txPr>
        <c:crossAx val="506870159"/>
        <c:crosses val="autoZero"/>
        <c:auto val="1"/>
        <c:lblAlgn val="ctr"/>
        <c:lblOffset val="100"/>
        <c:noMultiLvlLbl val="0"/>
      </c:catAx>
      <c:valAx>
        <c:axId val="506870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B7BCBF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595959"/>
                    </a:solidFill>
                    <a:latin typeface="Franklin Gothic Book"/>
                    <a:ea typeface="Franklin Gothic Book"/>
                    <a:cs typeface="Franklin Gothic Book"/>
                  </a:defRPr>
                </a:pPr>
                <a:r>
                  <a:rPr lang="en-US"/>
                  <a:t>Mrd. CHF</a:t>
                </a:r>
                <a:r>
                  <a:rPr lang="en-US" baseline="-25000"/>
                  <a:t>2017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ECECED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595959"/>
                </a:solidFill>
                <a:latin typeface="Franklin Gothic Book"/>
                <a:ea typeface="Franklin Gothic Book"/>
                <a:cs typeface="Franklin Gothic Book"/>
              </a:defRPr>
            </a:pPr>
            <a:endParaRPr lang="de-DE"/>
          </a:p>
        </c:txPr>
        <c:crossAx val="518709135"/>
        <c:crosses val="autoZero"/>
        <c:crossBetween val="between"/>
      </c:valAx>
      <c:spPr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>
              <a:noFill/>
            </a14:hiddenLine>
          </a:ext>
        </a:extLst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rgbClr val="595959"/>
              </a:solidFill>
              <a:latin typeface="Franklin Gothic Book" panose="020B0503020102020204" pitchFamily="34" charset="0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rgbClr val="ECECED"/>
    </a:solidFill>
    <a:ln w="25400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552013888888887"/>
          <c:y val="4.5653594771241833E-2"/>
          <c:w val="0.85214189814814811"/>
          <c:h val="0.61159967320261444"/>
        </c:manualLayout>
      </c:layout>
      <c:barChart>
        <c:barDir val="col"/>
        <c:grouping val="stacked"/>
        <c:varyColors val="0"/>
        <c:ser>
          <c:idx val="6"/>
          <c:order val="0"/>
          <c:tx>
            <c:strRef>
              <c:f>'Abbildung 42'!$B$39</c:f>
              <c:strCache>
                <c:ptCount val="1"/>
                <c:pt idx="0">
                  <c:v>sonstige Umwandlung</c:v>
                </c:pt>
              </c:strCache>
            </c:strRef>
          </c:tx>
          <c:spPr>
            <a:solidFill>
              <a:srgbClr val="666F77"/>
            </a:solid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14:hiddenLine>
              </a:ext>
            </a:extLst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'Abbildung 42'!$C$32:$AZ$32</c15:sqref>
                  </c15:fullRef>
                </c:ext>
              </c:extLst>
              <c:f>'Abbildung 42'!$D$32:$AZ$32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'Abbildung 42'!$C$39:$AZ$39</c15:sqref>
                  </c15:fullRef>
                </c:ext>
              </c:extLst>
              <c:f>'Abbildung 42'!$D$39:$AZ$39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-0.1</c:v>
                </c:pt>
                <c:pt idx="4">
                  <c:v>-0.1</c:v>
                </c:pt>
                <c:pt idx="5">
                  <c:v>-0.2</c:v>
                </c:pt>
                <c:pt idx="6">
                  <c:v>-0.4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668-4172-BBCC-81B653267380}"/>
            </c:ext>
          </c:extLst>
        </c:ser>
        <c:ser>
          <c:idx val="2"/>
          <c:order val="1"/>
          <c:tx>
            <c:strRef>
              <c:f>'Abbildung 42'!$B$35</c:f>
              <c:strCache>
                <c:ptCount val="1"/>
                <c:pt idx="0">
                  <c:v>Industrie</c:v>
                </c:pt>
              </c:strCache>
            </c:strRef>
          </c:tx>
          <c:spPr>
            <a:solidFill>
              <a:srgbClr val="B7BCBF"/>
            </a:solid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14:hiddenLine>
              </a:ext>
            </a:extLst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E-C668-4172-BBCC-81B653267380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F-C668-4172-BBCC-81B653267380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0-C668-4172-BBCC-81B653267380}"/>
                </c:ext>
              </c:extLst>
            </c:dLbl>
            <c:dLbl>
              <c:idx val="3"/>
              <c:numFmt formatCode="0.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41-C668-4172-BBCC-81B653267380}"/>
                </c:ext>
              </c:extLst>
            </c:dLbl>
            <c:dLbl>
              <c:idx val="4"/>
              <c:numFmt formatCode="0.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42-C668-4172-BBCC-81B653267380}"/>
                </c:ext>
              </c:extLst>
            </c:dLbl>
            <c:dLbl>
              <c:idx val="5"/>
              <c:numFmt formatCode="0.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43-C668-4172-BBCC-81B653267380}"/>
                </c:ext>
              </c:extLst>
            </c:dLbl>
            <c:dLbl>
              <c:idx val="6"/>
              <c:numFmt formatCode="0.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44-C668-4172-BBCC-81B653267380}"/>
                </c:ext>
              </c:extLst>
            </c:dLbl>
            <c:numFmt formatCode="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0" tIns="0" rIns="0" bIns="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Franklin Gothic Book" panose="020B0503020102020204" pitchFamily="34" charset="0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'Abbildung 42'!$C$32:$AZ$32</c15:sqref>
                  </c15:fullRef>
                </c:ext>
              </c:extLst>
              <c:f>'Abbildung 42'!$D$32:$AZ$32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'Abbildung 42'!$C$35:$AZ$35</c15:sqref>
                  </c15:fullRef>
                </c:ext>
              </c:extLst>
              <c:f>'Abbildung 42'!$D$35:$AZ$35</c:f>
              <c:numCache>
                <c:formatCode>#,##0</c:formatCode>
                <c:ptCount val="7"/>
                <c:pt idx="0">
                  <c:v>0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  <c:pt idx="5">
                  <c:v>0.9</c:v>
                </c:pt>
                <c:pt idx="6">
                  <c:v>0.9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'Abbildung 42'!$C$35</c15:sqref>
                  <c15:dLbl>
                    <c:idx val="-1"/>
                    <c:delete val="1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0-C3BF-4FE2-94AB-AA40B22B1753}"/>
                      </c:ext>
                    </c:extLst>
                  </c15:dLbl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2-C668-4172-BBCC-81B653267380}"/>
            </c:ext>
          </c:extLst>
        </c:ser>
        <c:ser>
          <c:idx val="3"/>
          <c:order val="2"/>
          <c:tx>
            <c:strRef>
              <c:f>'Abbildung 42'!$B$36</c:f>
              <c:strCache>
                <c:ptCount val="1"/>
                <c:pt idx="0">
                  <c:v>Verkehr</c:v>
                </c:pt>
              </c:strCache>
            </c:strRef>
          </c:tx>
          <c:spPr>
            <a:solidFill>
              <a:srgbClr val="639CCF"/>
            </a:solid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14:hiddenLine>
              </a:ext>
            </a:extLst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1-C668-4172-BBCC-81B653267380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2-C668-4172-BBCC-81B653267380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3-C668-4172-BBCC-81B653267380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4-C668-4172-BBCC-81B653267380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5-C668-4172-BBCC-81B653267380}"/>
                </c:ext>
              </c:extLst>
            </c:dLbl>
            <c:dLbl>
              <c:idx val="5"/>
              <c:numFmt formatCode="0.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76-C668-4172-BBCC-81B653267380}"/>
                </c:ext>
              </c:extLst>
            </c:dLbl>
            <c:dLbl>
              <c:idx val="6"/>
              <c:numFmt formatCode="0.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77-C668-4172-BBCC-81B653267380}"/>
                </c:ext>
              </c:extLst>
            </c:dLbl>
            <c:numFmt formatCode="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0" tIns="0" rIns="0" bIns="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Franklin Gothic Book" panose="020B0503020102020204" pitchFamily="34" charset="0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'Abbildung 42'!$C$32:$AZ$32</c15:sqref>
                  </c15:fullRef>
                </c:ext>
              </c:extLst>
              <c:f>'Abbildung 42'!$D$32:$AZ$32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'Abbildung 42'!$C$36:$AZ$36</c15:sqref>
                  </c15:fullRef>
                </c:ext>
              </c:extLst>
              <c:f>'Abbildung 42'!$D$36:$AZ$36</c:f>
              <c:numCache>
                <c:formatCode>#,##0</c:formatCode>
                <c:ptCount val="7"/>
                <c:pt idx="0">
                  <c:v>0</c:v>
                </c:pt>
                <c:pt idx="1">
                  <c:v>0.1</c:v>
                </c:pt>
                <c:pt idx="2">
                  <c:v>0.3</c:v>
                </c:pt>
                <c:pt idx="3">
                  <c:v>0.2</c:v>
                </c:pt>
                <c:pt idx="4">
                  <c:v>-0.4</c:v>
                </c:pt>
                <c:pt idx="5">
                  <c:v>-1.1000000000000001</c:v>
                </c:pt>
                <c:pt idx="6">
                  <c:v>-1.2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'Abbildung 42'!$C$36</c15:sqref>
                  <c15:dLbl>
                    <c:idx val="-1"/>
                    <c:delete val="1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1-C3BF-4FE2-94AB-AA40B22B1753}"/>
                      </c:ext>
                    </c:extLst>
                  </c15:dLbl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3-C668-4172-BBCC-81B653267380}"/>
            </c:ext>
          </c:extLst>
        </c:ser>
        <c:ser>
          <c:idx val="1"/>
          <c:order val="3"/>
          <c:tx>
            <c:strRef>
              <c:f>'Abbildung 42'!$B$34</c:f>
              <c:strCache>
                <c:ptCount val="1"/>
                <c:pt idx="0">
                  <c:v>Dienstleistungen</c:v>
                </c:pt>
              </c:strCache>
            </c:strRef>
          </c:tx>
          <c:spPr>
            <a:solidFill>
              <a:srgbClr val="994952"/>
            </a:solid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14:hiddenLine>
              </a:ext>
            </a:extLst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A4-C668-4172-BBCC-81B653267380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A5-C668-4172-BBCC-81B653267380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A6-C668-4172-BBCC-81B653267380}"/>
                </c:ext>
              </c:extLst>
            </c:dLbl>
            <c:dLbl>
              <c:idx val="3"/>
              <c:numFmt formatCode="0.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A7-C668-4172-BBCC-81B653267380}"/>
                </c:ext>
              </c:extLst>
            </c:dLbl>
            <c:dLbl>
              <c:idx val="4"/>
              <c:numFmt formatCode="0.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A8-C668-4172-BBCC-81B653267380}"/>
                </c:ext>
              </c:extLst>
            </c:dLbl>
            <c:dLbl>
              <c:idx val="5"/>
              <c:numFmt formatCode="0.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A9-C668-4172-BBCC-81B653267380}"/>
                </c:ext>
              </c:extLst>
            </c:dLbl>
            <c:dLbl>
              <c:idx val="6"/>
              <c:numFmt formatCode="0.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AA-C668-4172-BBCC-81B653267380}"/>
                </c:ext>
              </c:extLst>
            </c:dLbl>
            <c:numFmt formatCode="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0" tIns="0" rIns="0" bIns="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Franklin Gothic Book" panose="020B0503020102020204" pitchFamily="34" charset="0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'Abbildung 42'!$C$32:$AZ$32</c15:sqref>
                  </c15:fullRef>
                </c:ext>
              </c:extLst>
              <c:f>'Abbildung 42'!$D$32:$AZ$32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'Abbildung 42'!$C$34:$AZ$34</c15:sqref>
                  </c15:fullRef>
                </c:ext>
              </c:extLst>
              <c:f>'Abbildung 42'!$D$34:$AZ$34</c:f>
              <c:numCache>
                <c:formatCode>#,##0</c:formatCode>
                <c:ptCount val="7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0.9</c:v>
                </c:pt>
                <c:pt idx="4">
                  <c:v>1.2</c:v>
                </c:pt>
                <c:pt idx="5">
                  <c:v>1.3</c:v>
                </c:pt>
                <c:pt idx="6">
                  <c:v>1.4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'Abbildung 42'!$C$34</c15:sqref>
                  <c15:dLbl>
                    <c:idx val="-1"/>
                    <c:delete val="1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2-C3BF-4FE2-94AB-AA40B22B1753}"/>
                      </c:ext>
                    </c:extLst>
                  </c15:dLbl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1-C668-4172-BBCC-81B653267380}"/>
            </c:ext>
          </c:extLst>
        </c:ser>
        <c:ser>
          <c:idx val="0"/>
          <c:order val="4"/>
          <c:tx>
            <c:strRef>
              <c:f>'Abbildung 42'!$B$33</c:f>
              <c:strCache>
                <c:ptCount val="1"/>
                <c:pt idx="0">
                  <c:v>Private Haushalte</c:v>
                </c:pt>
              </c:strCache>
            </c:strRef>
          </c:tx>
          <c:spPr>
            <a:solidFill>
              <a:srgbClr val="B27980"/>
            </a:solid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14:hiddenLine>
              </a:ext>
            </a:extLst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D7-C668-4172-BBCC-81B653267380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D8-C668-4172-BBCC-81B653267380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D9-C668-4172-BBCC-81B653267380}"/>
                </c:ext>
              </c:extLst>
            </c:dLbl>
            <c:dLbl>
              <c:idx val="3"/>
              <c:numFmt formatCode="0.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DA-C668-4172-BBCC-81B653267380}"/>
                </c:ext>
              </c:extLst>
            </c:dLbl>
            <c:dLbl>
              <c:idx val="4"/>
              <c:numFmt formatCode="0.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DB-C668-4172-BBCC-81B653267380}"/>
                </c:ext>
              </c:extLst>
            </c:dLbl>
            <c:dLbl>
              <c:idx val="5"/>
              <c:numFmt formatCode="0.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DC-C668-4172-BBCC-81B653267380}"/>
                </c:ext>
              </c:extLst>
            </c:dLbl>
            <c:dLbl>
              <c:idx val="6"/>
              <c:numFmt formatCode="0.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DD-C668-4172-BBCC-81B653267380}"/>
                </c:ext>
              </c:extLst>
            </c:dLbl>
            <c:numFmt formatCode="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0" tIns="0" rIns="0" bIns="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Franklin Gothic Book" panose="020B0503020102020204" pitchFamily="34" charset="0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'Abbildung 42'!$C$32:$AZ$32</c15:sqref>
                  </c15:fullRef>
                </c:ext>
              </c:extLst>
              <c:f>'Abbildung 42'!$D$32:$AZ$32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'Abbildung 42'!$C$33:$AZ$33</c15:sqref>
                  </c15:fullRef>
                </c:ext>
              </c:extLst>
              <c:f>'Abbildung 42'!$D$33:$AZ$33</c:f>
              <c:numCache>
                <c:formatCode>#,##0</c:formatCode>
                <c:ptCount val="7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0.7</c:v>
                </c:pt>
                <c:pt idx="4">
                  <c:v>1.1000000000000001</c:v>
                </c:pt>
                <c:pt idx="5">
                  <c:v>1.4</c:v>
                </c:pt>
                <c:pt idx="6">
                  <c:v>1.5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'Abbildung 42'!$C$33</c15:sqref>
                  <c15:dLbl>
                    <c:idx val="-1"/>
                    <c:delete val="1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3-C3BF-4FE2-94AB-AA40B22B1753}"/>
                      </c:ext>
                    </c:extLst>
                  </c15:dLbl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0-C668-4172-BBCC-81B653267380}"/>
            </c:ext>
          </c:extLst>
        </c:ser>
        <c:ser>
          <c:idx val="4"/>
          <c:order val="5"/>
          <c:tx>
            <c:strRef>
              <c:f>'Abbildung 42'!$B$37</c:f>
              <c:strCache>
                <c:ptCount val="1"/>
                <c:pt idx="0">
                  <c:v>Strom</c:v>
                </c:pt>
              </c:strCache>
            </c:strRef>
          </c:tx>
          <c:spPr>
            <a:solidFill>
              <a:srgbClr val="3676B0"/>
            </a:solid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14:hiddenLine>
              </a:ext>
            </a:extLst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0A-C668-4172-BBCC-81B653267380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0B-C668-4172-BBCC-81B653267380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0C-C668-4172-BBCC-81B653267380}"/>
                </c:ext>
              </c:extLst>
            </c:dLbl>
            <c:dLbl>
              <c:idx val="3"/>
              <c:numFmt formatCode="0.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10D-C668-4172-BBCC-81B653267380}"/>
                </c:ext>
              </c:extLst>
            </c:dLbl>
            <c:dLbl>
              <c:idx val="4"/>
              <c:numFmt formatCode="0.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10E-C668-4172-BBCC-81B653267380}"/>
                </c:ext>
              </c:extLst>
            </c:dLbl>
            <c:dLbl>
              <c:idx val="5"/>
              <c:numFmt formatCode="0.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10F-C668-4172-BBCC-81B653267380}"/>
                </c:ext>
              </c:extLst>
            </c:dLbl>
            <c:dLbl>
              <c:idx val="6"/>
              <c:layout>
                <c:manualLayout>
                  <c:x val="0"/>
                  <c:y val="1.7185187991748365E-2"/>
                </c:manualLayout>
              </c:layout>
              <c:numFmt formatCode="0.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110-C668-4172-BBCC-81B653267380}"/>
                </c:ext>
              </c:extLst>
            </c:dLbl>
            <c:numFmt formatCode="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0" tIns="0" rIns="0" bIns="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Franklin Gothic Book" panose="020B0503020102020204" pitchFamily="34" charset="0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'Abbildung 42'!$C$32:$AZ$32</c15:sqref>
                  </c15:fullRef>
                </c:ext>
              </c:extLst>
              <c:f>'Abbildung 42'!$D$32:$AZ$32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'Abbildung 42'!$C$37:$AZ$37</c15:sqref>
                  </c15:fullRef>
                </c:ext>
              </c:extLst>
              <c:f>'Abbildung 42'!$D$37:$AZ$37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0.2</c:v>
                </c:pt>
                <c:pt idx="3">
                  <c:v>1</c:v>
                </c:pt>
                <c:pt idx="4">
                  <c:v>1.9</c:v>
                </c:pt>
                <c:pt idx="5">
                  <c:v>2.6</c:v>
                </c:pt>
                <c:pt idx="6">
                  <c:v>3.2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'Abbildung 42'!$C$37</c15:sqref>
                  <c15:dLbl>
                    <c:idx val="-1"/>
                    <c:delete val="1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4-C3BF-4FE2-94AB-AA40B22B1753}"/>
                      </c:ext>
                    </c:extLst>
                  </c15:dLbl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4-C668-4172-BBCC-81B653267380}"/>
            </c:ext>
          </c:extLst>
        </c:ser>
        <c:ser>
          <c:idx val="5"/>
          <c:order val="6"/>
          <c:tx>
            <c:strRef>
              <c:f>'Abbildung 42'!$B$38</c:f>
              <c:strCache>
                <c:ptCount val="1"/>
                <c:pt idx="0">
                  <c:v>Fernwärme</c:v>
                </c:pt>
              </c:strCache>
            </c:strRef>
          </c:tx>
          <c:spPr>
            <a:solidFill>
              <a:srgbClr val="0096B1"/>
            </a:solid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14:hiddenLine>
              </a:ext>
            </a:extLst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'Abbildung 42'!$C$32:$AZ$32</c15:sqref>
                  </c15:fullRef>
                </c:ext>
              </c:extLst>
              <c:f>'Abbildung 42'!$D$32:$AZ$32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'Abbildung 42'!$C$38:$AZ$38</c15:sqref>
                  </c15:fullRef>
                </c:ext>
              </c:extLst>
              <c:f>'Abbildung 42'!$D$38:$AZ$38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0.2</c:v>
                </c:pt>
                <c:pt idx="6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668-4172-BBCC-81B653267380}"/>
            </c:ext>
          </c:extLst>
        </c:ser>
        <c:ser>
          <c:idx val="7"/>
          <c:order val="7"/>
          <c:tx>
            <c:strRef>
              <c:f>'Abbildung 42'!$B$40</c:f>
              <c:strCache>
                <c:ptCount val="1"/>
                <c:pt idx="0">
                  <c:v>CCS / NET</c:v>
                </c:pt>
              </c:strCache>
            </c:strRef>
          </c:tx>
          <c:spPr>
            <a:solidFill>
              <a:srgbClr val="FF8E9B"/>
            </a:solid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14:hiddenLine>
              </a:ext>
            </a:extLst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70-C668-4172-BBCC-81B653267380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71-C668-4172-BBCC-81B653267380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72-C668-4172-BBCC-81B653267380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73-C668-4172-BBCC-81B653267380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74-C668-4172-BBCC-81B653267380}"/>
                </c:ext>
              </c:extLst>
            </c:dLbl>
            <c:dLbl>
              <c:idx val="5"/>
              <c:layout>
                <c:manualLayout>
                  <c:x val="-1.5446798203653784E-2"/>
                  <c:y val="0"/>
                </c:manualLayout>
              </c:layout>
              <c:numFmt formatCode="0.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175-C668-4172-BBCC-81B653267380}"/>
                </c:ext>
              </c:extLst>
            </c:dLbl>
            <c:dLbl>
              <c:idx val="6"/>
              <c:layout>
                <c:manualLayout>
                  <c:x val="-1.5446798203653784E-2"/>
                  <c:y val="-1.639714663826216E-2"/>
                </c:manualLayout>
              </c:layout>
              <c:numFmt formatCode="0.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176-C668-4172-BBCC-81B653267380}"/>
                </c:ext>
              </c:extLst>
            </c:dLbl>
            <c:numFmt formatCode="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0" tIns="0" rIns="0" bIns="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Franklin Gothic Book" panose="020B0503020102020204" pitchFamily="34" charset="0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'Abbildung 42'!$C$32:$AZ$32</c15:sqref>
                  </c15:fullRef>
                </c:ext>
              </c:extLst>
              <c:f>'Abbildung 42'!$D$32:$AZ$32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'Abbildung 42'!$C$40:$AZ$40</c15:sqref>
                  </c15:fullRef>
                </c:ext>
              </c:extLst>
              <c:f>'Abbildung 42'!$D$40:$AZ$40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</c:v>
                </c:pt>
                <c:pt idx="4">
                  <c:v>0.2</c:v>
                </c:pt>
                <c:pt idx="5">
                  <c:v>1</c:v>
                </c:pt>
                <c:pt idx="6">
                  <c:v>2.2999999999999998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'Abbildung 42'!$C$40</c15:sqref>
                  <c15:dLbl>
                    <c:idx val="-1"/>
                    <c:delete val="1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5-C3BF-4FE2-94AB-AA40B22B1753}"/>
                      </c:ext>
                    </c:extLst>
                  </c15:dLbl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7-C668-4172-BBCC-81B6532673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43020575"/>
        <c:axId val="15540607"/>
      </c:barChart>
      <c:lineChart>
        <c:grouping val="standard"/>
        <c:varyColors val="0"/>
        <c:ser>
          <c:idx val="8"/>
          <c:order val="8"/>
          <c:tx>
            <c:strRef>
              <c:f>'Abbildung 42'!$B$41</c:f>
              <c:strCache>
                <c:ptCount val="1"/>
                <c:pt idx="0">
                  <c:v>Summe</c:v>
                </c:pt>
              </c:strCache>
            </c:strRef>
          </c:tx>
          <c:spPr>
            <a:ln w="25400" cap="flat" cmpd="sng" algn="ctr">
              <a:solidFill>
                <a:srgbClr val="666F77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circle"/>
            <c:size val="7"/>
            <c:spPr>
              <a:solidFill>
                <a:srgbClr val="666F77"/>
              </a:solidFill>
              <a:ln w="19050">
                <a:solidFill>
                  <a:srgbClr val="ECECED"/>
                </a:solidFill>
              </a:ln>
              <a:effectLst/>
            </c:spPr>
          </c:marker>
          <c:dLbls>
            <c:dLbl>
              <c:idx val="5"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A8-C668-4172-BBCC-81B653267380}"/>
                </c:ext>
              </c:extLst>
            </c:dLbl>
            <c:dLbl>
              <c:idx val="6"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A9-C668-4172-BBCC-81B653267380}"/>
                </c:ext>
              </c:extLst>
            </c:dLbl>
            <c:numFmt formatCode="0.0" sourceLinked="0"/>
            <c:spPr>
              <a:solidFill>
                <a:srgbClr val="666F77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6000" tIns="0" rIns="36000" bIns="0" anchor="ctr" anchorCtr="1">
                <a:spAutoFit/>
              </a:bodyPr>
              <a:lstStyle/>
              <a:p>
                <a:pPr>
                  <a:defRPr sz="1000" b="0" i="1" u="none" strike="noStrike" kern="1200" baseline="0">
                    <a:solidFill>
                      <a:schemeClr val="bg1"/>
                    </a:solidFill>
                    <a:latin typeface="Franklin Gothic Book" panose="020B0503020102020204" pitchFamily="34" charset="0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'Abbildung 42'!$C$32:$AZ$32</c15:sqref>
                  </c15:fullRef>
                </c:ext>
              </c:extLst>
              <c:f>'Abbildung 42'!$D$32:$AZ$32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'Abbildung 42'!$C$41:$AZ$41</c15:sqref>
                  </c15:fullRef>
                </c:ext>
              </c:extLst>
              <c:f>'Abbildung 42'!$D$41:$AZ$41</c:f>
              <c:numCache>
                <c:formatCode>#,##0</c:formatCode>
                <c:ptCount val="7"/>
                <c:pt idx="0">
                  <c:v>0</c:v>
                </c:pt>
                <c:pt idx="1">
                  <c:v>0.8</c:v>
                </c:pt>
                <c:pt idx="2">
                  <c:v>2</c:v>
                </c:pt>
                <c:pt idx="3">
                  <c:v>3.5</c:v>
                </c:pt>
                <c:pt idx="4">
                  <c:v>4.9000000000000004</c:v>
                </c:pt>
                <c:pt idx="5">
                  <c:v>6</c:v>
                </c:pt>
                <c:pt idx="6">
                  <c:v>7.9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668-4172-BBCC-81B6532673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020575"/>
        <c:axId val="15540607"/>
      </c:lineChart>
      <c:catAx>
        <c:axId val="143020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rgbClr val="7F7F7F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595959"/>
                </a:solidFill>
                <a:latin typeface="Franklin Gothic Book"/>
                <a:ea typeface="Franklin Gothic Book"/>
                <a:cs typeface="Franklin Gothic Book"/>
              </a:defRPr>
            </a:pPr>
            <a:endParaRPr lang="de-DE"/>
          </a:p>
        </c:txPr>
        <c:crossAx val="15540607"/>
        <c:crosses val="autoZero"/>
        <c:auto val="1"/>
        <c:lblAlgn val="ctr"/>
        <c:lblOffset val="100"/>
        <c:noMultiLvlLbl val="0"/>
      </c:catAx>
      <c:valAx>
        <c:axId val="15540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B7BCBF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595959"/>
                    </a:solidFill>
                    <a:latin typeface="Franklin Gothic Book"/>
                    <a:ea typeface="Franklin Gothic Book"/>
                    <a:cs typeface="Franklin Gothic Book"/>
                  </a:defRPr>
                </a:pPr>
                <a:r>
                  <a:rPr lang="en-US"/>
                  <a:t>Mrd. CHF</a:t>
                </a:r>
                <a:r>
                  <a:rPr lang="en-US" baseline="-25000"/>
                  <a:t>2017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ECECED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595959"/>
                </a:solidFill>
                <a:latin typeface="Franklin Gothic Book"/>
                <a:ea typeface="Franklin Gothic Book"/>
                <a:cs typeface="Franklin Gothic Book"/>
              </a:defRPr>
            </a:pPr>
            <a:endParaRPr lang="de-DE"/>
          </a:p>
        </c:txPr>
        <c:crossAx val="143020575"/>
        <c:crosses val="autoZero"/>
        <c:crossBetween val="between"/>
      </c:valAx>
      <c:spPr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>
              <a:noFill/>
            </a14:hiddenLine>
          </a:ext>
        </a:extLst>
      </c:spPr>
    </c:plotArea>
    <c:legend>
      <c:legendPos val="b"/>
      <c:layout>
        <c:manualLayout>
          <c:xMode val="edge"/>
          <c:yMode val="edge"/>
          <c:x val="0"/>
          <c:y val="0.74000215727869101"/>
          <c:w val="1"/>
          <c:h val="0.259997842721308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rgbClr val="595959"/>
              </a:solidFill>
              <a:latin typeface="Franklin Gothic Book" panose="020B0503020102020204" pitchFamily="34" charset="0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rgbClr val="ECECED"/>
    </a:solidFill>
    <a:ln w="25400" cap="flat" cmpd="sng" algn="ctr">
      <a:noFill/>
      <a:prstDash val="solid"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453576388888889"/>
          <c:y val="9.5527174217207189E-2"/>
          <c:w val="0.72612569444444441"/>
          <c:h val="0.80702248239065955"/>
        </c:manualLayout>
      </c:layout>
      <c:barChart>
        <c:barDir val="col"/>
        <c:grouping val="stacked"/>
        <c:varyColors val="0"/>
        <c:ser>
          <c:idx val="6"/>
          <c:order val="0"/>
          <c:tx>
            <c:strRef>
              <c:f>'Abbildung 42'!$B$39</c:f>
              <c:strCache>
                <c:ptCount val="1"/>
                <c:pt idx="0">
                  <c:v>sonstige Umwandlung</c:v>
                </c:pt>
              </c:strCache>
            </c:strRef>
          </c:tx>
          <c:spPr>
            <a:solidFill>
              <a:srgbClr val="666F77"/>
            </a:solid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14:hiddenLine>
              </a:ext>
            </a:extLst>
          </c:spPr>
          <c:invertIfNegative val="0"/>
          <c:dLbls>
            <c:dLbl>
              <c:idx val="0"/>
              <c:layout>
                <c:manualLayout>
                  <c:x val="-5.2806030698183043E-2"/>
                  <c:y val="0"/>
                </c:manualLayout>
              </c:layout>
              <c:numFmt formatCode="0" sourceLinked="0"/>
              <c:spPr>
                <a:solidFill>
                  <a:srgbClr val="666F77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8-0092-4266-8FE5-86FFEA410B95}"/>
                </c:ext>
              </c:extLst>
            </c:dLbl>
            <c:dLbl>
              <c:idx val="1"/>
              <c:numFmt formatCode="0" sourceLinked="0"/>
              <c:spPr>
                <a:solidFill>
                  <a:srgbClr val="666F77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9-0092-4266-8FE5-86FFEA410B95}"/>
                </c:ext>
              </c:extLst>
            </c:dLbl>
            <c:numFmt formatCode="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0" tIns="0" rIns="0" bIns="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Franklin Gothic Book" panose="020B0503020102020204" pitchFamily="34" charset="0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('Abbildung 42'!$B$32,'Abbildung 42'!$B$41)</c:f>
              <c:strCache>
                <c:ptCount val="2"/>
                <c:pt idx="0">
                  <c:v>Sektoren</c:v>
                </c:pt>
                <c:pt idx="1">
                  <c:v>Summe</c:v>
                </c:pt>
              </c:strCache>
            </c:strRef>
          </c:cat>
          <c:val>
            <c:numRef>
              <c:f>'Abbildung 42'!$BA$39:$BB$39</c:f>
              <c:numCache>
                <c:formatCode>General</c:formatCode>
                <c:ptCount val="2"/>
                <c:pt idx="0">
                  <c:v>-3.4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092-4266-8FE5-86FFEA410B95}"/>
            </c:ext>
          </c:extLst>
        </c:ser>
        <c:ser>
          <c:idx val="2"/>
          <c:order val="1"/>
          <c:tx>
            <c:strRef>
              <c:f>'Abbildung 42'!$B$35</c:f>
              <c:strCache>
                <c:ptCount val="1"/>
                <c:pt idx="0">
                  <c:v>Industrie</c:v>
                </c:pt>
              </c:strCache>
            </c:strRef>
          </c:tx>
          <c:spPr>
            <a:solidFill>
              <a:srgbClr val="B7BCBF"/>
            </a:solid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14:hiddenLine>
              </a:ext>
            </a:extLst>
          </c:spPr>
          <c:invertIfNegative val="0"/>
          <c:dLbls>
            <c:dLbl>
              <c:idx val="0"/>
              <c:numFmt formatCode="0" sourceLinked="0"/>
              <c:spPr>
                <a:solidFill>
                  <a:srgbClr val="B7BCBF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A-0092-4266-8FE5-86FFEA410B95}"/>
                </c:ext>
              </c:extLst>
            </c:dLbl>
            <c:dLbl>
              <c:idx val="1"/>
              <c:numFmt formatCode="0" sourceLinked="0"/>
              <c:spPr>
                <a:solidFill>
                  <a:srgbClr val="B7BCBF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B-0092-4266-8FE5-86FFEA410B95}"/>
                </c:ext>
              </c:extLst>
            </c:dLbl>
            <c:numFmt formatCode="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0" tIns="0" rIns="0" bIns="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Franklin Gothic Book" panose="020B0503020102020204" pitchFamily="34" charset="0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('Abbildung 42'!$B$32,'Abbildung 42'!$B$41)</c:f>
              <c:strCache>
                <c:ptCount val="2"/>
                <c:pt idx="0">
                  <c:v>Sektoren</c:v>
                </c:pt>
                <c:pt idx="1">
                  <c:v>Summe</c:v>
                </c:pt>
              </c:strCache>
            </c:strRef>
          </c:cat>
          <c:val>
            <c:numRef>
              <c:f>'Abbildung 42'!$BA$35:$BB$35</c:f>
              <c:numCache>
                <c:formatCode>General</c:formatCode>
                <c:ptCount val="2"/>
                <c:pt idx="0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092-4266-8FE5-86FFEA410B95}"/>
            </c:ext>
          </c:extLst>
        </c:ser>
        <c:ser>
          <c:idx val="3"/>
          <c:order val="2"/>
          <c:tx>
            <c:strRef>
              <c:f>'Abbildung 42'!$B$36</c:f>
              <c:strCache>
                <c:ptCount val="1"/>
                <c:pt idx="0">
                  <c:v>Verkehr</c:v>
                </c:pt>
              </c:strCache>
            </c:strRef>
          </c:tx>
          <c:spPr>
            <a:solidFill>
              <a:srgbClr val="639CCF"/>
            </a:solid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14:hiddenLine>
              </a:ext>
            </a:extLst>
          </c:spPr>
          <c:invertIfNegative val="0"/>
          <c:dLbls>
            <c:dLbl>
              <c:idx val="0"/>
              <c:layout>
                <c:manualLayout>
                  <c:x val="5.2806030698183043E-2"/>
                  <c:y val="0"/>
                </c:manualLayout>
              </c:layout>
              <c:numFmt formatCode="0" sourceLinked="0"/>
              <c:spPr>
                <a:solidFill>
                  <a:srgbClr val="639CCF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C-0092-4266-8FE5-86FFEA410B95}"/>
                </c:ext>
              </c:extLst>
            </c:dLbl>
            <c:dLbl>
              <c:idx val="1"/>
              <c:numFmt formatCode="0" sourceLinked="0"/>
              <c:spPr>
                <a:solidFill>
                  <a:srgbClr val="639CCF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D-0092-4266-8FE5-86FFEA410B95}"/>
                </c:ext>
              </c:extLst>
            </c:dLbl>
            <c:numFmt formatCode="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0" tIns="0" rIns="0" bIns="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Franklin Gothic Book" panose="020B0503020102020204" pitchFamily="34" charset="0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('Abbildung 42'!$B$32,'Abbildung 42'!$B$41)</c:f>
              <c:strCache>
                <c:ptCount val="2"/>
                <c:pt idx="0">
                  <c:v>Sektoren</c:v>
                </c:pt>
                <c:pt idx="1">
                  <c:v>Summe</c:v>
                </c:pt>
              </c:strCache>
            </c:strRef>
          </c:cat>
          <c:val>
            <c:numRef>
              <c:f>'Abbildung 42'!$BA$36:$BB$36</c:f>
              <c:numCache>
                <c:formatCode>General</c:formatCode>
                <c:ptCount val="2"/>
                <c:pt idx="0">
                  <c:v>-8.9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092-4266-8FE5-86FFEA410B95}"/>
            </c:ext>
          </c:extLst>
        </c:ser>
        <c:ser>
          <c:idx val="1"/>
          <c:order val="3"/>
          <c:tx>
            <c:strRef>
              <c:f>'Abbildung 42'!$B$34</c:f>
              <c:strCache>
                <c:ptCount val="1"/>
                <c:pt idx="0">
                  <c:v>Dienstleistungen</c:v>
                </c:pt>
              </c:strCache>
            </c:strRef>
          </c:tx>
          <c:spPr>
            <a:solidFill>
              <a:srgbClr val="994952"/>
            </a:solid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14:hiddenLine>
              </a:ext>
            </a:extLst>
          </c:spPr>
          <c:invertIfNegative val="0"/>
          <c:dLbls>
            <c:dLbl>
              <c:idx val="0"/>
              <c:numFmt formatCode="0" sourceLinked="0"/>
              <c:spPr>
                <a:solidFill>
                  <a:srgbClr val="994952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E-0092-4266-8FE5-86FFEA410B95}"/>
                </c:ext>
              </c:extLst>
            </c:dLbl>
            <c:dLbl>
              <c:idx val="1"/>
              <c:numFmt formatCode="0" sourceLinked="0"/>
              <c:spPr>
                <a:solidFill>
                  <a:srgbClr val="994952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F-0092-4266-8FE5-86FFEA410B95}"/>
                </c:ext>
              </c:extLst>
            </c:dLbl>
            <c:numFmt formatCode="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0" tIns="0" rIns="0" bIns="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Franklin Gothic Book" panose="020B0503020102020204" pitchFamily="34" charset="0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('Abbildung 42'!$B$32,'Abbildung 42'!$B$41)</c:f>
              <c:strCache>
                <c:ptCount val="2"/>
                <c:pt idx="0">
                  <c:v>Sektoren</c:v>
                </c:pt>
                <c:pt idx="1">
                  <c:v>Summe</c:v>
                </c:pt>
              </c:strCache>
            </c:strRef>
          </c:cat>
          <c:val>
            <c:numRef>
              <c:f>'Abbildung 42'!$BA$34:$BB$34</c:f>
              <c:numCache>
                <c:formatCode>General</c:formatCode>
                <c:ptCount val="2"/>
                <c:pt idx="0">
                  <c:v>25.2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092-4266-8FE5-86FFEA410B95}"/>
            </c:ext>
          </c:extLst>
        </c:ser>
        <c:ser>
          <c:idx val="0"/>
          <c:order val="4"/>
          <c:tx>
            <c:strRef>
              <c:f>'Abbildung 42'!$B$33</c:f>
              <c:strCache>
                <c:ptCount val="1"/>
                <c:pt idx="0">
                  <c:v>Private Haushalte</c:v>
                </c:pt>
              </c:strCache>
            </c:strRef>
          </c:tx>
          <c:spPr>
            <a:solidFill>
              <a:srgbClr val="B27980"/>
            </a:solid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14:hiddenLine>
              </a:ext>
            </a:extLst>
          </c:spPr>
          <c:invertIfNegative val="0"/>
          <c:dLbls>
            <c:dLbl>
              <c:idx val="0"/>
              <c:numFmt formatCode="0" sourceLinked="0"/>
              <c:spPr>
                <a:solidFill>
                  <a:srgbClr val="B2798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0-0092-4266-8FE5-86FFEA410B95}"/>
                </c:ext>
              </c:extLst>
            </c:dLbl>
            <c:dLbl>
              <c:idx val="1"/>
              <c:numFmt formatCode="0" sourceLinked="0"/>
              <c:spPr>
                <a:solidFill>
                  <a:srgbClr val="B2798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1-0092-4266-8FE5-86FFEA410B95}"/>
                </c:ext>
              </c:extLst>
            </c:dLbl>
            <c:numFmt formatCode="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0" tIns="0" rIns="0" bIns="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Franklin Gothic Book" panose="020B0503020102020204" pitchFamily="34" charset="0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('Abbildung 42'!$B$32,'Abbildung 42'!$B$41)</c:f>
              <c:strCache>
                <c:ptCount val="2"/>
                <c:pt idx="0">
                  <c:v>Sektoren</c:v>
                </c:pt>
                <c:pt idx="1">
                  <c:v>Summe</c:v>
                </c:pt>
              </c:strCache>
            </c:strRef>
          </c:cat>
          <c:val>
            <c:numRef>
              <c:f>'Abbildung 42'!$BA$33:$BB$33</c:f>
              <c:numCache>
                <c:formatCode>General</c:formatCode>
                <c:ptCount val="2"/>
                <c:pt idx="0">
                  <c:v>22.8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92-4266-8FE5-86FFEA410B95}"/>
            </c:ext>
          </c:extLst>
        </c:ser>
        <c:ser>
          <c:idx val="4"/>
          <c:order val="5"/>
          <c:tx>
            <c:strRef>
              <c:f>'Abbildung 42'!$B$37</c:f>
              <c:strCache>
                <c:ptCount val="1"/>
                <c:pt idx="0">
                  <c:v>Strom</c:v>
                </c:pt>
              </c:strCache>
            </c:strRef>
          </c:tx>
          <c:spPr>
            <a:solidFill>
              <a:srgbClr val="3676B0"/>
            </a:solid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14:hiddenLine>
              </a:ext>
            </a:extLst>
          </c:spPr>
          <c:invertIfNegative val="0"/>
          <c:dLbls>
            <c:dLbl>
              <c:idx val="0"/>
              <c:numFmt formatCode="0" sourceLinked="0"/>
              <c:spPr>
                <a:solidFill>
                  <a:srgbClr val="3676B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2-0092-4266-8FE5-86FFEA410B95}"/>
                </c:ext>
              </c:extLst>
            </c:dLbl>
            <c:dLbl>
              <c:idx val="1"/>
              <c:numFmt formatCode="0" sourceLinked="0"/>
              <c:spPr>
                <a:solidFill>
                  <a:srgbClr val="3676B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3-0092-4266-8FE5-86FFEA410B95}"/>
                </c:ext>
              </c:extLst>
            </c:dLbl>
            <c:numFmt formatCode="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0" tIns="0" rIns="0" bIns="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Franklin Gothic Book" panose="020B0503020102020204" pitchFamily="34" charset="0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('Abbildung 42'!$B$32,'Abbildung 42'!$B$41)</c:f>
              <c:strCache>
                <c:ptCount val="2"/>
                <c:pt idx="0">
                  <c:v>Sektoren</c:v>
                </c:pt>
                <c:pt idx="1">
                  <c:v>Summe</c:v>
                </c:pt>
              </c:strCache>
            </c:strRef>
          </c:cat>
          <c:val>
            <c:numRef>
              <c:f>'Abbildung 42'!$BA$37:$BB$37</c:f>
              <c:numCache>
                <c:formatCode>General</c:formatCode>
                <c:ptCount val="2"/>
                <c:pt idx="0">
                  <c:v>37.700000000000003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092-4266-8FE5-86FFEA410B95}"/>
            </c:ext>
          </c:extLst>
        </c:ser>
        <c:ser>
          <c:idx val="5"/>
          <c:order val="6"/>
          <c:tx>
            <c:strRef>
              <c:f>'Abbildung 42'!$B$38</c:f>
              <c:strCache>
                <c:ptCount val="1"/>
                <c:pt idx="0">
                  <c:v>Fernwärme</c:v>
                </c:pt>
              </c:strCache>
            </c:strRef>
          </c:tx>
          <c:spPr>
            <a:solidFill>
              <a:srgbClr val="0096B1"/>
            </a:solid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14:hiddenLine>
              </a:ext>
            </a:extLst>
          </c:spPr>
          <c:invertIfNegative val="0"/>
          <c:dLbls>
            <c:dLbl>
              <c:idx val="0"/>
              <c:numFmt formatCode="0" sourceLinked="0"/>
              <c:spPr>
                <a:solidFill>
                  <a:srgbClr val="0096B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4-0092-4266-8FE5-86FFEA410B95}"/>
                </c:ext>
              </c:extLst>
            </c:dLbl>
            <c:dLbl>
              <c:idx val="1"/>
              <c:numFmt formatCode="0" sourceLinked="0"/>
              <c:spPr>
                <a:solidFill>
                  <a:srgbClr val="0096B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5-0092-4266-8FE5-86FFEA410B95}"/>
                </c:ext>
              </c:extLst>
            </c:dLbl>
            <c:numFmt formatCode="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0" tIns="0" rIns="0" bIns="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Franklin Gothic Book" panose="020B0503020102020204" pitchFamily="34" charset="0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('Abbildung 42'!$B$32,'Abbildung 42'!$B$41)</c:f>
              <c:strCache>
                <c:ptCount val="2"/>
                <c:pt idx="0">
                  <c:v>Sektoren</c:v>
                </c:pt>
                <c:pt idx="1">
                  <c:v>Summe</c:v>
                </c:pt>
              </c:strCache>
            </c:strRef>
          </c:cat>
          <c:val>
            <c:numRef>
              <c:f>'Abbildung 42'!$BA$38:$BB$38</c:f>
              <c:numCache>
                <c:formatCode>General</c:formatCode>
                <c:ptCount val="2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092-4266-8FE5-86FFEA410B95}"/>
            </c:ext>
          </c:extLst>
        </c:ser>
        <c:ser>
          <c:idx val="7"/>
          <c:order val="7"/>
          <c:tx>
            <c:strRef>
              <c:f>'Abbildung 42'!$B$40</c:f>
              <c:strCache>
                <c:ptCount val="1"/>
                <c:pt idx="0">
                  <c:v>CCS / NET</c:v>
                </c:pt>
              </c:strCache>
            </c:strRef>
          </c:tx>
          <c:spPr>
            <a:solidFill>
              <a:srgbClr val="FF8E9B"/>
            </a:solid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14:hiddenLine>
              </a:ext>
            </a:extLst>
          </c:spPr>
          <c:invertIfNegative val="0"/>
          <c:dLbls>
            <c:dLbl>
              <c:idx val="0"/>
              <c:numFmt formatCode="0" sourceLinked="0"/>
              <c:spPr>
                <a:solidFill>
                  <a:srgbClr val="FF8E9B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A-0092-4266-8FE5-86FFEA410B95}"/>
                </c:ext>
              </c:extLst>
            </c:dLbl>
            <c:dLbl>
              <c:idx val="1"/>
              <c:numFmt formatCode="0" sourceLinked="0"/>
              <c:spPr>
                <a:solidFill>
                  <a:srgbClr val="FF8E9B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B-0092-4266-8FE5-86FFEA410B95}"/>
                </c:ext>
              </c:extLst>
            </c:dLbl>
            <c:numFmt formatCode="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0" tIns="0" rIns="0" bIns="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Franklin Gothic Book" panose="020B0503020102020204" pitchFamily="34" charset="0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('Abbildung 42'!$B$32,'Abbildung 42'!$B$41)</c:f>
              <c:strCache>
                <c:ptCount val="2"/>
                <c:pt idx="0">
                  <c:v>Sektoren</c:v>
                </c:pt>
                <c:pt idx="1">
                  <c:v>Summe</c:v>
                </c:pt>
              </c:strCache>
            </c:strRef>
          </c:cat>
          <c:val>
            <c:numRef>
              <c:f>'Abbildung 42'!$BA$40:$BB$40</c:f>
              <c:numCache>
                <c:formatCode>General</c:formatCode>
                <c:ptCount val="2"/>
                <c:pt idx="0">
                  <c:v>12.8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092-4266-8FE5-86FFEA410B95}"/>
            </c:ext>
          </c:extLst>
        </c:ser>
        <c:ser>
          <c:idx val="8"/>
          <c:order val="8"/>
          <c:tx>
            <c:strRef>
              <c:f>'Abbildung 42'!$B$41</c:f>
              <c:strCache>
                <c:ptCount val="1"/>
                <c:pt idx="0">
                  <c:v>Summe</c:v>
                </c:pt>
              </c:strCache>
            </c:strRef>
          </c:tx>
          <c:spPr>
            <a:solidFill>
              <a:srgbClr val="666F77"/>
            </a:solid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14:hiddenLine>
              </a:ext>
            </a:extLst>
          </c:spPr>
          <c:invertIfNegative val="0"/>
          <c:dLbls>
            <c:dLbl>
              <c:idx val="0"/>
              <c:numFmt formatCode="0" sourceLinked="0"/>
              <c:spPr>
                <a:solidFill>
                  <a:srgbClr val="666F77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6-0092-4266-8FE5-86FFEA410B95}"/>
                </c:ext>
              </c:extLst>
            </c:dLbl>
            <c:dLbl>
              <c:idx val="1"/>
              <c:numFmt formatCode="0" sourceLinked="0"/>
              <c:spPr>
                <a:solidFill>
                  <a:srgbClr val="666F77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7-0092-4266-8FE5-86FFEA410B95}"/>
                </c:ext>
              </c:extLst>
            </c:dLbl>
            <c:numFmt formatCode="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0" tIns="0" rIns="0" bIns="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Franklin Gothic Book" panose="020B0503020102020204" pitchFamily="34" charset="0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('Abbildung 42'!$B$32,'Abbildung 42'!$B$41)</c:f>
              <c:strCache>
                <c:ptCount val="2"/>
                <c:pt idx="0">
                  <c:v>Sektoren</c:v>
                </c:pt>
                <c:pt idx="1">
                  <c:v>Summe</c:v>
                </c:pt>
              </c:strCache>
            </c:strRef>
          </c:cat>
          <c:val>
            <c:numRef>
              <c:f>'Abbildung 42'!$BA$41:$BB$41</c:f>
              <c:numCache>
                <c:formatCode>General</c:formatCode>
                <c:ptCount val="2"/>
                <c:pt idx="1">
                  <c:v>108.6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092-4266-8FE5-86FFEA410B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889002783"/>
        <c:axId val="890240015"/>
      </c:barChart>
      <c:catAx>
        <c:axId val="889002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rgbClr val="7F7F7F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595959"/>
                </a:solidFill>
                <a:latin typeface="Franklin Gothic Book"/>
                <a:ea typeface="Franklin Gothic Book"/>
                <a:cs typeface="Franklin Gothic Book"/>
              </a:defRPr>
            </a:pPr>
            <a:endParaRPr lang="de-DE"/>
          </a:p>
        </c:txPr>
        <c:crossAx val="890240015"/>
        <c:crosses val="autoZero"/>
        <c:auto val="1"/>
        <c:lblAlgn val="ctr"/>
        <c:lblOffset val="100"/>
        <c:noMultiLvlLbl val="0"/>
      </c:catAx>
      <c:valAx>
        <c:axId val="890240015"/>
        <c:scaling>
          <c:orientation val="minMax"/>
          <c:max val="120"/>
        </c:scaling>
        <c:delete val="0"/>
        <c:axPos val="l"/>
        <c:majorGridlines>
          <c:spPr>
            <a:ln w="9525" cap="flat" cmpd="sng" algn="ctr">
              <a:solidFill>
                <a:srgbClr val="B7BCBF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ECECED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595959"/>
                </a:solidFill>
                <a:latin typeface="Franklin Gothic Book"/>
                <a:ea typeface="Franklin Gothic Book"/>
                <a:cs typeface="Franklin Gothic Book"/>
              </a:defRPr>
            </a:pPr>
            <a:endParaRPr lang="de-DE"/>
          </a:p>
        </c:txPr>
        <c:crossAx val="889002783"/>
        <c:crosses val="autoZero"/>
        <c:crossBetween val="between"/>
      </c:valAx>
      <c:spPr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>
              <a:noFill/>
            </a14:hiddenLine>
          </a:ext>
        </a:extLst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rgbClr val="ECECED"/>
    </a:solidFill>
    <a:ln w="25400" cap="flat" cmpd="sng" algn="ctr">
      <a:noFill/>
      <a:prstDash val="solid"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1"/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022004830917874"/>
          <c:y val="4.5653594771241833E-2"/>
          <c:w val="0.85603599033816424"/>
          <c:h val="0.73384019607843132"/>
        </c:manualLayout>
      </c:layout>
      <c:barChart>
        <c:barDir val="col"/>
        <c:grouping val="stacked"/>
        <c:varyColors val="0"/>
        <c:ser>
          <c:idx val="2"/>
          <c:order val="0"/>
          <c:tx>
            <c:strRef>
              <c:f>'Abbildung 43'!$B$35</c:f>
              <c:strCache>
                <c:ptCount val="1"/>
                <c:pt idx="0">
                  <c:v>Kohle</c:v>
                </c:pt>
              </c:strCache>
            </c:strRef>
          </c:tx>
          <c:spPr>
            <a:solidFill>
              <a:srgbClr val="2F3235"/>
            </a:solid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14:hiddenLine>
              </a:ext>
            </a:extLst>
          </c:spPr>
          <c:invertIfNegative val="0"/>
          <c:cat>
            <c:numRef>
              <c:f>'Abbildung 43'!$C$32:$AG$32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'Abbildung 43'!$C$35:$AG$35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83-4940-9EB9-A0F6CA09D5CE}"/>
            </c:ext>
          </c:extLst>
        </c:ser>
        <c:ser>
          <c:idx val="0"/>
          <c:order val="1"/>
          <c:tx>
            <c:strRef>
              <c:f>'Abbildung 43'!$B$33</c:f>
              <c:strCache>
                <c:ptCount val="1"/>
                <c:pt idx="0">
                  <c:v>Mineralöle</c:v>
                </c:pt>
              </c:strCache>
            </c:strRef>
          </c:tx>
          <c:spPr>
            <a:solidFill>
              <a:srgbClr val="994952"/>
            </a:solid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14:hiddenLine>
              </a:ext>
            </a:extLst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8-7983-4940-9EB9-A0F6CA09D5CE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9-7983-4940-9EB9-A0F6CA09D5CE}"/>
                </c:ext>
              </c:extLst>
            </c:dLbl>
            <c:dLbl>
              <c:idx val="2"/>
              <c:numFmt formatCode="0.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4A-7983-4940-9EB9-A0F6CA09D5CE}"/>
                </c:ext>
              </c:extLst>
            </c:dLbl>
            <c:dLbl>
              <c:idx val="3"/>
              <c:numFmt formatCode="0.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4B-7983-4940-9EB9-A0F6CA09D5CE}"/>
                </c:ext>
              </c:extLst>
            </c:dLbl>
            <c:dLbl>
              <c:idx val="4"/>
              <c:numFmt formatCode="0.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4C-7983-4940-9EB9-A0F6CA09D5CE}"/>
                </c:ext>
              </c:extLst>
            </c:dLbl>
            <c:dLbl>
              <c:idx val="5"/>
              <c:layout>
                <c:manualLayout>
                  <c:x val="0"/>
                  <c:y val="2.981481611904999E-2"/>
                </c:manualLayout>
              </c:layout>
              <c:numFmt formatCode="0.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4D-7983-4940-9EB9-A0F6CA09D5CE}"/>
                </c:ext>
              </c:extLst>
            </c:dLbl>
            <c:dLbl>
              <c:idx val="6"/>
              <c:layout>
                <c:manualLayout>
                  <c:x val="0"/>
                  <c:y val="-4.1503267973856207E-2"/>
                </c:manualLayout>
              </c:layout>
              <c:numFmt formatCode="0.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4E-7983-4940-9EB9-A0F6CA09D5CE}"/>
                </c:ext>
              </c:extLst>
            </c:dLbl>
            <c:numFmt formatCode="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0" tIns="0" rIns="0" bIns="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Franklin Gothic Book" panose="020B0503020102020204" pitchFamily="34" charset="0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'Abbildung 43'!$C$32:$AG$32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'Abbildung 43'!$C$33:$AG$33</c:f>
              <c:numCache>
                <c:formatCode>#,##0</c:formatCode>
                <c:ptCount val="7"/>
                <c:pt idx="0">
                  <c:v>-0.1</c:v>
                </c:pt>
                <c:pt idx="1">
                  <c:v>-0.9</c:v>
                </c:pt>
                <c:pt idx="2">
                  <c:v>-1.6</c:v>
                </c:pt>
                <c:pt idx="3">
                  <c:v>-2.2000000000000002</c:v>
                </c:pt>
                <c:pt idx="4">
                  <c:v>-2.6</c:v>
                </c:pt>
                <c:pt idx="5">
                  <c:v>-3.2</c:v>
                </c:pt>
                <c:pt idx="6">
                  <c:v>-3.5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83-4940-9EB9-A0F6CA09D5CE}"/>
            </c:ext>
          </c:extLst>
        </c:ser>
        <c:ser>
          <c:idx val="7"/>
          <c:order val="2"/>
          <c:tx>
            <c:strRef>
              <c:f>'Abbildung 43'!$B$39</c:f>
              <c:strCache>
                <c:ptCount val="1"/>
                <c:pt idx="0">
                  <c:v>PtL</c:v>
                </c:pt>
              </c:strCache>
            </c:strRef>
          </c:tx>
          <c:spPr>
            <a:pattFill prst="ltUpDiag">
              <a:fgClr>
                <a:srgbClr val="FFFFFF"/>
              </a:fgClr>
              <a:bgClr>
                <a:srgbClr val="994952"/>
              </a:bgClr>
            </a:patt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14:hiddenLine>
              </a:ext>
            </a:extLst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7-7983-4940-9EB9-A0F6CA09D5CE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8-7983-4940-9EB9-A0F6CA09D5CE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9-7983-4940-9EB9-A0F6CA09D5CE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A-7983-4940-9EB9-A0F6CA09D5CE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B-7983-4940-9EB9-A0F6CA09D5CE}"/>
                </c:ext>
              </c:extLst>
            </c:dLbl>
            <c:dLbl>
              <c:idx val="5"/>
              <c:numFmt formatCode="0.0" sourceLinked="0"/>
              <c:spPr>
                <a:solidFill>
                  <a:srgbClr val="FFFFFF"/>
                </a:solidFill>
                <a:ln>
                  <a:solidFill>
                    <a:srgbClr val="B46700"/>
                  </a:solidFill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6C-7983-4940-9EB9-A0F6CA09D5CE}"/>
                </c:ext>
              </c:extLst>
            </c:dLbl>
            <c:dLbl>
              <c:idx val="6"/>
              <c:numFmt formatCode="0.0" sourceLinked="0"/>
              <c:spPr>
                <a:solidFill>
                  <a:srgbClr val="FFFFFF"/>
                </a:solidFill>
                <a:ln>
                  <a:solidFill>
                    <a:srgbClr val="B46700"/>
                  </a:solidFill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6D-7983-4940-9EB9-A0F6CA09D5CE}"/>
                </c:ext>
              </c:extLst>
            </c:dLbl>
            <c:numFmt formatCode="0.0" sourceLinked="0"/>
            <c:spPr>
              <a:noFill/>
              <a:ln>
                <a:solidFill>
                  <a:srgbClr val="B46700"/>
                </a:solidFill>
              </a:ln>
              <a:effectLst/>
            </c:spPr>
            <c:txPr>
              <a:bodyPr rot="0" spcFirstLastPara="1" vertOverflow="ellipsis" vert="horz" wrap="square" lIns="0" tIns="0" rIns="0" bIns="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Franklin Gothic Book" panose="020B0503020102020204" pitchFamily="34" charset="0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'Abbildung 43'!$C$32:$AG$32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'Abbildung 43'!$C$39:$AG$39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1.2</c:v>
                </c:pt>
                <c:pt idx="6">
                  <c:v>3.6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983-4940-9EB9-A0F6CA09D5CE}"/>
            </c:ext>
          </c:extLst>
        </c:ser>
        <c:ser>
          <c:idx val="1"/>
          <c:order val="3"/>
          <c:tx>
            <c:strRef>
              <c:f>'Abbildung 43'!$B$34</c:f>
              <c:strCache>
                <c:ptCount val="1"/>
                <c:pt idx="0">
                  <c:v>Erdgas</c:v>
                </c:pt>
              </c:strCache>
            </c:strRef>
          </c:tx>
          <c:spPr>
            <a:solidFill>
              <a:srgbClr val="E0B900"/>
            </a:solid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14:hiddenLine>
              </a:ext>
            </a:extLst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86-7983-4940-9EB9-A0F6CA09D5CE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87-7983-4940-9EB9-A0F6CA09D5CE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88-7983-4940-9EB9-A0F6CA09D5CE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89-7983-4940-9EB9-A0F6CA09D5CE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8A-7983-4940-9EB9-A0F6CA09D5CE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8B-7983-4940-9EB9-A0F6CA09D5CE}"/>
                </c:ext>
              </c:extLst>
            </c:dLbl>
            <c:dLbl>
              <c:idx val="6"/>
              <c:numFmt formatCode="0.0" sourceLinked="0"/>
              <c:spPr>
                <a:solidFill>
                  <a:srgbClr val="E0B90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8C-7983-4940-9EB9-A0F6CA09D5CE}"/>
                </c:ext>
              </c:extLst>
            </c:dLbl>
            <c:numFmt formatCode="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0" tIns="0" rIns="0" bIns="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Franklin Gothic Book" panose="020B0503020102020204" pitchFamily="34" charset="0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'Abbildung 43'!$C$32:$AG$32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'Abbildung 43'!$C$34:$AG$34</c:f>
              <c:numCache>
                <c:formatCode>#,##0</c:formatCode>
                <c:ptCount val="7"/>
                <c:pt idx="0">
                  <c:v>0</c:v>
                </c:pt>
                <c:pt idx="1">
                  <c:v>-0.2</c:v>
                </c:pt>
                <c:pt idx="2">
                  <c:v>-0.4</c:v>
                </c:pt>
                <c:pt idx="3">
                  <c:v>-0.7</c:v>
                </c:pt>
                <c:pt idx="4">
                  <c:v>-0.9</c:v>
                </c:pt>
                <c:pt idx="5">
                  <c:v>-1.2</c:v>
                </c:pt>
                <c:pt idx="6">
                  <c:v>-1.4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83-4940-9EB9-A0F6CA09D5CE}"/>
            </c:ext>
          </c:extLst>
        </c:ser>
        <c:ser>
          <c:idx val="6"/>
          <c:order val="4"/>
          <c:tx>
            <c:strRef>
              <c:f>'Abbildung 43'!$B$38</c:f>
              <c:strCache>
                <c:ptCount val="1"/>
                <c:pt idx="0">
                  <c:v>Wasserstoff</c:v>
                </c:pt>
              </c:strCache>
            </c:strRef>
          </c:tx>
          <c:spPr>
            <a:solidFill>
              <a:srgbClr val="FEFE94"/>
            </a:solid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14:hiddenLine>
              </a:ext>
            </a:extLst>
          </c:spPr>
          <c:invertIfNegative val="0"/>
          <c:cat>
            <c:numRef>
              <c:f>'Abbildung 43'!$C$32:$AG$32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'Abbildung 43'!$C$38:$AG$38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</c:v>
                </c:pt>
                <c:pt idx="5">
                  <c:v>0.3</c:v>
                </c:pt>
                <c:pt idx="6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983-4940-9EB9-A0F6CA09D5CE}"/>
            </c:ext>
          </c:extLst>
        </c:ser>
        <c:ser>
          <c:idx val="3"/>
          <c:order val="5"/>
          <c:tx>
            <c:strRef>
              <c:f>'Abbildung 43'!$B$36</c:f>
              <c:strCache>
                <c:ptCount val="1"/>
                <c:pt idx="0">
                  <c:v>Biomasse</c:v>
                </c:pt>
              </c:strCache>
            </c:strRef>
          </c:tx>
          <c:spPr>
            <a:solidFill>
              <a:srgbClr val="94BB1B"/>
            </a:solid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14:hiddenLine>
              </a:ext>
            </a:extLst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C4-7983-4940-9EB9-A0F6CA09D5CE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C5-7983-4940-9EB9-A0F6CA09D5CE}"/>
                </c:ext>
              </c:extLst>
            </c:dLbl>
            <c:dLbl>
              <c:idx val="2"/>
              <c:numFmt formatCode="0.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C6-7983-4940-9EB9-A0F6CA09D5CE}"/>
                </c:ext>
              </c:extLst>
            </c:dLbl>
            <c:dLbl>
              <c:idx val="3"/>
              <c:numFmt formatCode="0.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C7-7983-4940-9EB9-A0F6CA09D5CE}"/>
                </c:ext>
              </c:extLst>
            </c:dLbl>
            <c:dLbl>
              <c:idx val="4"/>
              <c:numFmt formatCode="0.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C8-7983-4940-9EB9-A0F6CA09D5CE}"/>
                </c:ext>
              </c:extLst>
            </c:dLbl>
            <c:dLbl>
              <c:idx val="5"/>
              <c:numFmt formatCode="0.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C9-7983-4940-9EB9-A0F6CA09D5CE}"/>
                </c:ext>
              </c:extLst>
            </c:dLbl>
            <c:dLbl>
              <c:idx val="6"/>
              <c:numFmt formatCode="0.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CA-7983-4940-9EB9-A0F6CA09D5CE}"/>
                </c:ext>
              </c:extLst>
            </c:dLbl>
            <c:numFmt formatCode="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0" tIns="0" rIns="0" bIns="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Franklin Gothic Book" panose="020B0503020102020204" pitchFamily="34" charset="0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'Abbildung 43'!$C$32:$AG$32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'Abbildung 43'!$C$36:$AG$36</c:f>
              <c:numCache>
                <c:formatCode>#,##0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0.8</c:v>
                </c:pt>
                <c:pt idx="3">
                  <c:v>1.1000000000000001</c:v>
                </c:pt>
                <c:pt idx="4">
                  <c:v>1.6</c:v>
                </c:pt>
                <c:pt idx="5">
                  <c:v>1.9</c:v>
                </c:pt>
                <c:pt idx="6">
                  <c:v>2.4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983-4940-9EB9-A0F6CA09D5CE}"/>
            </c:ext>
          </c:extLst>
        </c:ser>
        <c:ser>
          <c:idx val="4"/>
          <c:order val="6"/>
          <c:tx>
            <c:strRef>
              <c:f>'Abbildung 43'!$B$37</c:f>
              <c:strCache>
                <c:ptCount val="1"/>
                <c:pt idx="0">
                  <c:v>Strom</c:v>
                </c:pt>
              </c:strCache>
            </c:strRef>
          </c:tx>
          <c:spPr>
            <a:solidFill>
              <a:srgbClr val="3676B0"/>
            </a:solid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14:hiddenLine>
              </a:ext>
            </a:extLst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E3-7983-4940-9EB9-A0F6CA09D5CE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E4-7983-4940-9EB9-A0F6CA09D5CE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E5-7983-4940-9EB9-A0F6CA09D5CE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E6-7983-4940-9EB9-A0F6CA09D5CE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E7-7983-4940-9EB9-A0F6CA09D5CE}"/>
                </c:ext>
              </c:extLst>
            </c:dLbl>
            <c:dLbl>
              <c:idx val="5"/>
              <c:numFmt formatCode="0.0" sourceLinked="0"/>
              <c:spPr>
                <a:solidFill>
                  <a:srgbClr val="3676B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E8-7983-4940-9EB9-A0F6CA09D5CE}"/>
                </c:ext>
              </c:extLst>
            </c:dLbl>
            <c:dLbl>
              <c:idx val="6"/>
              <c:numFmt formatCode="0.0" sourceLinked="0"/>
              <c:spPr>
                <a:solidFill>
                  <a:srgbClr val="3676B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E9-7983-4940-9EB9-A0F6CA09D5CE}"/>
                </c:ext>
              </c:extLst>
            </c:dLbl>
            <c:numFmt formatCode="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0" tIns="0" rIns="0" bIns="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Franklin Gothic Book" panose="020B0503020102020204" pitchFamily="34" charset="0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'Abbildung 43'!$C$32:$AG$32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'Abbildung 43'!$C$37:$AG$37</c:f>
              <c:numCache>
                <c:formatCode>#,##0</c:formatCode>
                <c:ptCount val="7"/>
                <c:pt idx="0">
                  <c:v>0</c:v>
                </c:pt>
                <c:pt idx="1">
                  <c:v>-0.1</c:v>
                </c:pt>
                <c:pt idx="2">
                  <c:v>-0.3</c:v>
                </c:pt>
                <c:pt idx="3">
                  <c:v>-0.5</c:v>
                </c:pt>
                <c:pt idx="4">
                  <c:v>-1</c:v>
                </c:pt>
                <c:pt idx="5">
                  <c:v>-1.2</c:v>
                </c:pt>
                <c:pt idx="6">
                  <c:v>-1.7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983-4940-9EB9-A0F6CA09D5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893855151"/>
        <c:axId val="356281647"/>
        <c:extLst/>
      </c:barChart>
      <c:lineChart>
        <c:grouping val="standard"/>
        <c:varyColors val="0"/>
        <c:ser>
          <c:idx val="8"/>
          <c:order val="7"/>
          <c:tx>
            <c:strRef>
              <c:f>'Abbildung 43'!$B$40</c:f>
              <c:strCache>
                <c:ptCount val="1"/>
                <c:pt idx="0">
                  <c:v>Summe</c:v>
                </c:pt>
              </c:strCache>
            </c:strRef>
          </c:tx>
          <c:spPr>
            <a:ln w="25400" cap="flat" cmpd="sng" algn="ctr">
              <a:solidFill>
                <a:srgbClr val="666F77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circle"/>
            <c:size val="7"/>
            <c:spPr>
              <a:solidFill>
                <a:srgbClr val="666F77"/>
              </a:solidFill>
              <a:ln w="19050">
                <a:solidFill>
                  <a:srgbClr val="ECECED"/>
                </a:solidFill>
              </a:ln>
              <a:effectLst/>
            </c:spPr>
          </c:marker>
          <c:dLbls>
            <c:dLbl>
              <c:idx val="0"/>
              <c:numFmt formatCode="0.0" sourceLinked="0"/>
              <c:spPr>
                <a:solidFill>
                  <a:srgbClr val="666F77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0" rIns="36000" bIns="0" anchor="ctr" anchorCtr="1">
                  <a:spAutoFit/>
                </a:bodyPr>
                <a:lstStyle/>
                <a:p>
                  <a:pPr>
                    <a:defRPr sz="1000" b="0" i="1" u="none" strike="noStrike" kern="1200" baseline="0">
                      <a:solidFill>
                        <a:schemeClr val="bg1"/>
                      </a:solidFill>
                      <a:latin typeface="Franklin Gothic Demi" panose="020B07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102-7983-4940-9EB9-A0F6CA09D5CE}"/>
                </c:ext>
              </c:extLst>
            </c:dLbl>
            <c:dLbl>
              <c:idx val="1"/>
              <c:numFmt formatCode="0.0" sourceLinked="0"/>
              <c:spPr>
                <a:solidFill>
                  <a:srgbClr val="666F77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0" rIns="36000" bIns="0" anchor="ctr" anchorCtr="1">
                  <a:spAutoFit/>
                </a:bodyPr>
                <a:lstStyle/>
                <a:p>
                  <a:pPr>
                    <a:defRPr sz="1000" b="0" i="1" u="none" strike="noStrike" kern="1200" baseline="0">
                      <a:solidFill>
                        <a:schemeClr val="bg1"/>
                      </a:solidFill>
                      <a:latin typeface="Franklin Gothic Demi" panose="020B07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103-7983-4940-9EB9-A0F6CA09D5CE}"/>
                </c:ext>
              </c:extLst>
            </c:dLbl>
            <c:dLbl>
              <c:idx val="2"/>
              <c:numFmt formatCode="0.0" sourceLinked="0"/>
              <c:spPr>
                <a:solidFill>
                  <a:srgbClr val="666F77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0" rIns="36000" bIns="0" anchor="ctr" anchorCtr="1">
                  <a:spAutoFit/>
                </a:bodyPr>
                <a:lstStyle/>
                <a:p>
                  <a:pPr>
                    <a:defRPr sz="1000" b="0" i="1" u="none" strike="noStrike" kern="1200" baseline="0">
                      <a:solidFill>
                        <a:schemeClr val="bg1"/>
                      </a:solidFill>
                      <a:latin typeface="Franklin Gothic Demi" panose="020B07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104-7983-4940-9EB9-A0F6CA09D5CE}"/>
                </c:ext>
              </c:extLst>
            </c:dLbl>
            <c:dLbl>
              <c:idx val="3"/>
              <c:numFmt formatCode="0.0" sourceLinked="0"/>
              <c:spPr>
                <a:solidFill>
                  <a:srgbClr val="666F77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0" rIns="36000" bIns="0" anchor="ctr" anchorCtr="1">
                  <a:spAutoFit/>
                </a:bodyPr>
                <a:lstStyle/>
                <a:p>
                  <a:pPr>
                    <a:defRPr sz="1000" b="0" i="1" u="none" strike="noStrike" kern="1200" baseline="0">
                      <a:solidFill>
                        <a:schemeClr val="bg1"/>
                      </a:solidFill>
                      <a:latin typeface="Franklin Gothic Demi" panose="020B07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105-7983-4940-9EB9-A0F6CA09D5CE}"/>
                </c:ext>
              </c:extLst>
            </c:dLbl>
            <c:dLbl>
              <c:idx val="4"/>
              <c:numFmt formatCode="0.0" sourceLinked="0"/>
              <c:spPr>
                <a:solidFill>
                  <a:srgbClr val="666F77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0" rIns="36000" bIns="0" anchor="ctr" anchorCtr="1">
                  <a:spAutoFit/>
                </a:bodyPr>
                <a:lstStyle/>
                <a:p>
                  <a:pPr>
                    <a:defRPr sz="1000" b="0" i="1" u="none" strike="noStrike" kern="1200" baseline="0">
                      <a:solidFill>
                        <a:schemeClr val="bg1"/>
                      </a:solidFill>
                      <a:latin typeface="Franklin Gothic Demi" panose="020B07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106-7983-4940-9EB9-A0F6CA09D5CE}"/>
                </c:ext>
              </c:extLst>
            </c:dLbl>
            <c:dLbl>
              <c:idx val="5"/>
              <c:numFmt formatCode="0.0" sourceLinked="0"/>
              <c:spPr>
                <a:solidFill>
                  <a:srgbClr val="666F77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0" rIns="36000" bIns="0" anchor="ctr" anchorCtr="1">
                  <a:spAutoFit/>
                </a:bodyPr>
                <a:lstStyle/>
                <a:p>
                  <a:pPr>
                    <a:defRPr sz="1000" b="0" i="1" u="none" strike="noStrike" kern="1200" baseline="0">
                      <a:solidFill>
                        <a:schemeClr val="bg1"/>
                      </a:solidFill>
                      <a:latin typeface="Franklin Gothic Demi" panose="020B07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107-7983-4940-9EB9-A0F6CA09D5CE}"/>
                </c:ext>
              </c:extLst>
            </c:dLbl>
            <c:dLbl>
              <c:idx val="6"/>
              <c:numFmt formatCode="0.0" sourceLinked="0"/>
              <c:spPr>
                <a:solidFill>
                  <a:srgbClr val="666F77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0" rIns="36000" bIns="0" anchor="ctr" anchorCtr="1">
                  <a:spAutoFit/>
                </a:bodyPr>
                <a:lstStyle/>
                <a:p>
                  <a:pPr>
                    <a:defRPr sz="1000" b="0" i="1" u="none" strike="noStrike" kern="1200" baseline="0">
                      <a:solidFill>
                        <a:schemeClr val="bg1"/>
                      </a:solidFill>
                      <a:latin typeface="Franklin Gothic Demi" panose="020B07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108-7983-4940-9EB9-A0F6CA09D5CE}"/>
                </c:ext>
              </c:extLst>
            </c:dLbl>
            <c:numFmt formatCode="0.0" sourceLinked="0"/>
            <c:spPr>
              <a:solidFill>
                <a:srgbClr val="666F77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6000" tIns="0" rIns="36000" bIns="0" anchor="ctr" anchorCtr="1">
                <a:spAutoFit/>
              </a:bodyPr>
              <a:lstStyle/>
              <a:p>
                <a:pPr>
                  <a:defRPr sz="1000" b="0" i="1" u="none" strike="noStrike" kern="1200" baseline="0">
                    <a:solidFill>
                      <a:schemeClr val="bg1"/>
                    </a:solidFill>
                    <a:latin typeface="Franklin Gothic Demi" panose="020B0703020102020204" pitchFamily="34" charset="0"/>
                    <a:ea typeface="+mn-ea"/>
                    <a:cs typeface="+mn-cs"/>
                  </a:defRPr>
                </a:pPr>
                <a:endParaRPr lang="de-DE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'Abbildung 43'!$C$32:$AG$32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'Abbildung 43'!$C$40:$AG$40</c:f>
              <c:numCache>
                <c:formatCode>#,##0</c:formatCode>
                <c:ptCount val="7"/>
                <c:pt idx="0">
                  <c:v>-0.2</c:v>
                </c:pt>
                <c:pt idx="1">
                  <c:v>-0.7</c:v>
                </c:pt>
                <c:pt idx="2">
                  <c:v>-1.5</c:v>
                </c:pt>
                <c:pt idx="3">
                  <c:v>-2.2000000000000002</c:v>
                </c:pt>
                <c:pt idx="4">
                  <c:v>-2.9</c:v>
                </c:pt>
                <c:pt idx="5">
                  <c:v>-2.2000000000000002</c:v>
                </c:pt>
                <c:pt idx="6">
                  <c:v>-0.3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983-4940-9EB9-A0F6CA09D5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3855151"/>
        <c:axId val="356281647"/>
      </c:lineChart>
      <c:catAx>
        <c:axId val="893855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rgbClr val="7F7F7F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595959"/>
                </a:solidFill>
                <a:latin typeface="Franklin Gothic Book"/>
                <a:ea typeface="Franklin Gothic Book"/>
                <a:cs typeface="Franklin Gothic Book"/>
              </a:defRPr>
            </a:pPr>
            <a:endParaRPr lang="de-DE"/>
          </a:p>
        </c:txPr>
        <c:crossAx val="356281647"/>
        <c:crosses val="autoZero"/>
        <c:auto val="1"/>
        <c:lblAlgn val="ctr"/>
        <c:lblOffset val="100"/>
        <c:noMultiLvlLbl val="0"/>
      </c:catAx>
      <c:valAx>
        <c:axId val="356281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B7BCBF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rgbClr val="595959"/>
                    </a:solidFill>
                    <a:latin typeface="Franklin Gothic Book"/>
                    <a:ea typeface="Franklin Gothic Book"/>
                    <a:cs typeface="Franklin Gothic Book"/>
                  </a:defRPr>
                </a:pPr>
                <a:r>
                  <a:rPr lang="en-US" sz="1000" b="0" i="0" baseline="0">
                    <a:solidFill>
                      <a:srgbClr val="595959"/>
                    </a:solidFill>
                    <a:effectLst/>
                  </a:rPr>
                  <a:t>Mrd. CHF</a:t>
                </a:r>
                <a:r>
                  <a:rPr lang="en-US" sz="1000" b="0" i="0" baseline="-25000">
                    <a:solidFill>
                      <a:srgbClr val="595959"/>
                    </a:solidFill>
                    <a:effectLst/>
                  </a:rPr>
                  <a:t>2017</a:t>
                </a:r>
                <a:endParaRPr lang="de-CH" sz="1000">
                  <a:solidFill>
                    <a:srgbClr val="595959"/>
                  </a:solidFill>
                  <a:effectLst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rgbClr val="595959"/>
                    </a:solidFill>
                    <a:latin typeface="Franklin Gothic Book"/>
                    <a:ea typeface="Franklin Gothic Book"/>
                    <a:cs typeface="Franklin Gothic Book"/>
                  </a:defRPr>
                </a:pPr>
                <a:endParaRPr lang="de-CH" sz="1000">
                  <a:solidFill>
                    <a:srgbClr val="595959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ECECED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595959"/>
                </a:solidFill>
                <a:latin typeface="Franklin Gothic Book"/>
                <a:ea typeface="Franklin Gothic Book"/>
                <a:cs typeface="Franklin Gothic Book"/>
              </a:defRPr>
            </a:pPr>
            <a:endParaRPr lang="de-DE"/>
          </a:p>
        </c:txPr>
        <c:crossAx val="893855151"/>
        <c:crosses val="autoZero"/>
        <c:crossBetween val="between"/>
      </c:valAx>
      <c:spPr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>
              <a:noFill/>
            </a14:hiddenLine>
          </a:ext>
        </a:extLst>
      </c:spPr>
    </c:plotArea>
    <c:legend>
      <c:legendPos val="b"/>
      <c:layout>
        <c:manualLayout>
          <c:xMode val="edge"/>
          <c:yMode val="edge"/>
          <c:x val="0"/>
          <c:y val="0.86644313725490196"/>
          <c:w val="1"/>
          <c:h val="0.1335568627450980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rgbClr val="595959"/>
              </a:solidFill>
              <a:latin typeface="Franklin Gothic Book" panose="020B0503020102020204" pitchFamily="34" charset="0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rgbClr val="ECECED"/>
    </a:solidFill>
    <a:ln w="25400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620196666016129"/>
          <c:y val="4.7078186859625448E-2"/>
          <c:w val="0.6595704999643649"/>
          <c:h val="0.75218372692090463"/>
        </c:manualLayout>
      </c:layout>
      <c:lineChart>
        <c:grouping val="standard"/>
        <c:varyColors val="0"/>
        <c:ser>
          <c:idx val="0"/>
          <c:order val="0"/>
          <c:tx>
            <c:strRef>
              <c:f>'Abbildung 6'!$B$38</c:f>
              <c:strCache>
                <c:ptCount val="1"/>
                <c:pt idx="0">
                  <c:v>Kohle</c:v>
                </c:pt>
              </c:strCache>
            </c:strRef>
          </c:tx>
          <c:spPr>
            <a:ln w="19050" cap="rnd">
              <a:solidFill>
                <a:srgbClr val="2F3235"/>
              </a:solidFill>
              <a:prstDash val="solid"/>
              <a:round/>
            </a:ln>
            <a:effectLst/>
          </c:spPr>
          <c:marker>
            <c:symbol val="circle"/>
            <c:size val="7"/>
            <c:spPr>
              <a:solidFill>
                <a:srgbClr val="2F3235"/>
              </a:solidFill>
              <a:ln w="19050" cap="rnd" cmpd="sng" algn="ctr">
                <a:solidFill>
                  <a:srgbClr val="ECECED"/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dLbls>
            <c:dLbl>
              <c:idx val="0"/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65E-4309-B084-89A8A852D5D8}"/>
                </c:ext>
              </c:extLst>
            </c:dLbl>
            <c:dLbl>
              <c:idx val="3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065E-4309-B084-89A8A852D5D8}"/>
                </c:ext>
              </c:extLst>
            </c:dLbl>
            <c:dLbl>
              <c:idx val="4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065E-4309-B084-89A8A852D5D8}"/>
                </c:ext>
              </c:extLst>
            </c:dLbl>
            <c:dLbl>
              <c:idx val="5"/>
              <c:layout>
                <c:manualLayout>
                  <c:x val="-5.8045562592035818E-2"/>
                  <c:y val="3.437696320261057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065E-4309-B084-89A8A852D5D8}"/>
                </c:ext>
              </c:extLst>
            </c:dLbl>
            <c:numFmt formatCode="[&gt;=10]#,##0;[&gt;=0.995]0.0;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0" tIns="0" rIns="0" bIns="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rgbClr val="2F3235"/>
                    </a:solidFill>
                    <a:latin typeface="Franklin Gothic Book" panose="020B0503020102020204" pitchFamily="34" charset="0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'Abbildung 6'!$D$31:$BB$31</c:f>
              <c:numCache>
                <c:formatCode>General</c:formatCode>
                <c:ptCount val="6"/>
                <c:pt idx="0">
                  <c:v>2000</c:v>
                </c:pt>
                <c:pt idx="1">
                  <c:v>2019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2050</c:v>
                </c:pt>
              </c:numCache>
            </c:numRef>
          </c:cat>
          <c:val>
            <c:numRef>
              <c:f>'Abbildung 6'!$D$38:$BB$38</c:f>
              <c:numCache>
                <c:formatCode>0</c:formatCode>
                <c:ptCount val="6"/>
                <c:pt idx="0">
                  <c:v>6.67</c:v>
                </c:pt>
                <c:pt idx="1">
                  <c:v>11.61</c:v>
                </c:pt>
                <c:pt idx="2">
                  <c:v>9.3699999999999992</c:v>
                </c:pt>
                <c:pt idx="3">
                  <c:v>9.32</c:v>
                </c:pt>
                <c:pt idx="4">
                  <c:v>9.35</c:v>
                </c:pt>
                <c:pt idx="5">
                  <c:v>6.49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5E-4309-B084-89A8A852D5D8}"/>
            </c:ext>
          </c:extLst>
        </c:ser>
        <c:ser>
          <c:idx val="1"/>
          <c:order val="1"/>
          <c:tx>
            <c:strRef>
              <c:f>'Abbildung 6'!$B$39</c:f>
              <c:strCache>
                <c:ptCount val="1"/>
                <c:pt idx="0">
                  <c:v>Rohöl</c:v>
                </c:pt>
              </c:strCache>
            </c:strRef>
          </c:tx>
          <c:spPr>
            <a:ln w="19050" cap="rnd">
              <a:solidFill>
                <a:srgbClr val="E40019"/>
              </a:solidFill>
              <a:prstDash val="solid"/>
              <a:round/>
            </a:ln>
            <a:effectLst/>
          </c:spPr>
          <c:marker>
            <c:symbol val="circle"/>
            <c:size val="7"/>
            <c:spPr>
              <a:solidFill>
                <a:srgbClr val="E40019"/>
              </a:solidFill>
              <a:ln w="19050" cap="rnd" cmpd="sng" algn="ctr">
                <a:solidFill>
                  <a:srgbClr val="ECECED"/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dLbls>
            <c:dLbl>
              <c:idx val="0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8-065E-4309-B084-89A8A852D5D8}"/>
                </c:ext>
              </c:extLst>
            </c:dLbl>
            <c:dLbl>
              <c:idx val="5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D-065E-4309-B084-89A8A852D5D8}"/>
                </c:ext>
              </c:extLst>
            </c:dLbl>
            <c:numFmt formatCode="[&gt;=10]#,##0;[&gt;=0.995]0.0;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0" tIns="0" rIns="0" bIns="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rgbClr val="E40019"/>
                    </a:solidFill>
                    <a:latin typeface="Franklin Gothic Book" panose="020B0503020102020204" pitchFamily="34" charset="0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'Abbildung 6'!$D$31:$BB$31</c:f>
              <c:numCache>
                <c:formatCode>General</c:formatCode>
                <c:ptCount val="6"/>
                <c:pt idx="0">
                  <c:v>2000</c:v>
                </c:pt>
                <c:pt idx="1">
                  <c:v>2019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2050</c:v>
                </c:pt>
              </c:numCache>
            </c:numRef>
          </c:cat>
          <c:val>
            <c:numRef>
              <c:f>'Abbildung 6'!$D$39:$BB$39</c:f>
              <c:numCache>
                <c:formatCode>0</c:formatCode>
                <c:ptCount val="6"/>
                <c:pt idx="0">
                  <c:v>38.78</c:v>
                </c:pt>
                <c:pt idx="1">
                  <c:v>69.989999999999995</c:v>
                </c:pt>
                <c:pt idx="2">
                  <c:v>72</c:v>
                </c:pt>
                <c:pt idx="3">
                  <c:v>69</c:v>
                </c:pt>
                <c:pt idx="4">
                  <c:v>64.400000000000006</c:v>
                </c:pt>
                <c:pt idx="5">
                  <c:v>44.7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5E-4309-B084-89A8A852D5D8}"/>
            </c:ext>
          </c:extLst>
        </c:ser>
        <c:ser>
          <c:idx val="2"/>
          <c:order val="2"/>
          <c:tx>
            <c:strRef>
              <c:f>'Abbildung 6'!$B$40</c:f>
              <c:strCache>
                <c:ptCount val="1"/>
                <c:pt idx="0">
                  <c:v>Erdgas</c:v>
                </c:pt>
              </c:strCache>
            </c:strRef>
          </c:tx>
          <c:spPr>
            <a:ln w="19050" cap="rnd">
              <a:solidFill>
                <a:srgbClr val="E0B900"/>
              </a:solidFill>
              <a:prstDash val="solid"/>
              <a:round/>
            </a:ln>
            <a:effectLst/>
          </c:spPr>
          <c:marker>
            <c:symbol val="circle"/>
            <c:size val="7"/>
            <c:spPr>
              <a:solidFill>
                <a:srgbClr val="E0B900"/>
              </a:solidFill>
              <a:ln w="19050" cap="rnd" cmpd="sng" algn="ctr">
                <a:solidFill>
                  <a:srgbClr val="ECECED"/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dLbls>
            <c:dLbl>
              <c:idx val="4"/>
              <c:layout>
                <c:manualLayout>
                  <c:x val="-6.5740398880288847E-2"/>
                  <c:y val="-5.095551017045885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F-065E-4309-B084-89A8A852D5D8}"/>
                </c:ext>
              </c:extLst>
            </c:dLbl>
            <c:numFmt formatCode="[&gt;=10]#,##0;[&gt;=0.995]0.0;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0" tIns="0" rIns="0" bIns="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rgbClr val="E0B900"/>
                    </a:solidFill>
                    <a:latin typeface="Franklin Gothic Book" panose="020B0503020102020204" pitchFamily="34" charset="0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0"/>
              </c:ext>
            </c:extLst>
          </c:dLbls>
          <c:cat>
            <c:numRef>
              <c:f>'Abbildung 6'!$D$31:$BB$31</c:f>
              <c:numCache>
                <c:formatCode>General</c:formatCode>
                <c:ptCount val="6"/>
                <c:pt idx="0">
                  <c:v>2000</c:v>
                </c:pt>
                <c:pt idx="1">
                  <c:v>2019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2050</c:v>
                </c:pt>
              </c:numCache>
            </c:numRef>
          </c:cat>
          <c:val>
            <c:numRef>
              <c:f>'Abbildung 6'!$D$40:$BB$40</c:f>
              <c:numCache>
                <c:formatCode>0</c:formatCode>
                <c:ptCount val="6"/>
                <c:pt idx="0">
                  <c:v>13.32</c:v>
                </c:pt>
                <c:pt idx="1">
                  <c:v>23.65</c:v>
                </c:pt>
                <c:pt idx="2">
                  <c:v>25.91</c:v>
                </c:pt>
                <c:pt idx="3">
                  <c:v>25.91</c:v>
                </c:pt>
                <c:pt idx="4">
                  <c:v>26.25</c:v>
                </c:pt>
                <c:pt idx="5">
                  <c:v>18.22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5E-4309-B084-89A8A852D5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3581423"/>
        <c:axId val="85456623"/>
      </c:lineChart>
      <c:lineChart>
        <c:grouping val="standard"/>
        <c:varyColors val="0"/>
        <c:ser>
          <c:idx val="3"/>
          <c:order val="3"/>
          <c:tx>
            <c:strRef>
              <c:f>'Abbildung 6'!$B$41</c:f>
              <c:strCache>
                <c:ptCount val="1"/>
                <c:pt idx="0">
                  <c:v>CO₂</c:v>
                </c:pt>
              </c:strCache>
            </c:strRef>
          </c:tx>
          <c:spPr>
            <a:ln w="19050" cap="rnd">
              <a:solidFill>
                <a:srgbClr val="81BEE3"/>
              </a:solidFill>
              <a:prstDash val="dash"/>
              <a:round/>
            </a:ln>
            <a:effectLst/>
          </c:spPr>
          <c:marker>
            <c:symbol val="circle"/>
            <c:size val="7"/>
            <c:spPr>
              <a:solidFill>
                <a:srgbClr val="81BEE3"/>
              </a:solidFill>
              <a:ln w="19050" cap="rnd" cmpd="sng" algn="ctr">
                <a:solidFill>
                  <a:srgbClr val="ECECED"/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E-065E-4309-B084-89A8A852D5D8}"/>
                </c:ext>
              </c:extLst>
            </c:dLbl>
            <c:dLbl>
              <c:idx val="1"/>
              <c:layout>
                <c:manualLayout>
                  <c:x val="-5.2691662444444558E-2"/>
                  <c:y val="3.019757325532683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F-065E-4309-B084-89A8A852D5D8}"/>
                </c:ext>
              </c:extLst>
            </c:dLbl>
            <c:dLbl>
              <c:idx val="2"/>
              <c:layout>
                <c:manualLayout>
                  <c:x val="-5.2691662444444516E-2"/>
                  <c:y val="3.437696320261057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A0-065E-4309-B084-89A8A852D5D8}"/>
                </c:ext>
              </c:extLst>
            </c:dLbl>
            <c:dLbl>
              <c:idx val="4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A2-065E-4309-B084-89A8A852D5D8}"/>
                </c:ext>
              </c:extLst>
            </c:dLbl>
            <c:numFmt formatCode="[&gt;=10]#,##0;[&gt;=0.995]0.0;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0" tIns="0" rIns="0" bIns="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rgbClr val="81BEE3"/>
                    </a:solidFill>
                    <a:latin typeface="Franklin Gothic Book" panose="020B0503020102020204" pitchFamily="34" charset="0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'Abbildung 6'!$D$31:$BB$31</c:f>
              <c:numCache>
                <c:formatCode>General</c:formatCode>
                <c:ptCount val="6"/>
                <c:pt idx="0">
                  <c:v>2000</c:v>
                </c:pt>
                <c:pt idx="1">
                  <c:v>2019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2050</c:v>
                </c:pt>
              </c:numCache>
            </c:numRef>
          </c:cat>
          <c:val>
            <c:numRef>
              <c:f>'Abbildung 6'!$D$41:$BB$41</c:f>
              <c:numCache>
                <c:formatCode>0</c:formatCode>
                <c:ptCount val="6"/>
                <c:pt idx="1">
                  <c:v>28.06</c:v>
                </c:pt>
                <c:pt idx="2">
                  <c:v>32.57</c:v>
                </c:pt>
                <c:pt idx="3">
                  <c:v>86.28</c:v>
                </c:pt>
                <c:pt idx="4">
                  <c:v>140</c:v>
                </c:pt>
                <c:pt idx="5">
                  <c:v>396.6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65E-4309-B084-89A8A852D5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3502623"/>
        <c:axId val="85471183"/>
      </c:lineChart>
      <c:catAx>
        <c:axId val="2003581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7F7F7F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595959"/>
                </a:solidFill>
                <a:latin typeface="Franklin Gothic Book"/>
                <a:ea typeface="Franklin Gothic Book"/>
                <a:cs typeface="Franklin Gothic Book"/>
              </a:defRPr>
            </a:pPr>
            <a:endParaRPr lang="de-DE"/>
          </a:p>
        </c:txPr>
        <c:crossAx val="85456623"/>
        <c:crosses val="autoZero"/>
        <c:auto val="1"/>
        <c:lblAlgn val="ctr"/>
        <c:lblOffset val="100"/>
        <c:noMultiLvlLbl val="0"/>
      </c:catAx>
      <c:valAx>
        <c:axId val="85456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B7BCBF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rgbClr val="595959"/>
                    </a:solidFill>
                    <a:latin typeface="Franklin Gothic Book"/>
                    <a:ea typeface="Franklin Gothic Book"/>
                    <a:cs typeface="Franklin Gothic Book"/>
                  </a:defRPr>
                </a:pPr>
                <a:r>
                  <a:rPr lang="en-US" sz="1000" b="0" i="0" baseline="0">
                    <a:effectLst/>
                  </a:rPr>
                  <a:t>USD</a:t>
                </a:r>
                <a:r>
                  <a:rPr lang="en-US" sz="1000" b="0" i="0" baseline="-25000">
                    <a:effectLst/>
                  </a:rPr>
                  <a:t>2017</a:t>
                </a:r>
                <a:r>
                  <a:rPr lang="en-US" sz="1000" b="0" i="0" baseline="0">
                    <a:effectLst/>
                  </a:rPr>
                  <a:t> je Barrel Rohöl / je MWh</a:t>
                </a:r>
                <a:endParaRPr lang="de-CH" sz="1000">
                  <a:effectLst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rgbClr val="595959"/>
                    </a:solidFill>
                    <a:latin typeface="Franklin Gothic Book"/>
                    <a:ea typeface="Franklin Gothic Book"/>
                    <a:cs typeface="Franklin Gothic Book"/>
                  </a:defRPr>
                </a:pPr>
                <a:endParaRPr lang="de-CH" sz="1000"/>
              </a:p>
            </c:rich>
          </c:tx>
          <c:layout>
            <c:manualLayout>
              <c:xMode val="edge"/>
              <c:yMode val="edge"/>
              <c:x val="1.6918366218685203E-2"/>
              <c:y val="0.1113410914051473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ECECED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595959"/>
                </a:solidFill>
                <a:latin typeface="Franklin Gothic Book"/>
                <a:ea typeface="Franklin Gothic Book"/>
                <a:cs typeface="Franklin Gothic Book"/>
              </a:defRPr>
            </a:pPr>
            <a:endParaRPr lang="de-DE"/>
          </a:p>
        </c:txPr>
        <c:crossAx val="2003581423"/>
        <c:crosses val="autoZero"/>
        <c:crossBetween val="between"/>
      </c:valAx>
      <c:valAx>
        <c:axId val="85471183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>
                    <a:solidFill>
                      <a:srgbClr val="595959"/>
                    </a:solidFill>
                  </a:defRPr>
                </a:pPr>
                <a:r>
                  <a:rPr lang="en-US" sz="1000" b="0" i="0" baseline="0">
                    <a:solidFill>
                      <a:srgbClr val="595959"/>
                    </a:solidFill>
                    <a:effectLst/>
                  </a:rPr>
                  <a:t>USD</a:t>
                </a:r>
                <a:r>
                  <a:rPr lang="en-US" sz="1000" b="0" i="0" baseline="-25000">
                    <a:solidFill>
                      <a:srgbClr val="595959"/>
                    </a:solidFill>
                    <a:effectLst/>
                  </a:rPr>
                  <a:t>2017</a:t>
                </a:r>
                <a:r>
                  <a:rPr lang="en-US" sz="1000" b="0" i="0" baseline="0">
                    <a:solidFill>
                      <a:srgbClr val="595959"/>
                    </a:solidFill>
                    <a:effectLst/>
                  </a:rPr>
                  <a:t> /  t CO</a:t>
                </a:r>
                <a:r>
                  <a:rPr lang="en-US" sz="1000" b="0" i="0" baseline="-25000">
                    <a:solidFill>
                      <a:srgbClr val="595959"/>
                    </a:solidFill>
                    <a:effectLst/>
                  </a:rPr>
                  <a:t>2</a:t>
                </a:r>
                <a:endParaRPr lang="de-CH" sz="1000">
                  <a:solidFill>
                    <a:srgbClr val="595959"/>
                  </a:solidFill>
                  <a:effectLst/>
                </a:endParaRP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03502623"/>
        <c:crosses val="max"/>
        <c:crossBetween val="between"/>
      </c:valAx>
      <c:catAx>
        <c:axId val="200350262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547118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>
              <a:noFill/>
            </a14:hiddenLine>
          </a:ext>
        </a:extLst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rgbClr val="ECECED"/>
    </a:solidFill>
    <a:ln w="25400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7689197530864196"/>
          <c:y val="9.5457516339869278E-2"/>
          <c:w val="0.63687345679012342"/>
          <c:h val="0.75807712418300655"/>
        </c:manualLayout>
      </c:layout>
      <c:barChart>
        <c:barDir val="col"/>
        <c:grouping val="stacked"/>
        <c:varyColors val="0"/>
        <c:ser>
          <c:idx val="2"/>
          <c:order val="0"/>
          <c:tx>
            <c:strRef>
              <c:f>'Abbildung 43'!$B$35</c:f>
              <c:strCache>
                <c:ptCount val="1"/>
                <c:pt idx="0">
                  <c:v>Kohle</c:v>
                </c:pt>
              </c:strCache>
            </c:strRef>
          </c:tx>
          <c:spPr>
            <a:solidFill>
              <a:srgbClr val="2F3235"/>
            </a:solid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14:hiddenLine>
              </a:ext>
            </a:extLst>
          </c:spPr>
          <c:invertIfNegative val="0"/>
          <c:cat>
            <c:strRef>
              <c:f>('Abbildung 43'!$B$32,'Abbildung 43'!$B$40)</c:f>
              <c:strCache>
                <c:ptCount val="2"/>
                <c:pt idx="0">
                  <c:v>Energie-
träger</c:v>
                </c:pt>
                <c:pt idx="1">
                  <c:v>Summe</c:v>
                </c:pt>
              </c:strCache>
            </c:strRef>
          </c:cat>
          <c:val>
            <c:numRef>
              <c:f>'Abbildung 43'!$AH$35:$AI$35</c:f>
              <c:numCache>
                <c:formatCode>General</c:formatCode>
                <c:ptCount val="2"/>
                <c:pt idx="0" formatCode="#,##0">
                  <c:v>-0.5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918-42E6-9D64-A0EED11358DC}"/>
            </c:ext>
          </c:extLst>
        </c:ser>
        <c:ser>
          <c:idx val="0"/>
          <c:order val="1"/>
          <c:tx>
            <c:strRef>
              <c:f>'Abbildung 43'!$B$33</c:f>
              <c:strCache>
                <c:ptCount val="1"/>
                <c:pt idx="0">
                  <c:v>Mineralöle</c:v>
                </c:pt>
              </c:strCache>
            </c:strRef>
          </c:tx>
          <c:spPr>
            <a:solidFill>
              <a:srgbClr val="994952"/>
            </a:solid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14:hiddenLine>
              </a:ext>
            </a:extLst>
          </c:spPr>
          <c:invertIfNegative val="0"/>
          <c:dLbls>
            <c:dLbl>
              <c:idx val="0"/>
              <c:numFmt formatCode="0" sourceLinked="0"/>
              <c:spPr>
                <a:solidFill>
                  <a:srgbClr val="994952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E-A918-42E6-9D64-A0EED11358DC}"/>
                </c:ext>
              </c:extLst>
            </c:dLbl>
            <c:dLbl>
              <c:idx val="1"/>
              <c:numFmt formatCode="0" sourceLinked="0"/>
              <c:spPr>
                <a:solidFill>
                  <a:srgbClr val="994952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F-A918-42E6-9D64-A0EED11358DC}"/>
                </c:ext>
              </c:extLst>
            </c:dLbl>
            <c:numFmt formatCode="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0" tIns="0" rIns="0" bIns="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Franklin Gothic Book" panose="020B0503020102020204" pitchFamily="34" charset="0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('Abbildung 43'!$B$32,'Abbildung 43'!$B$40)</c:f>
              <c:strCache>
                <c:ptCount val="2"/>
                <c:pt idx="0">
                  <c:v>Energie-
träger</c:v>
                </c:pt>
                <c:pt idx="1">
                  <c:v>Summe</c:v>
                </c:pt>
              </c:strCache>
            </c:strRef>
          </c:cat>
          <c:val>
            <c:numRef>
              <c:f>'Abbildung 43'!$AH$33:$AI$33</c:f>
              <c:numCache>
                <c:formatCode>General</c:formatCode>
                <c:ptCount val="2"/>
                <c:pt idx="0" formatCode="#,##0">
                  <c:v>-64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18-42E6-9D64-A0EED11358DC}"/>
            </c:ext>
          </c:extLst>
        </c:ser>
        <c:ser>
          <c:idx val="7"/>
          <c:order val="2"/>
          <c:tx>
            <c:strRef>
              <c:f>'Abbildung 43'!$B$39</c:f>
              <c:strCache>
                <c:ptCount val="1"/>
                <c:pt idx="0">
                  <c:v>PtL</c:v>
                </c:pt>
              </c:strCache>
            </c:strRef>
          </c:tx>
          <c:spPr>
            <a:pattFill prst="ltUpDiag">
              <a:fgClr>
                <a:srgbClr val="FFFFFF"/>
              </a:fgClr>
              <a:bgClr>
                <a:srgbClr val="994952"/>
              </a:bgClr>
            </a:patt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14:hiddenLine>
              </a:ext>
            </a:extLst>
          </c:spPr>
          <c:invertIfNegative val="0"/>
          <c:dLbls>
            <c:dLbl>
              <c:idx val="0"/>
              <c:numFmt formatCode="0" sourceLinked="0"/>
              <c:spPr>
                <a:solidFill>
                  <a:srgbClr val="FFFFFF"/>
                </a:solidFill>
                <a:ln>
                  <a:solidFill>
                    <a:srgbClr val="B46700"/>
                  </a:solidFill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0-A918-42E6-9D64-A0EED11358DC}"/>
                </c:ext>
              </c:extLst>
            </c:dLbl>
            <c:dLbl>
              <c:idx val="1"/>
              <c:numFmt formatCode="0" sourceLinked="0"/>
              <c:spPr>
                <a:solidFill>
                  <a:srgbClr val="FFFFFF"/>
                </a:solidFill>
                <a:ln>
                  <a:solidFill>
                    <a:srgbClr val="B46700"/>
                  </a:solidFill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1-A918-42E6-9D64-A0EED11358DC}"/>
                </c:ext>
              </c:extLst>
            </c:dLbl>
            <c:numFmt formatCode="0" sourceLinked="0"/>
            <c:spPr>
              <a:noFill/>
              <a:ln>
                <a:solidFill>
                  <a:srgbClr val="B46700"/>
                </a:solidFill>
              </a:ln>
              <a:effectLst/>
            </c:spPr>
            <c:txPr>
              <a:bodyPr rot="0" spcFirstLastPara="1" vertOverflow="ellipsis" vert="horz" wrap="square" lIns="0" tIns="0" rIns="0" bIns="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Franklin Gothic Book" panose="020B0503020102020204" pitchFamily="34" charset="0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('Abbildung 43'!$B$32,'Abbildung 43'!$B$40)</c:f>
              <c:strCache>
                <c:ptCount val="2"/>
                <c:pt idx="0">
                  <c:v>Energie-
träger</c:v>
                </c:pt>
                <c:pt idx="1">
                  <c:v>Summe</c:v>
                </c:pt>
              </c:strCache>
            </c:strRef>
          </c:cat>
          <c:val>
            <c:numRef>
              <c:f>'Abbildung 43'!$AH$39:$AI$39</c:f>
              <c:numCache>
                <c:formatCode>General</c:formatCode>
                <c:ptCount val="2"/>
                <c:pt idx="0" formatCode="#,##0">
                  <c:v>16.7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918-42E6-9D64-A0EED11358DC}"/>
            </c:ext>
          </c:extLst>
        </c:ser>
        <c:ser>
          <c:idx val="1"/>
          <c:order val="3"/>
          <c:tx>
            <c:strRef>
              <c:f>'Abbildung 43'!$B$34</c:f>
              <c:strCache>
                <c:ptCount val="1"/>
                <c:pt idx="0">
                  <c:v>Erdgas</c:v>
                </c:pt>
              </c:strCache>
            </c:strRef>
          </c:tx>
          <c:spPr>
            <a:solidFill>
              <a:srgbClr val="E0B900"/>
            </a:solid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14:hiddenLine>
              </a:ext>
            </a:extLst>
          </c:spPr>
          <c:invertIfNegative val="0"/>
          <c:dLbls>
            <c:dLbl>
              <c:idx val="0"/>
              <c:numFmt formatCode="0" sourceLinked="0"/>
              <c:spPr>
                <a:solidFill>
                  <a:srgbClr val="E0B90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2-A918-42E6-9D64-A0EED11358DC}"/>
                </c:ext>
              </c:extLst>
            </c:dLbl>
            <c:dLbl>
              <c:idx val="1"/>
              <c:numFmt formatCode="0" sourceLinked="0"/>
              <c:spPr>
                <a:solidFill>
                  <a:srgbClr val="E0B90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3-A918-42E6-9D64-A0EED11358DC}"/>
                </c:ext>
              </c:extLst>
            </c:dLbl>
            <c:numFmt formatCode="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0" tIns="0" rIns="0" bIns="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Franklin Gothic Book" panose="020B0503020102020204" pitchFamily="34" charset="0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('Abbildung 43'!$B$32,'Abbildung 43'!$B$40)</c:f>
              <c:strCache>
                <c:ptCount val="2"/>
                <c:pt idx="0">
                  <c:v>Energie-
träger</c:v>
                </c:pt>
                <c:pt idx="1">
                  <c:v>Summe</c:v>
                </c:pt>
              </c:strCache>
            </c:strRef>
          </c:cat>
          <c:val>
            <c:numRef>
              <c:f>'Abbildung 43'!$AH$34:$AI$34</c:f>
              <c:numCache>
                <c:formatCode>General</c:formatCode>
                <c:ptCount val="2"/>
                <c:pt idx="0" formatCode="#,##0">
                  <c:v>-21.1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18-42E6-9D64-A0EED11358DC}"/>
            </c:ext>
          </c:extLst>
        </c:ser>
        <c:ser>
          <c:idx val="6"/>
          <c:order val="4"/>
          <c:tx>
            <c:strRef>
              <c:f>'Abbildung 43'!$B$38</c:f>
              <c:strCache>
                <c:ptCount val="1"/>
                <c:pt idx="0">
                  <c:v>Wasserstoff</c:v>
                </c:pt>
              </c:strCache>
            </c:strRef>
          </c:tx>
          <c:spPr>
            <a:solidFill>
              <a:srgbClr val="FEFE94"/>
            </a:solid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14:hiddenLine>
              </a:ext>
            </a:extLst>
          </c:spPr>
          <c:invertIfNegative val="0"/>
          <c:dLbls>
            <c:dLbl>
              <c:idx val="0"/>
              <c:numFmt formatCode="0" sourceLinked="0"/>
              <c:spPr>
                <a:solidFill>
                  <a:srgbClr val="FEFE94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4-A918-42E6-9D64-A0EED11358DC}"/>
                </c:ext>
              </c:extLst>
            </c:dLbl>
            <c:dLbl>
              <c:idx val="1"/>
              <c:numFmt formatCode="0" sourceLinked="0"/>
              <c:spPr>
                <a:solidFill>
                  <a:srgbClr val="FEFE94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5-A918-42E6-9D64-A0EED11358DC}"/>
                </c:ext>
              </c:extLst>
            </c:dLbl>
            <c:numFmt formatCode="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0" tIns="0" rIns="0" bIns="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Franklin Gothic Book" panose="020B0503020102020204" pitchFamily="34" charset="0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('Abbildung 43'!$B$32,'Abbildung 43'!$B$40)</c:f>
              <c:strCache>
                <c:ptCount val="2"/>
                <c:pt idx="0">
                  <c:v>Energie-
träger</c:v>
                </c:pt>
                <c:pt idx="1">
                  <c:v>Summe</c:v>
                </c:pt>
              </c:strCache>
            </c:strRef>
          </c:cat>
          <c:val>
            <c:numRef>
              <c:f>'Abbildung 43'!$AH$38:$AI$38</c:f>
              <c:numCache>
                <c:formatCode>General</c:formatCode>
                <c:ptCount val="2"/>
                <c:pt idx="0" formatCode="#,##0">
                  <c:v>3.8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918-42E6-9D64-A0EED11358DC}"/>
            </c:ext>
          </c:extLst>
        </c:ser>
        <c:ser>
          <c:idx val="3"/>
          <c:order val="5"/>
          <c:tx>
            <c:strRef>
              <c:f>'Abbildung 43'!$B$36</c:f>
              <c:strCache>
                <c:ptCount val="1"/>
                <c:pt idx="0">
                  <c:v>Biomasse</c:v>
                </c:pt>
              </c:strCache>
            </c:strRef>
          </c:tx>
          <c:spPr>
            <a:solidFill>
              <a:srgbClr val="94BB1B"/>
            </a:solid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14:hiddenLine>
              </a:ext>
            </a:extLst>
          </c:spPr>
          <c:invertIfNegative val="0"/>
          <c:dLbls>
            <c:dLbl>
              <c:idx val="0"/>
              <c:numFmt formatCode="0" sourceLinked="0"/>
              <c:spPr>
                <a:solidFill>
                  <a:srgbClr val="94BB1B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6-A918-42E6-9D64-A0EED11358DC}"/>
                </c:ext>
              </c:extLst>
            </c:dLbl>
            <c:dLbl>
              <c:idx val="1"/>
              <c:numFmt formatCode="0" sourceLinked="0"/>
              <c:spPr>
                <a:solidFill>
                  <a:srgbClr val="94BB1B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7-A918-42E6-9D64-A0EED11358DC}"/>
                </c:ext>
              </c:extLst>
            </c:dLbl>
            <c:numFmt formatCode="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0" tIns="0" rIns="0" bIns="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Franklin Gothic Book" panose="020B0503020102020204" pitchFamily="34" charset="0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('Abbildung 43'!$B$32,'Abbildung 43'!$B$40)</c:f>
              <c:strCache>
                <c:ptCount val="2"/>
                <c:pt idx="0">
                  <c:v>Energie-
träger</c:v>
                </c:pt>
                <c:pt idx="1">
                  <c:v>Summe</c:v>
                </c:pt>
              </c:strCache>
            </c:strRef>
          </c:cat>
          <c:val>
            <c:numRef>
              <c:f>'Abbildung 43'!$AH$36:$AI$36</c:f>
              <c:numCache>
                <c:formatCode>General</c:formatCode>
                <c:ptCount val="2"/>
                <c:pt idx="0" formatCode="#,##0">
                  <c:v>37.1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918-42E6-9D64-A0EED11358DC}"/>
            </c:ext>
          </c:extLst>
        </c:ser>
        <c:ser>
          <c:idx val="4"/>
          <c:order val="6"/>
          <c:tx>
            <c:strRef>
              <c:f>'Abbildung 43'!$B$37</c:f>
              <c:strCache>
                <c:ptCount val="1"/>
                <c:pt idx="0">
                  <c:v>Strom</c:v>
                </c:pt>
              </c:strCache>
            </c:strRef>
          </c:tx>
          <c:spPr>
            <a:solidFill>
              <a:srgbClr val="3676B0"/>
            </a:solid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14:hiddenLine>
              </a:ext>
            </a:extLst>
          </c:spPr>
          <c:invertIfNegative val="0"/>
          <c:dLbls>
            <c:dLbl>
              <c:idx val="0"/>
              <c:numFmt formatCode="0" sourceLinked="0"/>
              <c:spPr>
                <a:solidFill>
                  <a:srgbClr val="3676B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8-A918-42E6-9D64-A0EED11358DC}"/>
                </c:ext>
              </c:extLst>
            </c:dLbl>
            <c:dLbl>
              <c:idx val="1"/>
              <c:numFmt formatCode="0" sourceLinked="0"/>
              <c:spPr>
                <a:solidFill>
                  <a:srgbClr val="3676B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9-A918-42E6-9D64-A0EED11358DC}"/>
                </c:ext>
              </c:extLst>
            </c:dLbl>
            <c:numFmt formatCode="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0" tIns="0" rIns="0" bIns="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Franklin Gothic Book" panose="020B0503020102020204" pitchFamily="34" charset="0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('Abbildung 43'!$B$32,'Abbildung 43'!$B$40)</c:f>
              <c:strCache>
                <c:ptCount val="2"/>
                <c:pt idx="0">
                  <c:v>Energie-
träger</c:v>
                </c:pt>
                <c:pt idx="1">
                  <c:v>Summe</c:v>
                </c:pt>
              </c:strCache>
            </c:strRef>
          </c:cat>
          <c:val>
            <c:numRef>
              <c:f>'Abbildung 43'!$AH$37:$AI$37</c:f>
              <c:numCache>
                <c:formatCode>General</c:formatCode>
                <c:ptCount val="2"/>
                <c:pt idx="0" formatCode="#,##0">
                  <c:v>-21.2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918-42E6-9D64-A0EED11358DC}"/>
            </c:ext>
          </c:extLst>
        </c:ser>
        <c:ser>
          <c:idx val="8"/>
          <c:order val="7"/>
          <c:tx>
            <c:strRef>
              <c:f>'Abbildung 43'!$B$40</c:f>
              <c:strCache>
                <c:ptCount val="1"/>
                <c:pt idx="0">
                  <c:v>Summe</c:v>
                </c:pt>
              </c:strCache>
            </c:strRef>
          </c:tx>
          <c:spPr>
            <a:solidFill>
              <a:srgbClr val="666F77"/>
            </a:solid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14:hiddenLine>
              </a:ext>
            </a:extLst>
          </c:spPr>
          <c:invertIfNegative val="0"/>
          <c:dLbls>
            <c:dLbl>
              <c:idx val="0"/>
              <c:numFmt formatCode="0" sourceLinked="0"/>
              <c:spPr>
                <a:solidFill>
                  <a:srgbClr val="666F77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A-A918-42E6-9D64-A0EED11358DC}"/>
                </c:ext>
              </c:extLst>
            </c:dLbl>
            <c:dLbl>
              <c:idx val="1"/>
              <c:numFmt formatCode="0" sourceLinked="0"/>
              <c:spPr>
                <a:solidFill>
                  <a:srgbClr val="666F77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B-A918-42E6-9D64-A0EED11358DC}"/>
                </c:ext>
              </c:extLst>
            </c:dLbl>
            <c:numFmt formatCode="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0" tIns="0" rIns="0" bIns="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Franklin Gothic Book" panose="020B0503020102020204" pitchFamily="34" charset="0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('Abbildung 43'!$B$32,'Abbildung 43'!$B$40)</c:f>
              <c:strCache>
                <c:ptCount val="2"/>
                <c:pt idx="0">
                  <c:v>Energie-
träger</c:v>
                </c:pt>
                <c:pt idx="1">
                  <c:v>Summe</c:v>
                </c:pt>
              </c:strCache>
            </c:strRef>
          </c:cat>
          <c:val>
            <c:numRef>
              <c:f>'Abbildung 43'!$AH$40:$AI$40</c:f>
              <c:numCache>
                <c:formatCode>#,##0</c:formatCode>
                <c:ptCount val="2"/>
                <c:pt idx="1">
                  <c:v>-49.5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918-42E6-9D64-A0EED11358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217620271"/>
        <c:axId val="195383743"/>
      </c:barChart>
      <c:catAx>
        <c:axId val="217620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rgbClr val="7F7F7F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595959"/>
                </a:solidFill>
                <a:latin typeface="Franklin Gothic Book"/>
                <a:ea typeface="Franklin Gothic Book"/>
                <a:cs typeface="Franklin Gothic Book"/>
              </a:defRPr>
            </a:pPr>
            <a:endParaRPr lang="de-DE"/>
          </a:p>
        </c:txPr>
        <c:crossAx val="195383743"/>
        <c:crosses val="autoZero"/>
        <c:auto val="1"/>
        <c:lblAlgn val="ctr"/>
        <c:lblOffset val="100"/>
        <c:noMultiLvlLbl val="0"/>
      </c:catAx>
      <c:valAx>
        <c:axId val="195383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B7BCBF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ECECED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595959"/>
                </a:solidFill>
                <a:latin typeface="Franklin Gothic Book"/>
                <a:ea typeface="Franklin Gothic Book"/>
                <a:cs typeface="Franklin Gothic Book"/>
              </a:defRPr>
            </a:pPr>
            <a:endParaRPr lang="de-DE"/>
          </a:p>
        </c:txPr>
        <c:crossAx val="217620271"/>
        <c:crosses val="autoZero"/>
        <c:crossBetween val="between"/>
      </c:valAx>
      <c:spPr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>
              <a:noFill/>
            </a14:hiddenLine>
          </a:ext>
        </a:extLst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rgbClr val="ECECED"/>
    </a:solidFill>
    <a:ln w="25400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1"/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2127702442211"/>
          <c:y val="4.6172843096945124E-2"/>
          <c:w val="0.86573051254290134"/>
          <c:h val="0.755801847442546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'Abbildung 44'!$B$34</c:f>
              <c:strCache>
                <c:ptCount val="1"/>
                <c:pt idx="0">
                  <c:v>Investitionen</c:v>
                </c:pt>
              </c:strCache>
            </c:strRef>
          </c:tx>
          <c:spPr>
            <a:solidFill>
              <a:srgbClr val="155091"/>
            </a:solid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14:hiddenLine>
              </a:ext>
            </a:extLst>
          </c:spPr>
          <c:invertIfNegative val="0"/>
          <c:dLbls>
            <c:dLbl>
              <c:idx val="0"/>
              <c:numFmt formatCode="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5-0343-4DA5-A755-9554D267DF11}"/>
                </c:ext>
              </c:extLst>
            </c:dLbl>
            <c:dLbl>
              <c:idx val="1"/>
              <c:numFmt formatCode="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6-0343-4DA5-A755-9554D267DF11}"/>
                </c:ext>
              </c:extLst>
            </c:dLbl>
            <c:dLbl>
              <c:idx val="2"/>
              <c:numFmt formatCode="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7-0343-4DA5-A755-9554D267DF11}"/>
                </c:ext>
              </c:extLst>
            </c:dLbl>
            <c:dLbl>
              <c:idx val="3"/>
              <c:numFmt formatCode="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8-0343-4DA5-A755-9554D267DF11}"/>
                </c:ext>
              </c:extLst>
            </c:dLbl>
            <c:numFmt formatCode="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0" tIns="0" rIns="0" bIns="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Franklin Gothic Book" panose="020B0503020102020204" pitchFamily="34" charset="0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'Abbildung 44'!$C$33:$F$33</c:f>
              <c:strCache>
                <c:ptCount val="4"/>
                <c:pt idx="0">
                  <c:v>ZERO Basis</c:v>
                </c:pt>
                <c:pt idx="1">
                  <c:v>ZERO A</c:v>
                </c:pt>
                <c:pt idx="2">
                  <c:v>ZERO B</c:v>
                </c:pt>
                <c:pt idx="3">
                  <c:v>ZERO C</c:v>
                </c:pt>
              </c:strCache>
            </c:strRef>
          </c:cat>
          <c:val>
            <c:numRef>
              <c:f>'Abbildung 44'!$C$34:$F$34</c:f>
              <c:numCache>
                <c:formatCode>General</c:formatCode>
                <c:ptCount val="4"/>
                <c:pt idx="0">
                  <c:v>108.6</c:v>
                </c:pt>
                <c:pt idx="1">
                  <c:v>118.5</c:v>
                </c:pt>
                <c:pt idx="2">
                  <c:v>86.4</c:v>
                </c:pt>
                <c:pt idx="3">
                  <c:v>121.2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43-4DA5-A755-9554D267DF11}"/>
            </c:ext>
          </c:extLst>
        </c:ser>
        <c:ser>
          <c:idx val="1"/>
          <c:order val="1"/>
          <c:tx>
            <c:strRef>
              <c:f>'Abbildung 44'!$B$35</c:f>
              <c:strCache>
                <c:ptCount val="1"/>
                <c:pt idx="0">
                  <c:v>Unterhalt</c:v>
                </c:pt>
              </c:strCache>
            </c:strRef>
          </c:tx>
          <c:spPr>
            <a:solidFill>
              <a:srgbClr val="008DCA"/>
            </a:solid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14:hiddenLine>
              </a:ext>
            </a:extLst>
          </c:spPr>
          <c:invertIfNegative val="0"/>
          <c:dLbls>
            <c:dLbl>
              <c:idx val="0"/>
              <c:numFmt formatCode="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9-0343-4DA5-A755-9554D267DF11}"/>
                </c:ext>
              </c:extLst>
            </c:dLbl>
            <c:dLbl>
              <c:idx val="1"/>
              <c:numFmt formatCode="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A-0343-4DA5-A755-9554D267DF11}"/>
                </c:ext>
              </c:extLst>
            </c:dLbl>
            <c:dLbl>
              <c:idx val="2"/>
              <c:numFmt formatCode="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B-0343-4DA5-A755-9554D267DF11}"/>
                </c:ext>
              </c:extLst>
            </c:dLbl>
            <c:dLbl>
              <c:idx val="3"/>
              <c:numFmt formatCode="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C-0343-4DA5-A755-9554D267DF11}"/>
                </c:ext>
              </c:extLst>
            </c:dLbl>
            <c:numFmt formatCode="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0" tIns="0" rIns="0" bIns="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Franklin Gothic Book" panose="020B0503020102020204" pitchFamily="34" charset="0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'Abbildung 44'!$C$33:$F$33</c:f>
              <c:strCache>
                <c:ptCount val="4"/>
                <c:pt idx="0">
                  <c:v>ZERO Basis</c:v>
                </c:pt>
                <c:pt idx="1">
                  <c:v>ZERO A</c:v>
                </c:pt>
                <c:pt idx="2">
                  <c:v>ZERO B</c:v>
                </c:pt>
                <c:pt idx="3">
                  <c:v>ZERO C</c:v>
                </c:pt>
              </c:strCache>
            </c:strRef>
          </c:cat>
          <c:val>
            <c:numRef>
              <c:f>'Abbildung 44'!$C$35:$F$35</c:f>
              <c:numCache>
                <c:formatCode>General</c:formatCode>
                <c:ptCount val="4"/>
                <c:pt idx="0">
                  <c:v>14.2</c:v>
                </c:pt>
                <c:pt idx="1">
                  <c:v>14.6</c:v>
                </c:pt>
                <c:pt idx="2">
                  <c:v>10.199999999999999</c:v>
                </c:pt>
                <c:pt idx="3">
                  <c:v>15.1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43-4DA5-A755-9554D267DF11}"/>
            </c:ext>
          </c:extLst>
        </c:ser>
        <c:ser>
          <c:idx val="2"/>
          <c:order val="2"/>
          <c:tx>
            <c:strRef>
              <c:f>'Abbildung 44'!$B$36</c:f>
              <c:strCache>
                <c:ptCount val="1"/>
                <c:pt idx="0">
                  <c:v>Energiekosten</c:v>
                </c:pt>
              </c:strCache>
            </c:strRef>
          </c:tx>
          <c:spPr>
            <a:solidFill>
              <a:srgbClr val="B7BCBF"/>
            </a:solid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14:hiddenLine>
              </a:ext>
            </a:extLst>
          </c:spPr>
          <c:invertIfNegative val="0"/>
          <c:dLbls>
            <c:dLbl>
              <c:idx val="0"/>
              <c:numFmt formatCode="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D-0343-4DA5-A755-9554D267DF11}"/>
                </c:ext>
              </c:extLst>
            </c:dLbl>
            <c:dLbl>
              <c:idx val="1"/>
              <c:numFmt formatCode="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E-0343-4DA5-A755-9554D267DF11}"/>
                </c:ext>
              </c:extLst>
            </c:dLbl>
            <c:dLbl>
              <c:idx val="2"/>
              <c:numFmt formatCode="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F-0343-4DA5-A755-9554D267DF11}"/>
                </c:ext>
              </c:extLst>
            </c:dLbl>
            <c:dLbl>
              <c:idx val="3"/>
              <c:numFmt formatCode="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0-0343-4DA5-A755-9554D267DF11}"/>
                </c:ext>
              </c:extLst>
            </c:dLbl>
            <c:numFmt formatCode="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0" tIns="0" rIns="0" bIns="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Franklin Gothic Book" panose="020B0503020102020204" pitchFamily="34" charset="0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'Abbildung 44'!$C$33:$F$33</c:f>
              <c:strCache>
                <c:ptCount val="4"/>
                <c:pt idx="0">
                  <c:v>ZERO Basis</c:v>
                </c:pt>
                <c:pt idx="1">
                  <c:v>ZERO A</c:v>
                </c:pt>
                <c:pt idx="2">
                  <c:v>ZERO B</c:v>
                </c:pt>
                <c:pt idx="3">
                  <c:v>ZERO C</c:v>
                </c:pt>
              </c:strCache>
            </c:strRef>
          </c:cat>
          <c:val>
            <c:numRef>
              <c:f>'Abbildung 44'!$C$36:$F$36</c:f>
              <c:numCache>
                <c:formatCode>General</c:formatCode>
                <c:ptCount val="4"/>
                <c:pt idx="0" formatCode="0">
                  <c:v>-50</c:v>
                </c:pt>
                <c:pt idx="1">
                  <c:v>-54.1</c:v>
                </c:pt>
                <c:pt idx="2">
                  <c:v>18.600000000000001</c:v>
                </c:pt>
                <c:pt idx="3">
                  <c:v>-15.6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343-4DA5-A755-9554D267DF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350301919"/>
        <c:axId val="712204047"/>
      </c:barChart>
      <c:lineChart>
        <c:grouping val="standard"/>
        <c:varyColors val="0"/>
        <c:ser>
          <c:idx val="3"/>
          <c:order val="3"/>
          <c:tx>
            <c:strRef>
              <c:f>'Abbildung 44'!$B$37</c:f>
              <c:strCache>
                <c:ptCount val="1"/>
                <c:pt idx="0">
                  <c:v>Summe</c:v>
                </c:pt>
              </c:strCache>
            </c:strRef>
          </c:tx>
          <c:spPr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dash"/>
            <c:size val="15"/>
            <c:spPr>
              <a:solidFill>
                <a:srgbClr val="FFFF00"/>
              </a:solidFill>
              <a:ln w="9525">
                <a:noFill/>
              </a:ln>
              <a:effectLst/>
            </c:spPr>
          </c:marker>
          <c:dLbls>
            <c:dLbl>
              <c:idx val="0"/>
              <c:numFmt formatCode="0" sourceLinked="0"/>
              <c:spPr>
                <a:solidFill>
                  <a:srgbClr val="FFFF0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0" rIns="36000" bIns="0" anchor="ctr" anchorCtr="1">
                  <a:spAutoFit/>
                </a:bodyPr>
                <a:lstStyle/>
                <a:p>
                  <a:pPr>
                    <a:defRPr sz="1000" b="0" i="1" u="none" strike="noStrike" kern="1200" baseline="0">
                      <a:solidFill>
                        <a:srgbClr val="262626"/>
                      </a:solidFill>
                      <a:latin typeface="Franklin Gothic Demi" panose="020B07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1-0343-4DA5-A755-9554D267DF11}"/>
                </c:ext>
              </c:extLst>
            </c:dLbl>
            <c:dLbl>
              <c:idx val="1"/>
              <c:numFmt formatCode="0" sourceLinked="0"/>
              <c:spPr>
                <a:solidFill>
                  <a:srgbClr val="FFFF0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0" rIns="36000" bIns="0" anchor="ctr" anchorCtr="1">
                  <a:spAutoFit/>
                </a:bodyPr>
                <a:lstStyle/>
                <a:p>
                  <a:pPr>
                    <a:defRPr sz="1000" b="0" i="1" u="none" strike="noStrike" kern="1200" baseline="0">
                      <a:solidFill>
                        <a:srgbClr val="262626"/>
                      </a:solidFill>
                      <a:latin typeface="Franklin Gothic Demi" panose="020B07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2-0343-4DA5-A755-9554D267DF11}"/>
                </c:ext>
              </c:extLst>
            </c:dLbl>
            <c:dLbl>
              <c:idx val="2"/>
              <c:numFmt formatCode="0" sourceLinked="0"/>
              <c:spPr>
                <a:solidFill>
                  <a:srgbClr val="FFFF0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0" rIns="36000" bIns="0" anchor="ctr" anchorCtr="1">
                  <a:spAutoFit/>
                </a:bodyPr>
                <a:lstStyle/>
                <a:p>
                  <a:pPr>
                    <a:defRPr sz="1000" b="0" i="1" u="none" strike="noStrike" kern="1200" baseline="0">
                      <a:solidFill>
                        <a:srgbClr val="262626"/>
                      </a:solidFill>
                      <a:latin typeface="Franklin Gothic Demi" panose="020B07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3-0343-4DA5-A755-9554D267DF11}"/>
                </c:ext>
              </c:extLst>
            </c:dLbl>
            <c:dLbl>
              <c:idx val="3"/>
              <c:numFmt formatCode="0" sourceLinked="0"/>
              <c:spPr>
                <a:solidFill>
                  <a:srgbClr val="FFFF0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0" rIns="36000" bIns="0" anchor="ctr" anchorCtr="1">
                  <a:spAutoFit/>
                </a:bodyPr>
                <a:lstStyle/>
                <a:p>
                  <a:pPr>
                    <a:defRPr sz="1000" b="0" i="1" u="none" strike="noStrike" kern="1200" baseline="0">
                      <a:solidFill>
                        <a:srgbClr val="262626"/>
                      </a:solidFill>
                      <a:latin typeface="Franklin Gothic Demi" panose="020B07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4-0343-4DA5-A755-9554D267DF11}"/>
                </c:ext>
              </c:extLst>
            </c:dLbl>
            <c:numFmt formatCode="0" sourceLinked="0"/>
            <c:spPr>
              <a:solidFill>
                <a:srgbClr val="FFFF0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6000" tIns="0" rIns="36000" bIns="0" anchor="ctr" anchorCtr="1">
                <a:spAutoFit/>
              </a:bodyPr>
              <a:lstStyle/>
              <a:p>
                <a:pPr>
                  <a:defRPr sz="1000" b="0" i="1" u="none" strike="noStrike" kern="1200" baseline="0">
                    <a:solidFill>
                      <a:srgbClr val="262626"/>
                    </a:solidFill>
                    <a:latin typeface="Franklin Gothic Demi" panose="020B0703020102020204" pitchFamily="34" charset="0"/>
                    <a:ea typeface="+mn-ea"/>
                    <a:cs typeface="+mn-cs"/>
                  </a:defRPr>
                </a:pPr>
                <a:endParaRPr lang="de-DE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'Abbildung 44'!$C$32:$F$33</c:f>
              <c:multiLvlStrCache>
                <c:ptCount val="4"/>
                <c:lvl>
                  <c:pt idx="0">
                    <c:v>ZERO Basis</c:v>
                  </c:pt>
                  <c:pt idx="1">
                    <c:v>ZERO A</c:v>
                  </c:pt>
                  <c:pt idx="2">
                    <c:v>ZERO B</c:v>
                  </c:pt>
                  <c:pt idx="3">
                    <c:v>ZERO C</c:v>
                  </c:pt>
                </c:lvl>
                <c:lvl>
                  <c:pt idx="0">
                    <c:v>2050</c:v>
                  </c:pt>
                </c:lvl>
              </c:multiLvlStrCache>
            </c:multiLvlStrRef>
          </c:cat>
          <c:val>
            <c:numRef>
              <c:f>'Abbildung 44'!$C$37:$F$37</c:f>
              <c:numCache>
                <c:formatCode>General</c:formatCode>
                <c:ptCount val="4"/>
                <c:pt idx="0">
                  <c:v>72.8</c:v>
                </c:pt>
                <c:pt idx="1">
                  <c:v>79</c:v>
                </c:pt>
                <c:pt idx="2">
                  <c:v>115.2</c:v>
                </c:pt>
                <c:pt idx="3">
                  <c:v>120.7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343-4DA5-A755-9554D267DF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0301919"/>
        <c:axId val="712204047"/>
      </c:lineChart>
      <c:catAx>
        <c:axId val="350301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rgbClr val="7F7F7F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595959"/>
                </a:solidFill>
                <a:latin typeface="Franklin Gothic Book"/>
                <a:ea typeface="Franklin Gothic Book"/>
                <a:cs typeface="Franklin Gothic Book"/>
              </a:defRPr>
            </a:pPr>
            <a:endParaRPr lang="de-DE"/>
          </a:p>
        </c:txPr>
        <c:crossAx val="712204047"/>
        <c:crosses val="autoZero"/>
        <c:auto val="1"/>
        <c:lblAlgn val="ctr"/>
        <c:lblOffset val="100"/>
        <c:noMultiLvlLbl val="0"/>
      </c:catAx>
      <c:valAx>
        <c:axId val="712204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B7BCBF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595959"/>
                    </a:solidFill>
                    <a:latin typeface="Franklin Gothic Book"/>
                    <a:ea typeface="Franklin Gothic Book"/>
                    <a:cs typeface="Franklin Gothic Book"/>
                  </a:defRPr>
                </a:pPr>
                <a:r>
                  <a:rPr lang="en-US" sz="1000" b="0" i="0" baseline="0">
                    <a:effectLst/>
                  </a:rPr>
                  <a:t>Mrd. CHF</a:t>
                </a:r>
                <a:r>
                  <a:rPr lang="en-US" sz="1000" b="0" i="0" baseline="-25000">
                    <a:effectLst/>
                  </a:rPr>
                  <a:t>2017</a:t>
                </a:r>
                <a:endParaRPr lang="de-CH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ECECED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595959"/>
                </a:solidFill>
                <a:latin typeface="Franklin Gothic Book"/>
                <a:ea typeface="Franklin Gothic Book"/>
                <a:cs typeface="Franklin Gothic Book"/>
              </a:defRPr>
            </a:pPr>
            <a:endParaRPr lang="de-DE"/>
          </a:p>
        </c:txPr>
        <c:crossAx val="350301919"/>
        <c:crosses val="autoZero"/>
        <c:crossBetween val="between"/>
      </c:valAx>
      <c:spPr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>
              <a:noFill/>
            </a14:hiddenLine>
          </a:ext>
        </a:extLst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rgbClr val="595959"/>
              </a:solidFill>
              <a:latin typeface="Franklin Gothic Book" panose="020B0503020102020204" pitchFamily="34" charset="0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rgbClr val="ECECED"/>
    </a:solidFill>
    <a:ln w="25400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687447470945103"/>
          <c:y val="4.6851853901364274E-2"/>
          <c:w val="0.85894160283836496"/>
          <c:h val="0.6875558189365333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'Abbildung 7'!$B$32</c:f>
              <c:strCache>
                <c:ptCount val="1"/>
                <c:pt idx="0">
                  <c:v>Kohle</c:v>
                </c:pt>
              </c:strCache>
            </c:strRef>
          </c:tx>
          <c:spPr>
            <a:solidFill>
              <a:srgbClr val="2F3235"/>
            </a:solid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14:hiddenLine>
              </a:ext>
            </a:extLst>
          </c:spPr>
          <c:invertIfNegative val="0"/>
          <c:cat>
            <c:numRef>
              <c:f>'Abbildung 7'!$C$31:$BA$31</c:f>
              <c:numCache>
                <c:formatCode>General</c:formatCode>
                <c:ptCount val="8"/>
                <c:pt idx="0">
                  <c:v>2000</c:v>
                </c:pt>
                <c:pt idx="1">
                  <c:v>2019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'Abbildung 7'!$C$32:$BA$32</c:f>
              <c:numCache>
                <c:formatCode>0</c:formatCode>
                <c:ptCount val="8"/>
                <c:pt idx="0">
                  <c:v>6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A1-4C76-9635-9F6898F2D64F}"/>
            </c:ext>
          </c:extLst>
        </c:ser>
        <c:ser>
          <c:idx val="3"/>
          <c:order val="1"/>
          <c:tx>
            <c:strRef>
              <c:f>'Abbildung 7'!$B$35</c:f>
              <c:strCache>
                <c:ptCount val="1"/>
                <c:pt idx="0">
                  <c:v>Müll und Industrieabfälle</c:v>
                </c:pt>
              </c:strCache>
            </c:strRef>
          </c:tx>
          <c:spPr>
            <a:solidFill>
              <a:srgbClr val="666F77"/>
            </a:solid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14:hiddenLine>
              </a:ext>
            </a:extLst>
          </c:spPr>
          <c:invertIfNegative val="0"/>
          <c:cat>
            <c:numRef>
              <c:f>'Abbildung 7'!$C$31:$BA$31</c:f>
              <c:numCache>
                <c:formatCode>General</c:formatCode>
                <c:ptCount val="8"/>
                <c:pt idx="0">
                  <c:v>2000</c:v>
                </c:pt>
                <c:pt idx="1">
                  <c:v>2019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'Abbildung 7'!$C$35:$BA$35</c:f>
              <c:numCache>
                <c:formatCode>0</c:formatCode>
                <c:ptCount val="8"/>
                <c:pt idx="0">
                  <c:v>10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8A1-4C76-9635-9F6898F2D64F}"/>
            </c:ext>
          </c:extLst>
        </c:ser>
        <c:ser>
          <c:idx val="1"/>
          <c:order val="2"/>
          <c:tx>
            <c:strRef>
              <c:f>'Abbildung 7'!$B$33</c:f>
              <c:strCache>
                <c:ptCount val="1"/>
                <c:pt idx="0">
                  <c:v>Erdölprodukte</c:v>
                </c:pt>
              </c:strCache>
            </c:strRef>
          </c:tx>
          <c:spPr>
            <a:solidFill>
              <a:srgbClr val="994952"/>
            </a:solid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14:hiddenLine>
              </a:ext>
            </a:extLst>
          </c:spPr>
          <c:invertIfNegative val="0"/>
          <c:dLbls>
            <c:dLbl>
              <c:idx val="0"/>
              <c:numFmt formatCode="[&gt;=10]#,##0;[&gt;=0.995]0.0;0.00" sourceLinked="0"/>
              <c:spPr>
                <a:solidFill>
                  <a:srgbClr val="994952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A4-D8A1-4C76-9635-9F6898F2D64F}"/>
                </c:ext>
              </c:extLst>
            </c:dLbl>
            <c:dLbl>
              <c:idx val="1"/>
              <c:numFmt formatCode="[&gt;=10]#,##0;[&gt;=0.995]0.0;0.00" sourceLinked="0"/>
              <c:spPr>
                <a:solidFill>
                  <a:srgbClr val="994952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A5-D8A1-4C76-9635-9F6898F2D64F}"/>
                </c:ext>
              </c:extLst>
            </c:dLbl>
            <c:dLbl>
              <c:idx val="2"/>
              <c:numFmt formatCode="[&gt;=10]#,##0;[&gt;=0.995]0.0;0.00" sourceLinked="0"/>
              <c:spPr>
                <a:solidFill>
                  <a:srgbClr val="994952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A6-D8A1-4C76-9635-9F6898F2D64F}"/>
                </c:ext>
              </c:extLst>
            </c:dLbl>
            <c:dLbl>
              <c:idx val="3"/>
              <c:numFmt formatCode="[&gt;=10]#,##0;[&gt;=0.995]0.0;0.00" sourceLinked="0"/>
              <c:spPr>
                <a:solidFill>
                  <a:srgbClr val="994952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A7-D8A1-4C76-9635-9F6898F2D64F}"/>
                </c:ext>
              </c:extLst>
            </c:dLbl>
            <c:dLbl>
              <c:idx val="4"/>
              <c:numFmt formatCode="[&gt;=10]#,##0;[&gt;=0.995]0.0;0.00" sourceLinked="0"/>
              <c:spPr>
                <a:solidFill>
                  <a:srgbClr val="994952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A8-D8A1-4C76-9635-9F6898F2D64F}"/>
                </c:ext>
              </c:extLst>
            </c:dLbl>
            <c:dLbl>
              <c:idx val="5"/>
              <c:numFmt formatCode="[&gt;=10]#,##0;[&gt;=0.995]0.0;0.00" sourceLinked="0"/>
              <c:spPr>
                <a:solidFill>
                  <a:srgbClr val="994952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A9-D8A1-4C76-9635-9F6898F2D64F}"/>
                </c:ext>
              </c:extLst>
            </c:dLbl>
            <c:dLbl>
              <c:idx val="6"/>
              <c:layout>
                <c:manualLayout>
                  <c:x val="1.7588307237951965E-2"/>
                  <c:y val="0"/>
                </c:manualLayout>
              </c:layout>
              <c:numFmt formatCode="[&gt;=10]#,##0;[&gt;=0.995]0.0;0.00" sourceLinked="0"/>
              <c:spPr>
                <a:solidFill>
                  <a:srgbClr val="994952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AA-D8A1-4C76-9635-9F6898F2D64F}"/>
                </c:ext>
              </c:extLst>
            </c:dLbl>
            <c:dLbl>
              <c:idx val="7"/>
              <c:numFmt formatCode="[&gt;=10]#,##0;[&gt;=0.995]0.0;0.00" sourceLinked="0"/>
              <c:spPr>
                <a:solidFill>
                  <a:srgbClr val="994952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AB-D8A1-4C76-9635-9F6898F2D64F}"/>
                </c:ext>
              </c:extLst>
            </c:dLbl>
            <c:numFmt formatCode="[&gt;=10]#,##0;[&gt;=0.995]0.0;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0" tIns="0" rIns="0" bIns="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Franklin Gothic Book" panose="020B0503020102020204" pitchFamily="34" charset="0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'Abbildung 7'!$C$31:$BA$31</c:f>
              <c:numCache>
                <c:formatCode>General</c:formatCode>
                <c:ptCount val="8"/>
                <c:pt idx="0">
                  <c:v>2000</c:v>
                </c:pt>
                <c:pt idx="1">
                  <c:v>2019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'Abbildung 7'!$C$33:$BA$33</c:f>
              <c:numCache>
                <c:formatCode>0</c:formatCode>
                <c:ptCount val="8"/>
                <c:pt idx="0">
                  <c:v>438</c:v>
                </c:pt>
                <c:pt idx="1">
                  <c:v>329</c:v>
                </c:pt>
                <c:pt idx="2">
                  <c:v>272</c:v>
                </c:pt>
                <c:pt idx="3">
                  <c:v>219</c:v>
                </c:pt>
                <c:pt idx="4">
                  <c:v>168</c:v>
                </c:pt>
                <c:pt idx="5">
                  <c:v>118</c:v>
                </c:pt>
                <c:pt idx="6">
                  <c:v>62</c:v>
                </c:pt>
                <c:pt idx="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A1-4C76-9635-9F6898F2D64F}"/>
            </c:ext>
          </c:extLst>
        </c:ser>
        <c:ser>
          <c:idx val="2"/>
          <c:order val="3"/>
          <c:tx>
            <c:strRef>
              <c:f>'Abbildung 7'!$B$34</c:f>
              <c:strCache>
                <c:ptCount val="1"/>
                <c:pt idx="0">
                  <c:v>Erdgas</c:v>
                </c:pt>
              </c:strCache>
            </c:strRef>
          </c:tx>
          <c:spPr>
            <a:solidFill>
              <a:srgbClr val="E0B900"/>
            </a:solid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14:hiddenLine>
              </a:ext>
            </a:extLst>
          </c:spPr>
          <c:invertIfNegative val="0"/>
          <c:dLbls>
            <c:dLbl>
              <c:idx val="0"/>
              <c:numFmt formatCode="[&gt;=10]#,##0;[&gt;=0.995]0.0;0.00" sourceLinked="0"/>
              <c:spPr>
                <a:solidFill>
                  <a:srgbClr val="E0B90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D7-D8A1-4C76-9635-9F6898F2D64F}"/>
                </c:ext>
              </c:extLst>
            </c:dLbl>
            <c:dLbl>
              <c:idx val="1"/>
              <c:numFmt formatCode="[&gt;=10]#,##0;[&gt;=0.995]0.0;0.00" sourceLinked="0"/>
              <c:spPr>
                <a:solidFill>
                  <a:srgbClr val="E0B90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D8-D8A1-4C76-9635-9F6898F2D64F}"/>
                </c:ext>
              </c:extLst>
            </c:dLbl>
            <c:dLbl>
              <c:idx val="2"/>
              <c:numFmt formatCode="[&gt;=10]#,##0;[&gt;=0.995]0.0;0.00" sourceLinked="0"/>
              <c:spPr>
                <a:solidFill>
                  <a:srgbClr val="E0B90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D9-D8A1-4C76-9635-9F6898F2D64F}"/>
                </c:ext>
              </c:extLst>
            </c:dLbl>
            <c:dLbl>
              <c:idx val="3"/>
              <c:numFmt formatCode="[&gt;=10]#,##0;[&gt;=0.995]0.0;0.00" sourceLinked="0"/>
              <c:spPr>
                <a:solidFill>
                  <a:srgbClr val="E0B90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DA-D8A1-4C76-9635-9F6898F2D64F}"/>
                </c:ext>
              </c:extLst>
            </c:dLbl>
            <c:dLbl>
              <c:idx val="4"/>
              <c:numFmt formatCode="[&gt;=10]#,##0;[&gt;=0.995]0.0;0.00" sourceLinked="0"/>
              <c:spPr>
                <a:solidFill>
                  <a:srgbClr val="E0B90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DB-D8A1-4C76-9635-9F6898F2D64F}"/>
                </c:ext>
              </c:extLst>
            </c:dLbl>
            <c:dLbl>
              <c:idx val="5"/>
              <c:numFmt formatCode="[&gt;=10]#,##0;[&gt;=0.995]0.0;0.00" sourceLinked="0"/>
              <c:spPr>
                <a:solidFill>
                  <a:srgbClr val="E0B90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DC-D8A1-4C76-9635-9F6898F2D64F}"/>
                </c:ext>
              </c:extLst>
            </c:dLbl>
            <c:dLbl>
              <c:idx val="6"/>
              <c:layout>
                <c:manualLayout>
                  <c:x val="-1.7588307237952128E-2"/>
                  <c:y val="0"/>
                </c:manualLayout>
              </c:layout>
              <c:numFmt formatCode="[&gt;=10]#,##0;[&gt;=0.995]0.0;0.00" sourceLinked="0"/>
              <c:spPr>
                <a:solidFill>
                  <a:srgbClr val="E0B90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DD-D8A1-4C76-9635-9F6898F2D64F}"/>
                </c:ext>
              </c:extLst>
            </c:dLbl>
            <c:dLbl>
              <c:idx val="7"/>
              <c:numFmt formatCode="[&gt;=10]#,##0;[&gt;=0.995]0.0;0.00" sourceLinked="0"/>
              <c:spPr>
                <a:solidFill>
                  <a:srgbClr val="E0B90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DE-D8A1-4C76-9635-9F6898F2D64F}"/>
                </c:ext>
              </c:extLst>
            </c:dLbl>
            <c:numFmt formatCode="[&gt;=10]#,##0;[&gt;=0.995]0.0;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0" tIns="0" rIns="0" bIns="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Franklin Gothic Book" panose="020B0503020102020204" pitchFamily="34" charset="0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'Abbildung 7'!$C$31:$BA$31</c:f>
              <c:numCache>
                <c:formatCode>General</c:formatCode>
                <c:ptCount val="8"/>
                <c:pt idx="0">
                  <c:v>2000</c:v>
                </c:pt>
                <c:pt idx="1">
                  <c:v>2019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'Abbildung 7'!$C$34:$BA$34</c:f>
              <c:numCache>
                <c:formatCode>0</c:formatCode>
                <c:ptCount val="8"/>
                <c:pt idx="0">
                  <c:v>93</c:v>
                </c:pt>
                <c:pt idx="1">
                  <c:v>115</c:v>
                </c:pt>
                <c:pt idx="2">
                  <c:v>107</c:v>
                </c:pt>
                <c:pt idx="3">
                  <c:v>86</c:v>
                </c:pt>
                <c:pt idx="4">
                  <c:v>63</c:v>
                </c:pt>
                <c:pt idx="5">
                  <c:v>40</c:v>
                </c:pt>
                <c:pt idx="6">
                  <c:v>21</c:v>
                </c:pt>
                <c:pt idx="7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8A1-4C76-9635-9F6898F2D64F}"/>
            </c:ext>
          </c:extLst>
        </c:ser>
        <c:ser>
          <c:idx val="5"/>
          <c:order val="4"/>
          <c:tx>
            <c:strRef>
              <c:f>'Abbildung 7'!$B$37</c:f>
              <c:strCache>
                <c:ptCount val="1"/>
                <c:pt idx="0">
                  <c:v>übrige Erneuerbare</c:v>
                </c:pt>
              </c:strCache>
            </c:strRef>
          </c:tx>
          <c:spPr>
            <a:solidFill>
              <a:srgbClr val="94BB1B"/>
            </a:solid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14:hiddenLine>
              </a:ext>
            </a:extLst>
          </c:spPr>
          <c:invertIfNegative val="0"/>
          <c:dLbls>
            <c:dLbl>
              <c:idx val="0"/>
              <c:layout>
                <c:manualLayout>
                  <c:x val="1.7588307237951965E-2"/>
                  <c:y val="0"/>
                </c:manualLayout>
              </c:layout>
              <c:numFmt formatCode="[&gt;=10]#,##0;[&gt;=0.995]0.0;0.00" sourceLinked="0"/>
              <c:spPr>
                <a:solidFill>
                  <a:srgbClr val="94BB1B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10A-D8A1-4C76-9635-9F6898F2D64F}"/>
                </c:ext>
              </c:extLst>
            </c:dLbl>
            <c:dLbl>
              <c:idx val="1"/>
              <c:layout>
                <c:manualLayout>
                  <c:x val="1.7588307237951926E-2"/>
                  <c:y val="0"/>
                </c:manualLayout>
              </c:layout>
              <c:numFmt formatCode="[&gt;=10]#,##0;[&gt;=0.995]0.0;0.00" sourceLinked="0"/>
              <c:spPr>
                <a:solidFill>
                  <a:srgbClr val="94BB1B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10B-D8A1-4C76-9635-9F6898F2D64F}"/>
                </c:ext>
              </c:extLst>
            </c:dLbl>
            <c:dLbl>
              <c:idx val="2"/>
              <c:layout>
                <c:manualLayout>
                  <c:x val="1.7588307237951965E-2"/>
                  <c:y val="0"/>
                </c:manualLayout>
              </c:layout>
              <c:numFmt formatCode="[&gt;=10]#,##0;[&gt;=0.995]0.0;0.00" sourceLinked="0"/>
              <c:spPr>
                <a:solidFill>
                  <a:srgbClr val="94BB1B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10C-D8A1-4C76-9635-9F6898F2D64F}"/>
                </c:ext>
              </c:extLst>
            </c:dLbl>
            <c:dLbl>
              <c:idx val="3"/>
              <c:layout>
                <c:manualLayout>
                  <c:x val="-8.0612143602251382E-17"/>
                  <c:y val="0"/>
                </c:manualLayout>
              </c:layout>
              <c:numFmt formatCode="[&gt;=10]#,##0;[&gt;=0.995]0.0;0.00" sourceLinked="0"/>
              <c:spPr>
                <a:solidFill>
                  <a:srgbClr val="94BB1B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10D-D8A1-4C76-9635-9F6898F2D64F}"/>
                </c:ext>
              </c:extLst>
            </c:dLbl>
            <c:dLbl>
              <c:idx val="4"/>
              <c:layout>
                <c:manualLayout>
                  <c:x val="-8.0612143602251382E-17"/>
                  <c:y val="0"/>
                </c:manualLayout>
              </c:layout>
              <c:numFmt formatCode="[&gt;=10]#,##0;[&gt;=0.995]0.0;0.00" sourceLinked="0"/>
              <c:spPr>
                <a:solidFill>
                  <a:srgbClr val="94BB1B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10E-D8A1-4C76-9635-9F6898F2D64F}"/>
                </c:ext>
              </c:extLst>
            </c:dLbl>
            <c:dLbl>
              <c:idx val="5"/>
              <c:numFmt formatCode="[&gt;=10]#,##0;[&gt;=0.995]0.0;0.00" sourceLinked="0"/>
              <c:spPr>
                <a:solidFill>
                  <a:srgbClr val="94BB1B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10F-D8A1-4C76-9635-9F6898F2D64F}"/>
                </c:ext>
              </c:extLst>
            </c:dLbl>
            <c:dLbl>
              <c:idx val="6"/>
              <c:numFmt formatCode="[&gt;=10]#,##0;[&gt;=0.995]0.0;0.00" sourceLinked="0"/>
              <c:spPr>
                <a:solidFill>
                  <a:srgbClr val="94BB1B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110-D8A1-4C76-9635-9F6898F2D64F}"/>
                </c:ext>
              </c:extLst>
            </c:dLbl>
            <c:dLbl>
              <c:idx val="7"/>
              <c:numFmt formatCode="[&gt;=10]#,##0;[&gt;=0.995]0.0;0.00" sourceLinked="0"/>
              <c:spPr>
                <a:solidFill>
                  <a:srgbClr val="94BB1B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111-D8A1-4C76-9635-9F6898F2D64F}"/>
                </c:ext>
              </c:extLst>
            </c:dLbl>
            <c:numFmt formatCode="[&gt;=10]#,##0;[&gt;=0.995]0.0;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0" tIns="0" rIns="0" bIns="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Franklin Gothic Book" panose="020B0503020102020204" pitchFamily="34" charset="0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'Abbildung 7'!$C$31:$BA$31</c:f>
              <c:numCache>
                <c:formatCode>General</c:formatCode>
                <c:ptCount val="8"/>
                <c:pt idx="0">
                  <c:v>2000</c:v>
                </c:pt>
                <c:pt idx="1">
                  <c:v>2019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'Abbildung 7'!$C$37:$BA$37</c:f>
              <c:numCache>
                <c:formatCode>0</c:formatCode>
                <c:ptCount val="8"/>
                <c:pt idx="0">
                  <c:v>6</c:v>
                </c:pt>
                <c:pt idx="1">
                  <c:v>30</c:v>
                </c:pt>
                <c:pt idx="2">
                  <c:v>53</c:v>
                </c:pt>
                <c:pt idx="3">
                  <c:v>77</c:v>
                </c:pt>
                <c:pt idx="4">
                  <c:v>99</c:v>
                </c:pt>
                <c:pt idx="5">
                  <c:v>118</c:v>
                </c:pt>
                <c:pt idx="6">
                  <c:v>136</c:v>
                </c:pt>
                <c:pt idx="7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8A1-4C76-9635-9F6898F2D64F}"/>
            </c:ext>
          </c:extLst>
        </c:ser>
        <c:ser>
          <c:idx val="4"/>
          <c:order val="5"/>
          <c:tx>
            <c:strRef>
              <c:f>'Abbildung 7'!$B$36</c:f>
              <c:strCache>
                <c:ptCount val="1"/>
                <c:pt idx="0">
                  <c:v>Holz</c:v>
                </c:pt>
              </c:strCache>
            </c:strRef>
          </c:tx>
          <c:spPr>
            <a:solidFill>
              <a:srgbClr val="996633"/>
            </a:solid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14:hiddenLine>
              </a:ext>
            </a:extLst>
          </c:spPr>
          <c:invertIfNegative val="0"/>
          <c:dLbls>
            <c:dLbl>
              <c:idx val="0"/>
              <c:layout>
                <c:manualLayout>
                  <c:x val="-1.7588307237951965E-2"/>
                  <c:y val="0"/>
                </c:manualLayout>
              </c:layout>
              <c:numFmt formatCode="[&gt;=10]#,##0;[&gt;=0.995]0.0;0.00" sourceLinked="0"/>
              <c:spPr>
                <a:solidFill>
                  <a:srgbClr val="996633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13D-D8A1-4C76-9635-9F6898F2D64F}"/>
                </c:ext>
              </c:extLst>
            </c:dLbl>
            <c:dLbl>
              <c:idx val="1"/>
              <c:layout>
                <c:manualLayout>
                  <c:x val="-1.7588307237951965E-2"/>
                  <c:y val="0"/>
                </c:manualLayout>
              </c:layout>
              <c:numFmt formatCode="[&gt;=10]#,##0;[&gt;=0.995]0.0;0.00" sourceLinked="0"/>
              <c:spPr>
                <a:solidFill>
                  <a:srgbClr val="996633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13E-D8A1-4C76-9635-9F6898F2D64F}"/>
                </c:ext>
              </c:extLst>
            </c:dLbl>
            <c:dLbl>
              <c:idx val="2"/>
              <c:layout>
                <c:manualLayout>
                  <c:x val="-1.7588307237951965E-2"/>
                  <c:y val="0"/>
                </c:manualLayout>
              </c:layout>
              <c:numFmt formatCode="[&gt;=10]#,##0;[&gt;=0.995]0.0;0.00" sourceLinked="0"/>
              <c:spPr>
                <a:solidFill>
                  <a:srgbClr val="996633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13F-D8A1-4C76-9635-9F6898F2D64F}"/>
                </c:ext>
              </c:extLst>
            </c:dLbl>
            <c:dLbl>
              <c:idx val="3"/>
              <c:layout>
                <c:manualLayout>
                  <c:x val="-8.0612143602251382E-17"/>
                  <c:y val="0"/>
                </c:manualLayout>
              </c:layout>
              <c:numFmt formatCode="[&gt;=10]#,##0;[&gt;=0.995]0.0;0.00" sourceLinked="0"/>
              <c:spPr>
                <a:solidFill>
                  <a:srgbClr val="996633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140-D8A1-4C76-9635-9F6898F2D64F}"/>
                </c:ext>
              </c:extLst>
            </c:dLbl>
            <c:dLbl>
              <c:idx val="4"/>
              <c:layout>
                <c:manualLayout>
                  <c:x val="-8.0612143602251382E-17"/>
                  <c:y val="0"/>
                </c:manualLayout>
              </c:layout>
              <c:numFmt formatCode="[&gt;=10]#,##0;[&gt;=0.995]0.0;0.00" sourceLinked="0"/>
              <c:spPr>
                <a:solidFill>
                  <a:srgbClr val="996633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141-D8A1-4C76-9635-9F6898F2D64F}"/>
                </c:ext>
              </c:extLst>
            </c:dLbl>
            <c:dLbl>
              <c:idx val="5"/>
              <c:numFmt formatCode="[&gt;=10]#,##0;[&gt;=0.995]0.0;0.00" sourceLinked="0"/>
              <c:spPr>
                <a:solidFill>
                  <a:srgbClr val="996633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142-D8A1-4C76-9635-9F6898F2D64F}"/>
                </c:ext>
              </c:extLst>
            </c:dLbl>
            <c:dLbl>
              <c:idx val="6"/>
              <c:layout>
                <c:manualLayout>
                  <c:x val="-1.7588307237952128E-2"/>
                  <c:y val="0"/>
                </c:manualLayout>
              </c:layout>
              <c:numFmt formatCode="[&gt;=10]#,##0;[&gt;=0.995]0.0;0.00" sourceLinked="0"/>
              <c:spPr>
                <a:solidFill>
                  <a:srgbClr val="996633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143-D8A1-4C76-9635-9F6898F2D64F}"/>
                </c:ext>
              </c:extLst>
            </c:dLbl>
            <c:dLbl>
              <c:idx val="7"/>
              <c:layout>
                <c:manualLayout>
                  <c:x val="-1.7588307237951965E-2"/>
                  <c:y val="0"/>
                </c:manualLayout>
              </c:layout>
              <c:numFmt formatCode="[&gt;=10]#,##0;[&gt;=0.995]0.0;0.00" sourceLinked="0"/>
              <c:spPr>
                <a:solidFill>
                  <a:srgbClr val="996633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144-D8A1-4C76-9635-9F6898F2D64F}"/>
                </c:ext>
              </c:extLst>
            </c:dLbl>
            <c:numFmt formatCode="[&gt;=10]#,##0;[&gt;=0.995]0.0;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0" tIns="0" rIns="0" bIns="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Franklin Gothic Book" panose="020B0503020102020204" pitchFamily="34" charset="0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'Abbildung 7'!$C$31:$BA$31</c:f>
              <c:numCache>
                <c:formatCode>General</c:formatCode>
                <c:ptCount val="8"/>
                <c:pt idx="0">
                  <c:v>2000</c:v>
                </c:pt>
                <c:pt idx="1">
                  <c:v>2019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'Abbildung 7'!$C$36:$BA$36</c:f>
              <c:numCache>
                <c:formatCode>0</c:formatCode>
                <c:ptCount val="8"/>
                <c:pt idx="0">
                  <c:v>28</c:v>
                </c:pt>
                <c:pt idx="1">
                  <c:v>39</c:v>
                </c:pt>
                <c:pt idx="2">
                  <c:v>40</c:v>
                </c:pt>
                <c:pt idx="3">
                  <c:v>37</c:v>
                </c:pt>
                <c:pt idx="4">
                  <c:v>33</c:v>
                </c:pt>
                <c:pt idx="5">
                  <c:v>29</c:v>
                </c:pt>
                <c:pt idx="6">
                  <c:v>26</c:v>
                </c:pt>
                <c:pt idx="7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8A1-4C76-9635-9F6898F2D64F}"/>
            </c:ext>
          </c:extLst>
        </c:ser>
        <c:ser>
          <c:idx val="8"/>
          <c:order val="6"/>
          <c:tx>
            <c:strRef>
              <c:f>'Abbildung 7'!$B$40</c:f>
              <c:strCache>
                <c:ptCount val="1"/>
                <c:pt idx="0">
                  <c:v>PtX</c:v>
                </c:pt>
              </c:strCache>
            </c:strRef>
          </c:tx>
          <c:spPr>
            <a:pattFill prst="ltUpDiag">
              <a:fgClr>
                <a:srgbClr val="FFFFFF"/>
              </a:fgClr>
              <a:bgClr>
                <a:srgbClr val="994952"/>
              </a:bgClr>
            </a:patt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14:hiddenLine>
              </a:ext>
            </a:extLst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70-D8A1-4C76-9635-9F6898F2D64F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71-D8A1-4C76-9635-9F6898F2D64F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72-D8A1-4C76-9635-9F6898F2D64F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73-D8A1-4C76-9635-9F6898F2D64F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74-D8A1-4C76-9635-9F6898F2D64F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75-D8A1-4C76-9635-9F6898F2D64F}"/>
                </c:ext>
              </c:extLst>
            </c:dLbl>
            <c:dLbl>
              <c:idx val="6"/>
              <c:layout>
                <c:manualLayout>
                  <c:x val="1.7588307237951965E-2"/>
                  <c:y val="0"/>
                </c:manualLayout>
              </c:layout>
              <c:numFmt formatCode="[&gt;=10]#,##0;[&gt;=0.995]0.0;0.00" sourceLinked="0"/>
              <c:spPr>
                <a:solidFill>
                  <a:schemeClr val="bg1"/>
                </a:solidFill>
                <a:ln>
                  <a:solidFill>
                    <a:srgbClr val="994952"/>
                  </a:solidFill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176-D8A1-4C76-9635-9F6898F2D64F}"/>
                </c:ext>
              </c:extLst>
            </c:dLbl>
            <c:dLbl>
              <c:idx val="7"/>
              <c:layout>
                <c:manualLayout>
                  <c:x val="1.7588307237951965E-2"/>
                  <c:y val="0"/>
                </c:manualLayout>
              </c:layout>
              <c:numFmt formatCode="[&gt;=10]#,##0;[&gt;=0.995]0.0;0.00" sourceLinked="0"/>
              <c:spPr>
                <a:solidFill>
                  <a:schemeClr val="bg1"/>
                </a:solidFill>
                <a:ln>
                  <a:solidFill>
                    <a:srgbClr val="994952"/>
                  </a:solidFill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177-D8A1-4C76-9635-9F6898F2D64F}"/>
                </c:ext>
              </c:extLst>
            </c:dLbl>
            <c:numFmt formatCode="[&gt;=10]#,##0;[&gt;=0.995]0.0;0.00" sourceLinked="0"/>
            <c:spPr>
              <a:solidFill>
                <a:schemeClr val="bg1"/>
              </a:solidFill>
              <a:ln>
                <a:solidFill>
                  <a:srgbClr val="994952"/>
                </a:solidFill>
              </a:ln>
              <a:effectLst/>
            </c:spPr>
            <c:txPr>
              <a:bodyPr rot="0" spcFirstLastPara="1" vertOverflow="ellipsis" vert="horz" wrap="square" lIns="0" tIns="0" rIns="0" bIns="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Franklin Gothic Book" panose="020B0503020102020204" pitchFamily="34" charset="0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'Abbildung 7'!$C$31:$BA$31</c:f>
              <c:numCache>
                <c:formatCode>General</c:formatCode>
                <c:ptCount val="8"/>
                <c:pt idx="0">
                  <c:v>2000</c:v>
                </c:pt>
                <c:pt idx="1">
                  <c:v>2019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'Abbildung 7'!$C$40:$BA$40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4</c:v>
                </c:pt>
                <c:pt idx="5">
                  <c:v>7</c:v>
                </c:pt>
                <c:pt idx="6">
                  <c:v>25</c:v>
                </c:pt>
                <c:pt idx="7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8A1-4C76-9635-9F6898F2D64F}"/>
            </c:ext>
          </c:extLst>
        </c:ser>
        <c:ser>
          <c:idx val="6"/>
          <c:order val="7"/>
          <c:tx>
            <c:strRef>
              <c:f>'Abbildung 7'!$B$38</c:f>
              <c:strCache>
                <c:ptCount val="1"/>
                <c:pt idx="0">
                  <c:v>Elektrizität</c:v>
                </c:pt>
              </c:strCache>
            </c:strRef>
          </c:tx>
          <c:spPr>
            <a:solidFill>
              <a:srgbClr val="3676B0"/>
            </a:solid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14:hiddenLine>
              </a:ext>
            </a:extLst>
          </c:spPr>
          <c:invertIfNegative val="0"/>
          <c:dLbls>
            <c:dLbl>
              <c:idx val="0"/>
              <c:numFmt formatCode="[&gt;=10]#,##0;[&gt;=0.995]0.0;0.00" sourceLinked="0"/>
              <c:spPr>
                <a:solidFill>
                  <a:srgbClr val="3676B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1A3-D8A1-4C76-9635-9F6898F2D64F}"/>
                </c:ext>
              </c:extLst>
            </c:dLbl>
            <c:dLbl>
              <c:idx val="1"/>
              <c:numFmt formatCode="[&gt;=10]#,##0;[&gt;=0.995]0.0;0.00" sourceLinked="0"/>
              <c:spPr>
                <a:solidFill>
                  <a:srgbClr val="3676B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1A4-D8A1-4C76-9635-9F6898F2D64F}"/>
                </c:ext>
              </c:extLst>
            </c:dLbl>
            <c:dLbl>
              <c:idx val="2"/>
              <c:numFmt formatCode="[&gt;=10]#,##0;[&gt;=0.995]0.0;0.00" sourceLinked="0"/>
              <c:spPr>
                <a:solidFill>
                  <a:srgbClr val="3676B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1A5-D8A1-4C76-9635-9F6898F2D64F}"/>
                </c:ext>
              </c:extLst>
            </c:dLbl>
            <c:dLbl>
              <c:idx val="3"/>
              <c:numFmt formatCode="[&gt;=10]#,##0;[&gt;=0.995]0.0;0.00" sourceLinked="0"/>
              <c:spPr>
                <a:solidFill>
                  <a:srgbClr val="3676B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1A6-D8A1-4C76-9635-9F6898F2D64F}"/>
                </c:ext>
              </c:extLst>
            </c:dLbl>
            <c:dLbl>
              <c:idx val="4"/>
              <c:numFmt formatCode="[&gt;=10]#,##0;[&gt;=0.995]0.0;0.00" sourceLinked="0"/>
              <c:spPr>
                <a:solidFill>
                  <a:srgbClr val="3676B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1A7-D8A1-4C76-9635-9F6898F2D64F}"/>
                </c:ext>
              </c:extLst>
            </c:dLbl>
            <c:dLbl>
              <c:idx val="5"/>
              <c:numFmt formatCode="[&gt;=10]#,##0;[&gt;=0.995]0.0;0.00" sourceLinked="0"/>
              <c:spPr>
                <a:solidFill>
                  <a:srgbClr val="3676B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1A8-D8A1-4C76-9635-9F6898F2D64F}"/>
                </c:ext>
              </c:extLst>
            </c:dLbl>
            <c:dLbl>
              <c:idx val="6"/>
              <c:numFmt formatCode="[&gt;=10]#,##0;[&gt;=0.995]0.0;0.00" sourceLinked="0"/>
              <c:spPr>
                <a:solidFill>
                  <a:srgbClr val="3676B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1A9-D8A1-4C76-9635-9F6898F2D64F}"/>
                </c:ext>
              </c:extLst>
            </c:dLbl>
            <c:dLbl>
              <c:idx val="7"/>
              <c:numFmt formatCode="[&gt;=10]#,##0;[&gt;=0.995]0.0;0.00" sourceLinked="0"/>
              <c:spPr>
                <a:solidFill>
                  <a:srgbClr val="3676B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1AA-D8A1-4C76-9635-9F6898F2D64F}"/>
                </c:ext>
              </c:extLst>
            </c:dLbl>
            <c:numFmt formatCode="[&gt;=10]#,##0;[&gt;=0.995]0.0;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0" tIns="0" rIns="0" bIns="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Franklin Gothic Book" panose="020B0503020102020204" pitchFamily="34" charset="0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'Abbildung 7'!$C$31:$BA$31</c:f>
              <c:numCache>
                <c:formatCode>General</c:formatCode>
                <c:ptCount val="8"/>
                <c:pt idx="0">
                  <c:v>2000</c:v>
                </c:pt>
                <c:pt idx="1">
                  <c:v>2019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'Abbildung 7'!$C$38:$BA$38</c:f>
              <c:numCache>
                <c:formatCode>0</c:formatCode>
                <c:ptCount val="8"/>
                <c:pt idx="0">
                  <c:v>189</c:v>
                </c:pt>
                <c:pt idx="1">
                  <c:v>206</c:v>
                </c:pt>
                <c:pt idx="2">
                  <c:v>206</c:v>
                </c:pt>
                <c:pt idx="3">
                  <c:v>208</c:v>
                </c:pt>
                <c:pt idx="4">
                  <c:v>215</c:v>
                </c:pt>
                <c:pt idx="5">
                  <c:v>221</c:v>
                </c:pt>
                <c:pt idx="6">
                  <c:v>226</c:v>
                </c:pt>
                <c:pt idx="7">
                  <c:v>228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8A1-4C76-9635-9F6898F2D64F}"/>
            </c:ext>
          </c:extLst>
        </c:ser>
        <c:ser>
          <c:idx val="7"/>
          <c:order val="8"/>
          <c:tx>
            <c:strRef>
              <c:f>'Abbildung 7'!$B$39</c:f>
              <c:strCache>
                <c:ptCount val="1"/>
                <c:pt idx="0">
                  <c:v>Fernwärme</c:v>
                </c:pt>
              </c:strCache>
            </c:strRef>
          </c:tx>
          <c:spPr>
            <a:solidFill>
              <a:srgbClr val="0096B1"/>
            </a:solid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14:hiddenLine>
              </a:ext>
            </a:extLst>
          </c:spPr>
          <c:invertIfNegative val="0"/>
          <c:dLbls>
            <c:dLbl>
              <c:idx val="0"/>
              <c:numFmt formatCode="[&gt;=10]#,##0;[&gt;=0.995]0.0;0.00" sourceLinked="0"/>
              <c:spPr>
                <a:solidFill>
                  <a:srgbClr val="0096B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1D6-D8A1-4C76-9635-9F6898F2D64F}"/>
                </c:ext>
              </c:extLst>
            </c:dLbl>
            <c:dLbl>
              <c:idx val="1"/>
              <c:numFmt formatCode="[&gt;=10]#,##0;[&gt;=0.995]0.0;0.00" sourceLinked="0"/>
              <c:spPr>
                <a:solidFill>
                  <a:srgbClr val="0096B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1D7-D8A1-4C76-9635-9F6898F2D64F}"/>
                </c:ext>
              </c:extLst>
            </c:dLbl>
            <c:dLbl>
              <c:idx val="2"/>
              <c:numFmt formatCode="[&gt;=10]#,##0;[&gt;=0.995]0.0;0.00" sourceLinked="0"/>
              <c:spPr>
                <a:solidFill>
                  <a:srgbClr val="0096B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1D8-D8A1-4C76-9635-9F6898F2D64F}"/>
                </c:ext>
              </c:extLst>
            </c:dLbl>
            <c:dLbl>
              <c:idx val="3"/>
              <c:numFmt formatCode="[&gt;=10]#,##0;[&gt;=0.995]0.0;0.00" sourceLinked="0"/>
              <c:spPr>
                <a:solidFill>
                  <a:srgbClr val="0096B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1D9-D8A1-4C76-9635-9F6898F2D64F}"/>
                </c:ext>
              </c:extLst>
            </c:dLbl>
            <c:dLbl>
              <c:idx val="4"/>
              <c:numFmt formatCode="[&gt;=10]#,##0;[&gt;=0.995]0.0;0.00" sourceLinked="0"/>
              <c:spPr>
                <a:solidFill>
                  <a:srgbClr val="0096B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1DA-D8A1-4C76-9635-9F6898F2D64F}"/>
                </c:ext>
              </c:extLst>
            </c:dLbl>
            <c:dLbl>
              <c:idx val="5"/>
              <c:numFmt formatCode="[&gt;=10]#,##0;[&gt;=0.995]0.0;0.00" sourceLinked="0"/>
              <c:spPr>
                <a:solidFill>
                  <a:srgbClr val="0096B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1DB-D8A1-4C76-9635-9F6898F2D64F}"/>
                </c:ext>
              </c:extLst>
            </c:dLbl>
            <c:dLbl>
              <c:idx val="6"/>
              <c:numFmt formatCode="[&gt;=10]#,##0;[&gt;=0.995]0.0;0.00" sourceLinked="0"/>
              <c:spPr>
                <a:solidFill>
                  <a:srgbClr val="0096B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1DC-D8A1-4C76-9635-9F6898F2D64F}"/>
                </c:ext>
              </c:extLst>
            </c:dLbl>
            <c:dLbl>
              <c:idx val="7"/>
              <c:numFmt formatCode="[&gt;=10]#,##0;[&gt;=0.995]0.0;0.00" sourceLinked="0"/>
              <c:spPr>
                <a:solidFill>
                  <a:srgbClr val="0096B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1DD-D8A1-4C76-9635-9F6898F2D64F}"/>
                </c:ext>
              </c:extLst>
            </c:dLbl>
            <c:numFmt formatCode="[&gt;=10]#,##0;[&gt;=0.995]0.0;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0" tIns="0" rIns="0" bIns="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Franklin Gothic Book" panose="020B0503020102020204" pitchFamily="34" charset="0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'Abbildung 7'!$C$31:$BA$31</c:f>
              <c:numCache>
                <c:formatCode>General</c:formatCode>
                <c:ptCount val="8"/>
                <c:pt idx="0">
                  <c:v>2000</c:v>
                </c:pt>
                <c:pt idx="1">
                  <c:v>2019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'Abbildung 7'!$C$39:$BA$39</c:f>
              <c:numCache>
                <c:formatCode>0</c:formatCode>
                <c:ptCount val="8"/>
                <c:pt idx="0">
                  <c:v>13</c:v>
                </c:pt>
                <c:pt idx="1">
                  <c:v>22</c:v>
                </c:pt>
                <c:pt idx="2">
                  <c:v>26</c:v>
                </c:pt>
                <c:pt idx="3">
                  <c:v>29</c:v>
                </c:pt>
                <c:pt idx="4">
                  <c:v>31</c:v>
                </c:pt>
                <c:pt idx="5">
                  <c:v>34</c:v>
                </c:pt>
                <c:pt idx="6">
                  <c:v>37</c:v>
                </c:pt>
                <c:pt idx="7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8A1-4C76-9635-9F6898F2D6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2003459823"/>
        <c:axId val="85456207"/>
      </c:barChart>
      <c:lineChart>
        <c:grouping val="standard"/>
        <c:varyColors val="0"/>
        <c:ser>
          <c:idx val="9"/>
          <c:order val="9"/>
          <c:tx>
            <c:v>   </c:v>
          </c:tx>
          <c:spPr>
            <a:ln w="25400" cap="rnd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25400" cap="rnd">
                  <a:solidFill>
                    <a:srgbClr val="F7F7F7"/>
                  </a:solidFill>
                  <a:prstDash val="solid"/>
                  <a:round/>
                </a14:hiddenLine>
              </a:ext>
            </a:extLst>
          </c:spPr>
          <c:marker>
            <c:symbol val="none"/>
          </c:marker>
          <c:dLbls>
            <c:numFmt formatCode="[&gt;=10]#,##0;[&gt;=0.995]0.0;0.00" sourceLinked="0"/>
            <c:spPr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</a:extLst>
            </c:spPr>
            <c:txPr>
              <a:bodyPr rot="0" spcFirstLastPara="1" vertOverflow="ellipsis" vert="horz" wrap="square" lIns="0" tIns="0" rIns="0" bIns="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rgbClr val="262626"/>
                    </a:solidFill>
                    <a:latin typeface="Franklin Gothic Book" panose="020B0503020102020204" pitchFamily="34" charset="0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'Abbildung 7'!$C$31:$BA$31</c:f>
              <c:numCache>
                <c:formatCode>General</c:formatCode>
                <c:ptCount val="8"/>
                <c:pt idx="0">
                  <c:v>2000</c:v>
                </c:pt>
                <c:pt idx="1">
                  <c:v>2019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'Abbildung 7'!$C$41:$BA$41</c:f>
              <c:numCache>
                <c:formatCode>0</c:formatCode>
                <c:ptCount val="8"/>
                <c:pt idx="0">
                  <c:v>783</c:v>
                </c:pt>
                <c:pt idx="1">
                  <c:v>757</c:v>
                </c:pt>
                <c:pt idx="2">
                  <c:v>718</c:v>
                </c:pt>
                <c:pt idx="3">
                  <c:v>672</c:v>
                </c:pt>
                <c:pt idx="4">
                  <c:v>627</c:v>
                </c:pt>
                <c:pt idx="5">
                  <c:v>583</c:v>
                </c:pt>
                <c:pt idx="6">
                  <c:v>549</c:v>
                </c:pt>
                <c:pt idx="7">
                  <c:v>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8A1-4C76-9635-9F6898F2D6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3459823"/>
        <c:axId val="85456207"/>
      </c:lineChart>
      <c:catAx>
        <c:axId val="2003459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7F7F7F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595959"/>
                </a:solidFill>
                <a:latin typeface="Franklin Gothic Book"/>
                <a:ea typeface="Franklin Gothic Book"/>
                <a:cs typeface="Franklin Gothic Book"/>
              </a:defRPr>
            </a:pPr>
            <a:endParaRPr lang="de-DE"/>
          </a:p>
        </c:txPr>
        <c:crossAx val="85456207"/>
        <c:crosses val="autoZero"/>
        <c:auto val="1"/>
        <c:lblAlgn val="ctr"/>
        <c:lblOffset val="100"/>
        <c:noMultiLvlLbl val="0"/>
      </c:catAx>
      <c:valAx>
        <c:axId val="85456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B7BCBF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595959"/>
                    </a:solidFill>
                    <a:latin typeface="Franklin Gothic Book"/>
                    <a:ea typeface="Franklin Gothic Book"/>
                    <a:cs typeface="Franklin Gothic Book"/>
                  </a:defRPr>
                </a:pPr>
                <a:r>
                  <a:rPr lang="de-CH"/>
                  <a:t>PJ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ECECED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595959"/>
                </a:solidFill>
                <a:latin typeface="Franklin Gothic Book"/>
                <a:ea typeface="Franklin Gothic Book"/>
                <a:cs typeface="Franklin Gothic Book"/>
              </a:defRPr>
            </a:pPr>
            <a:endParaRPr lang="de-DE"/>
          </a:p>
        </c:txPr>
        <c:crossAx val="2003459823"/>
        <c:crosses val="autoZero"/>
        <c:crossBetween val="between"/>
      </c:valAx>
      <c:spPr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>
              <a:noFill/>
            </a14:hiddenLine>
          </a:ext>
        </a:extLst>
      </c:spPr>
    </c:plotArea>
    <c:legend>
      <c:legendPos val="b"/>
      <c:layout>
        <c:manualLayout>
          <c:xMode val="edge"/>
          <c:yMode val="edge"/>
          <c:x val="0.12121442414306773"/>
          <c:y val="0.8151206393316115"/>
          <c:w val="0.86310082202831617"/>
          <c:h val="0.1848793606683884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rgbClr val="595959"/>
              </a:solidFill>
              <a:latin typeface="Franklin Gothic Book" panose="020B0503020102020204" pitchFamily="34" charset="0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rgbClr val="ECECED"/>
    </a:solidFill>
    <a:ln w="25400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721059027777778"/>
          <c:y val="4.5653594771241833E-2"/>
          <c:w val="0.85853593750000001"/>
          <c:h val="0.62425557356782901"/>
        </c:manualLayout>
      </c:layout>
      <c:barChart>
        <c:barDir val="col"/>
        <c:grouping val="stacked"/>
        <c:varyColors val="0"/>
        <c:ser>
          <c:idx val="3"/>
          <c:order val="0"/>
          <c:tx>
            <c:strRef>
              <c:f>'Abbildung 8'!$B$35</c:f>
              <c:strCache>
                <c:ptCount val="1"/>
                <c:pt idx="0">
                  <c:v>Beleuchtung</c:v>
                </c:pt>
              </c:strCache>
            </c:strRef>
          </c:tx>
          <c:spPr>
            <a:solidFill>
              <a:srgbClr val="E0B900"/>
            </a:solid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14:hiddenLine>
              </a:ext>
            </a:extLst>
          </c:spPr>
          <c:invertIfNegative val="0"/>
          <c:dLbls>
            <c:dLbl>
              <c:idx val="0"/>
              <c:numFmt formatCode="[&gt;=10]#,##0;[&gt;=0.995]0.0;0.00" sourceLinked="0"/>
              <c:spPr>
                <a:solidFill>
                  <a:srgbClr val="E0B90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3E-DA64-47D6-9E99-96A6AD3C6D40}"/>
                </c:ext>
              </c:extLst>
            </c:dLbl>
            <c:dLbl>
              <c:idx val="1"/>
              <c:numFmt formatCode="[&gt;=10]#,##0;[&gt;=0.995]0.0;0.00" sourceLinked="0"/>
              <c:spPr>
                <a:solidFill>
                  <a:srgbClr val="E0B90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3F-DA64-47D6-9E99-96A6AD3C6D40}"/>
                </c:ext>
              </c:extLst>
            </c:dLbl>
            <c:dLbl>
              <c:idx val="2"/>
              <c:numFmt formatCode="[&gt;=10]#,##0;[&gt;=0.995]0.0;0.00" sourceLinked="0"/>
              <c:spPr>
                <a:solidFill>
                  <a:srgbClr val="E0B90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40-DA64-47D6-9E99-96A6AD3C6D40}"/>
                </c:ext>
              </c:extLst>
            </c:dLbl>
            <c:dLbl>
              <c:idx val="3"/>
              <c:numFmt formatCode="[&gt;=10]#,##0;[&gt;=0.995]0.0;0.00" sourceLinked="0"/>
              <c:spPr>
                <a:solidFill>
                  <a:srgbClr val="E0B90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41-DA64-47D6-9E99-96A6AD3C6D40}"/>
                </c:ext>
              </c:extLst>
            </c:dLbl>
            <c:dLbl>
              <c:idx val="4"/>
              <c:numFmt formatCode="[&gt;=10]#,##0;[&gt;=0.995]0.0;0.00" sourceLinked="0"/>
              <c:spPr>
                <a:solidFill>
                  <a:srgbClr val="E0B90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42-DA64-47D6-9E99-96A6AD3C6D40}"/>
                </c:ext>
              </c:extLst>
            </c:dLbl>
            <c:dLbl>
              <c:idx val="5"/>
              <c:numFmt formatCode="[&gt;=10]#,##0;[&gt;=0.995]0.0;0.00" sourceLinked="0"/>
              <c:spPr>
                <a:solidFill>
                  <a:srgbClr val="E0B90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43-DA64-47D6-9E99-96A6AD3C6D40}"/>
                </c:ext>
              </c:extLst>
            </c:dLbl>
            <c:dLbl>
              <c:idx val="6"/>
              <c:numFmt formatCode="[&gt;=10]#,##0;[&gt;=0.995]0.0;0.00" sourceLinked="0"/>
              <c:spPr>
                <a:solidFill>
                  <a:srgbClr val="E0B90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44-DA64-47D6-9E99-96A6AD3C6D40}"/>
                </c:ext>
              </c:extLst>
            </c:dLbl>
            <c:dLbl>
              <c:idx val="7"/>
              <c:numFmt formatCode="[&gt;=10]#,##0;[&gt;=0.995]0.0;0.00" sourceLinked="0"/>
              <c:spPr>
                <a:solidFill>
                  <a:srgbClr val="E0B90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45-DA64-47D6-9E99-96A6AD3C6D40}"/>
                </c:ext>
              </c:extLst>
            </c:dLbl>
            <c:numFmt formatCode="[&gt;=10]#,##0;[&gt;=0.995]0.0;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0" tIns="0" rIns="0" bIns="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Franklin Gothic Book" panose="020B0503020102020204" pitchFamily="34" charset="0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'Abbildung 8'!$C$31:$BA$31</c:f>
              <c:numCache>
                <c:formatCode>0</c:formatCode>
                <c:ptCount val="8"/>
                <c:pt idx="0">
                  <c:v>2000</c:v>
                </c:pt>
                <c:pt idx="1">
                  <c:v>2019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'Abbildung 8'!$C$35:$BA$35</c:f>
              <c:numCache>
                <c:formatCode>0</c:formatCode>
                <c:ptCount val="8"/>
                <c:pt idx="0">
                  <c:v>27.4</c:v>
                </c:pt>
                <c:pt idx="1">
                  <c:v>25.7</c:v>
                </c:pt>
                <c:pt idx="2">
                  <c:v>22.8</c:v>
                </c:pt>
                <c:pt idx="3">
                  <c:v>20.7</c:v>
                </c:pt>
                <c:pt idx="4">
                  <c:v>18.3</c:v>
                </c:pt>
                <c:pt idx="5">
                  <c:v>15.4</c:v>
                </c:pt>
                <c:pt idx="6">
                  <c:v>12.7</c:v>
                </c:pt>
                <c:pt idx="7">
                  <c:v>10.3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A64-47D6-9E99-96A6AD3C6D40}"/>
            </c:ext>
          </c:extLst>
        </c:ser>
        <c:ser>
          <c:idx val="7"/>
          <c:order val="1"/>
          <c:tx>
            <c:strRef>
              <c:f>'Abbildung 8'!$B$39</c:f>
              <c:strCache>
                <c:ptCount val="1"/>
                <c:pt idx="0">
                  <c:v>Mobilität</c:v>
                </c:pt>
              </c:strCache>
            </c:strRef>
          </c:tx>
          <c:spPr>
            <a:solidFill>
              <a:srgbClr val="B7BCBF"/>
            </a:solid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14:hiddenLine>
              </a:ext>
            </a:extLst>
          </c:spPr>
          <c:invertIfNegative val="0"/>
          <c:dLbls>
            <c:dLbl>
              <c:idx val="0"/>
              <c:numFmt formatCode="[&gt;=10]#,##0;[&gt;=0.995]0.0;0.00" sourceLinked="0"/>
              <c:spPr>
                <a:solidFill>
                  <a:srgbClr val="B7BCBF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71-DA64-47D6-9E99-96A6AD3C6D40}"/>
                </c:ext>
              </c:extLst>
            </c:dLbl>
            <c:dLbl>
              <c:idx val="1"/>
              <c:numFmt formatCode="[&gt;=10]#,##0;[&gt;=0.995]0.0;0.00" sourceLinked="0"/>
              <c:spPr>
                <a:solidFill>
                  <a:srgbClr val="B7BCBF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72-DA64-47D6-9E99-96A6AD3C6D40}"/>
                </c:ext>
              </c:extLst>
            </c:dLbl>
            <c:dLbl>
              <c:idx val="2"/>
              <c:numFmt formatCode="[&gt;=10]#,##0;[&gt;=0.995]0.0;0.00" sourceLinked="0"/>
              <c:spPr>
                <a:solidFill>
                  <a:srgbClr val="B7BCBF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73-DA64-47D6-9E99-96A6AD3C6D40}"/>
                </c:ext>
              </c:extLst>
            </c:dLbl>
            <c:dLbl>
              <c:idx val="3"/>
              <c:numFmt formatCode="[&gt;=10]#,##0;[&gt;=0.995]0.0;0.00" sourceLinked="0"/>
              <c:spPr>
                <a:solidFill>
                  <a:srgbClr val="B7BCBF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74-DA64-47D6-9E99-96A6AD3C6D40}"/>
                </c:ext>
              </c:extLst>
            </c:dLbl>
            <c:dLbl>
              <c:idx val="4"/>
              <c:numFmt formatCode="[&gt;=10]#,##0;[&gt;=0.995]0.0;0.00" sourceLinked="0"/>
              <c:spPr>
                <a:solidFill>
                  <a:srgbClr val="B7BCBF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75-DA64-47D6-9E99-96A6AD3C6D40}"/>
                </c:ext>
              </c:extLst>
            </c:dLbl>
            <c:dLbl>
              <c:idx val="5"/>
              <c:numFmt formatCode="[&gt;=10]#,##0;[&gt;=0.995]0.0;0.00" sourceLinked="0"/>
              <c:spPr>
                <a:solidFill>
                  <a:srgbClr val="B7BCBF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76-DA64-47D6-9E99-96A6AD3C6D40}"/>
                </c:ext>
              </c:extLst>
            </c:dLbl>
            <c:dLbl>
              <c:idx val="6"/>
              <c:numFmt formatCode="[&gt;=10]#,##0;[&gt;=0.995]0.0;0.00" sourceLinked="0"/>
              <c:spPr>
                <a:solidFill>
                  <a:srgbClr val="B7BCBF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77-DA64-47D6-9E99-96A6AD3C6D40}"/>
                </c:ext>
              </c:extLst>
            </c:dLbl>
            <c:dLbl>
              <c:idx val="7"/>
              <c:numFmt formatCode="[&gt;=10]#,##0;[&gt;=0.995]0.0;0.00" sourceLinked="0"/>
              <c:spPr>
                <a:solidFill>
                  <a:srgbClr val="B7BCBF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78-DA64-47D6-9E99-96A6AD3C6D40}"/>
                </c:ext>
              </c:extLst>
            </c:dLbl>
            <c:numFmt formatCode="[&gt;=10]#,##0;[&gt;=0.995]0.0;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0" tIns="0" rIns="0" bIns="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Franklin Gothic Book" panose="020B0503020102020204" pitchFamily="34" charset="0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'Abbildung 8'!$C$31:$BA$31</c:f>
              <c:numCache>
                <c:formatCode>0</c:formatCode>
                <c:ptCount val="8"/>
                <c:pt idx="0">
                  <c:v>2000</c:v>
                </c:pt>
                <c:pt idx="1">
                  <c:v>2019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'Abbildung 8'!$C$39:$BA$39</c:f>
              <c:numCache>
                <c:formatCode>0</c:formatCode>
                <c:ptCount val="8"/>
                <c:pt idx="0">
                  <c:v>239.1</c:v>
                </c:pt>
                <c:pt idx="1">
                  <c:v>236</c:v>
                </c:pt>
                <c:pt idx="2">
                  <c:v>218</c:v>
                </c:pt>
                <c:pt idx="3">
                  <c:v>198.8</c:v>
                </c:pt>
                <c:pt idx="4">
                  <c:v>177.7</c:v>
                </c:pt>
                <c:pt idx="5">
                  <c:v>157.5</c:v>
                </c:pt>
                <c:pt idx="6">
                  <c:v>142.6</c:v>
                </c:pt>
                <c:pt idx="7">
                  <c:v>132.69999999999999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A64-47D6-9E99-96A6AD3C6D40}"/>
            </c:ext>
          </c:extLst>
        </c:ser>
        <c:ser>
          <c:idx val="6"/>
          <c:order val="2"/>
          <c:tx>
            <c:strRef>
              <c:f>'Abbildung 8'!$B$38</c:f>
              <c:strCache>
                <c:ptCount val="1"/>
                <c:pt idx="0">
                  <c:v>Antriebe, Prozesse</c:v>
                </c:pt>
              </c:strCache>
            </c:strRef>
          </c:tx>
          <c:spPr>
            <a:solidFill>
              <a:srgbClr val="939BA3"/>
            </a:solid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14:hiddenLine>
              </a:ext>
            </a:extLst>
          </c:spPr>
          <c:invertIfNegative val="0"/>
          <c:dLbls>
            <c:dLbl>
              <c:idx val="0"/>
              <c:layout>
                <c:manualLayout>
                  <c:x val="1.7638888888888867E-2"/>
                  <c:y val="0"/>
                </c:manualLayout>
              </c:layout>
              <c:numFmt formatCode="[&gt;=10]#,##0;[&gt;=0.995]0.0;0.00" sourceLinked="0"/>
              <c:spPr>
                <a:solidFill>
                  <a:srgbClr val="939BA3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A4-DA64-47D6-9E99-96A6AD3C6D40}"/>
                </c:ext>
              </c:extLst>
            </c:dLbl>
            <c:dLbl>
              <c:idx val="1"/>
              <c:layout>
                <c:manualLayout>
                  <c:x val="1.763888888888885E-2"/>
                  <c:y val="0"/>
                </c:manualLayout>
              </c:layout>
              <c:numFmt formatCode="[&gt;=10]#,##0;[&gt;=0.995]0.0;0.00" sourceLinked="0"/>
              <c:spPr>
                <a:solidFill>
                  <a:srgbClr val="939BA3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A5-DA64-47D6-9E99-96A6AD3C6D40}"/>
                </c:ext>
              </c:extLst>
            </c:dLbl>
            <c:dLbl>
              <c:idx val="2"/>
              <c:layout>
                <c:manualLayout>
                  <c:x val="1.7638888888888888E-2"/>
                  <c:y val="0"/>
                </c:manualLayout>
              </c:layout>
              <c:numFmt formatCode="[&gt;=10]#,##0;[&gt;=0.995]0.0;0.00" sourceLinked="0"/>
              <c:spPr>
                <a:solidFill>
                  <a:srgbClr val="939BA3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A6-DA64-47D6-9E99-96A6AD3C6D40}"/>
                </c:ext>
              </c:extLst>
            </c:dLbl>
            <c:dLbl>
              <c:idx val="3"/>
              <c:layout>
                <c:manualLayout>
                  <c:x val="1.7638888888888888E-2"/>
                  <c:y val="0"/>
                </c:manualLayout>
              </c:layout>
              <c:numFmt formatCode="[&gt;=10]#,##0;[&gt;=0.995]0.0;0.00" sourceLinked="0"/>
              <c:spPr>
                <a:solidFill>
                  <a:srgbClr val="939BA3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A7-DA64-47D6-9E99-96A6AD3C6D40}"/>
                </c:ext>
              </c:extLst>
            </c:dLbl>
            <c:dLbl>
              <c:idx val="4"/>
              <c:layout>
                <c:manualLayout>
                  <c:x val="1.7638888888888808E-2"/>
                  <c:y val="0"/>
                </c:manualLayout>
              </c:layout>
              <c:numFmt formatCode="[&gt;=10]#,##0;[&gt;=0.995]0.0;0.00" sourceLinked="0"/>
              <c:spPr>
                <a:solidFill>
                  <a:srgbClr val="939BA3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A8-DA64-47D6-9E99-96A6AD3C6D40}"/>
                </c:ext>
              </c:extLst>
            </c:dLbl>
            <c:dLbl>
              <c:idx val="5"/>
              <c:layout>
                <c:manualLayout>
                  <c:x val="1.7638888888888888E-2"/>
                  <c:y val="0"/>
                </c:manualLayout>
              </c:layout>
              <c:numFmt formatCode="[&gt;=10]#,##0;[&gt;=0.995]0.0;0.00" sourceLinked="0"/>
              <c:spPr>
                <a:solidFill>
                  <a:srgbClr val="939BA3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A9-DA64-47D6-9E99-96A6AD3C6D40}"/>
                </c:ext>
              </c:extLst>
            </c:dLbl>
            <c:dLbl>
              <c:idx val="6"/>
              <c:layout>
                <c:manualLayout>
                  <c:x val="1.7638888888888888E-2"/>
                  <c:y val="0"/>
                </c:manualLayout>
              </c:layout>
              <c:numFmt formatCode="[&gt;=10]#,##0;[&gt;=0.995]0.0;0.00" sourceLinked="0"/>
              <c:spPr>
                <a:solidFill>
                  <a:srgbClr val="939BA3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AA-DA64-47D6-9E99-96A6AD3C6D40}"/>
                </c:ext>
              </c:extLst>
            </c:dLbl>
            <c:dLbl>
              <c:idx val="7"/>
              <c:layout>
                <c:manualLayout>
                  <c:x val="1.7638888888888888E-2"/>
                  <c:y val="0"/>
                </c:manualLayout>
              </c:layout>
              <c:numFmt formatCode="[&gt;=10]#,##0;[&gt;=0.995]0.0;0.00" sourceLinked="0"/>
              <c:spPr>
                <a:solidFill>
                  <a:srgbClr val="939BA3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AB-DA64-47D6-9E99-96A6AD3C6D40}"/>
                </c:ext>
              </c:extLst>
            </c:dLbl>
            <c:numFmt formatCode="[&gt;=10]#,##0;[&gt;=0.995]0.0;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0" tIns="0" rIns="0" bIns="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Franklin Gothic Book" panose="020B0503020102020204" pitchFamily="34" charset="0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'Abbildung 8'!$C$31:$BA$31</c:f>
              <c:numCache>
                <c:formatCode>0</c:formatCode>
                <c:ptCount val="8"/>
                <c:pt idx="0">
                  <c:v>2000</c:v>
                </c:pt>
                <c:pt idx="1">
                  <c:v>2019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'Abbildung 8'!$C$38:$BA$38</c:f>
              <c:numCache>
                <c:formatCode>0</c:formatCode>
                <c:ptCount val="8"/>
                <c:pt idx="0">
                  <c:v>68.099999999999994</c:v>
                </c:pt>
                <c:pt idx="1">
                  <c:v>69.8</c:v>
                </c:pt>
                <c:pt idx="2">
                  <c:v>65.8</c:v>
                </c:pt>
                <c:pt idx="3">
                  <c:v>62.6</c:v>
                </c:pt>
                <c:pt idx="4">
                  <c:v>60</c:v>
                </c:pt>
                <c:pt idx="5">
                  <c:v>57.3</c:v>
                </c:pt>
                <c:pt idx="6">
                  <c:v>54.4</c:v>
                </c:pt>
                <c:pt idx="7">
                  <c:v>51.6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A64-47D6-9E99-96A6AD3C6D40}"/>
            </c:ext>
          </c:extLst>
        </c:ser>
        <c:ser>
          <c:idx val="5"/>
          <c:order val="3"/>
          <c:tx>
            <c:strRef>
              <c:f>'Abbildung 8'!$B$37</c:f>
              <c:strCache>
                <c:ptCount val="1"/>
                <c:pt idx="0">
                  <c:v>I&amp;K, Unterhaltungsmedien</c:v>
                </c:pt>
              </c:strCache>
            </c:strRef>
          </c:tx>
          <c:spPr>
            <a:solidFill>
              <a:srgbClr val="666F77"/>
            </a:solid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14:hiddenLine>
              </a:ext>
            </a:extLst>
          </c:spPr>
          <c:invertIfNegative val="0"/>
          <c:dLbls>
            <c:dLbl>
              <c:idx val="0"/>
              <c:layout>
                <c:manualLayout>
                  <c:x val="-1.7638888888888909E-2"/>
                  <c:y val="0"/>
                </c:manualLayout>
              </c:layout>
              <c:numFmt formatCode="[&gt;=10]#,##0;[&gt;=0.995]0.0;0.00" sourceLinked="0"/>
              <c:spPr>
                <a:solidFill>
                  <a:srgbClr val="666F77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D7-DA64-47D6-9E99-96A6AD3C6D40}"/>
                </c:ext>
              </c:extLst>
            </c:dLbl>
            <c:dLbl>
              <c:idx val="1"/>
              <c:layout>
                <c:manualLayout>
                  <c:x val="-1.7638888888888888E-2"/>
                  <c:y val="0"/>
                </c:manualLayout>
              </c:layout>
              <c:numFmt formatCode="[&gt;=10]#,##0;[&gt;=0.995]0.0;0.00" sourceLinked="0"/>
              <c:spPr>
                <a:solidFill>
                  <a:srgbClr val="666F77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D8-DA64-47D6-9E99-96A6AD3C6D40}"/>
                </c:ext>
              </c:extLst>
            </c:dLbl>
            <c:dLbl>
              <c:idx val="2"/>
              <c:layout>
                <c:manualLayout>
                  <c:x val="-1.7638888888888888E-2"/>
                  <c:y val="0"/>
                </c:manualLayout>
              </c:layout>
              <c:numFmt formatCode="[&gt;=10]#,##0;[&gt;=0.995]0.0;0.00" sourceLinked="0"/>
              <c:spPr>
                <a:solidFill>
                  <a:srgbClr val="666F77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D9-DA64-47D6-9E99-96A6AD3C6D40}"/>
                </c:ext>
              </c:extLst>
            </c:dLbl>
            <c:dLbl>
              <c:idx val="3"/>
              <c:layout>
                <c:manualLayout>
                  <c:x val="-1.7638888888888971E-2"/>
                  <c:y val="0"/>
                </c:manualLayout>
              </c:layout>
              <c:numFmt formatCode="[&gt;=10]#,##0;[&gt;=0.995]0.0;0.00" sourceLinked="0"/>
              <c:spPr>
                <a:solidFill>
                  <a:srgbClr val="666F77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DA-DA64-47D6-9E99-96A6AD3C6D40}"/>
                </c:ext>
              </c:extLst>
            </c:dLbl>
            <c:dLbl>
              <c:idx val="4"/>
              <c:layout>
                <c:manualLayout>
                  <c:x val="-1.7638888888888971E-2"/>
                  <c:y val="0"/>
                </c:manualLayout>
              </c:layout>
              <c:numFmt formatCode="[&gt;=10]#,##0;[&gt;=0.995]0.0;0.00" sourceLinked="0"/>
              <c:spPr>
                <a:solidFill>
                  <a:srgbClr val="666F77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DB-DA64-47D6-9E99-96A6AD3C6D40}"/>
                </c:ext>
              </c:extLst>
            </c:dLbl>
            <c:dLbl>
              <c:idx val="5"/>
              <c:layout>
                <c:manualLayout>
                  <c:x val="-1.7638888888888888E-2"/>
                  <c:y val="0"/>
                </c:manualLayout>
              </c:layout>
              <c:numFmt formatCode="[&gt;=10]#,##0;[&gt;=0.995]0.0;0.00" sourceLinked="0"/>
              <c:spPr>
                <a:solidFill>
                  <a:srgbClr val="666F77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DC-DA64-47D6-9E99-96A6AD3C6D40}"/>
                </c:ext>
              </c:extLst>
            </c:dLbl>
            <c:dLbl>
              <c:idx val="6"/>
              <c:layout>
                <c:manualLayout>
                  <c:x val="-1.7638888888888888E-2"/>
                  <c:y val="0"/>
                </c:manualLayout>
              </c:layout>
              <c:numFmt formatCode="[&gt;=10]#,##0;[&gt;=0.995]0.0;0.00" sourceLinked="0"/>
              <c:spPr>
                <a:solidFill>
                  <a:srgbClr val="666F77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DD-DA64-47D6-9E99-96A6AD3C6D40}"/>
                </c:ext>
              </c:extLst>
            </c:dLbl>
            <c:dLbl>
              <c:idx val="7"/>
              <c:layout>
                <c:manualLayout>
                  <c:x val="-1.7638888888888888E-2"/>
                  <c:y val="0"/>
                </c:manualLayout>
              </c:layout>
              <c:numFmt formatCode="[&gt;=10]#,##0;[&gt;=0.995]0.0;0.00" sourceLinked="0"/>
              <c:spPr>
                <a:solidFill>
                  <a:srgbClr val="666F77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DE-DA64-47D6-9E99-96A6AD3C6D40}"/>
                </c:ext>
              </c:extLst>
            </c:dLbl>
            <c:numFmt formatCode="[&gt;=10]#,##0;[&gt;=0.995]0.0;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0" tIns="0" rIns="0" bIns="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Franklin Gothic Book" panose="020B0503020102020204" pitchFamily="34" charset="0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'Abbildung 8'!$C$31:$BA$31</c:f>
              <c:numCache>
                <c:formatCode>0</c:formatCode>
                <c:ptCount val="8"/>
                <c:pt idx="0">
                  <c:v>2000</c:v>
                </c:pt>
                <c:pt idx="1">
                  <c:v>2019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'Abbildung 8'!$C$37:$BA$37</c:f>
              <c:numCache>
                <c:formatCode>0</c:formatCode>
                <c:ptCount val="8"/>
                <c:pt idx="0">
                  <c:v>13.1</c:v>
                </c:pt>
                <c:pt idx="1">
                  <c:v>14</c:v>
                </c:pt>
                <c:pt idx="2">
                  <c:v>14.1</c:v>
                </c:pt>
                <c:pt idx="3">
                  <c:v>14.2</c:v>
                </c:pt>
                <c:pt idx="4">
                  <c:v>14.2</c:v>
                </c:pt>
                <c:pt idx="5">
                  <c:v>14</c:v>
                </c:pt>
                <c:pt idx="6">
                  <c:v>13.7</c:v>
                </c:pt>
                <c:pt idx="7">
                  <c:v>13.3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A64-47D6-9E99-96A6AD3C6D40}"/>
            </c:ext>
          </c:extLst>
        </c:ser>
        <c:ser>
          <c:idx val="2"/>
          <c:order val="4"/>
          <c:tx>
            <c:strRef>
              <c:f>'Abbildung 8'!$B$34</c:f>
              <c:strCache>
                <c:ptCount val="1"/>
                <c:pt idx="0">
                  <c:v>Prozesswärme</c:v>
                </c:pt>
              </c:strCache>
            </c:strRef>
          </c:tx>
          <c:spPr>
            <a:solidFill>
              <a:srgbClr val="887366"/>
            </a:solid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14:hiddenLine>
              </a:ext>
            </a:extLst>
          </c:spPr>
          <c:invertIfNegative val="0"/>
          <c:dLbls>
            <c:dLbl>
              <c:idx val="0"/>
              <c:layout>
                <c:manualLayout>
                  <c:x val="1.7638888888888867E-2"/>
                  <c:y val="0"/>
                </c:manualLayout>
              </c:layout>
              <c:numFmt formatCode="[&gt;=10]#,##0;[&gt;=0.995]0.0;0.00" sourceLinked="0"/>
              <c:spPr>
                <a:solidFill>
                  <a:srgbClr val="887366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10A-DA64-47D6-9E99-96A6AD3C6D40}"/>
                </c:ext>
              </c:extLst>
            </c:dLbl>
            <c:dLbl>
              <c:idx val="1"/>
              <c:layout>
                <c:manualLayout>
                  <c:x val="1.763888888888885E-2"/>
                  <c:y val="0"/>
                </c:manualLayout>
              </c:layout>
              <c:numFmt formatCode="[&gt;=10]#,##0;[&gt;=0.995]0.0;0.00" sourceLinked="0"/>
              <c:spPr>
                <a:solidFill>
                  <a:srgbClr val="887366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10B-DA64-47D6-9E99-96A6AD3C6D40}"/>
                </c:ext>
              </c:extLst>
            </c:dLbl>
            <c:dLbl>
              <c:idx val="2"/>
              <c:layout>
                <c:manualLayout>
                  <c:x val="1.7638888888888888E-2"/>
                  <c:y val="0"/>
                </c:manualLayout>
              </c:layout>
              <c:numFmt formatCode="[&gt;=10]#,##0;[&gt;=0.995]0.0;0.00" sourceLinked="0"/>
              <c:spPr>
                <a:solidFill>
                  <a:srgbClr val="887366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10C-DA64-47D6-9E99-96A6AD3C6D40}"/>
                </c:ext>
              </c:extLst>
            </c:dLbl>
            <c:dLbl>
              <c:idx val="3"/>
              <c:layout>
                <c:manualLayout>
                  <c:x val="1.7638888888888888E-2"/>
                  <c:y val="0"/>
                </c:manualLayout>
              </c:layout>
              <c:numFmt formatCode="[&gt;=10]#,##0;[&gt;=0.995]0.0;0.00" sourceLinked="0"/>
              <c:spPr>
                <a:solidFill>
                  <a:srgbClr val="887366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10D-DA64-47D6-9E99-96A6AD3C6D40}"/>
                </c:ext>
              </c:extLst>
            </c:dLbl>
            <c:dLbl>
              <c:idx val="4"/>
              <c:layout>
                <c:manualLayout>
                  <c:x val="1.7638888888888808E-2"/>
                  <c:y val="0"/>
                </c:manualLayout>
              </c:layout>
              <c:numFmt formatCode="[&gt;=10]#,##0;[&gt;=0.995]0.0;0.00" sourceLinked="0"/>
              <c:spPr>
                <a:solidFill>
                  <a:srgbClr val="887366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10E-DA64-47D6-9E99-96A6AD3C6D40}"/>
                </c:ext>
              </c:extLst>
            </c:dLbl>
            <c:dLbl>
              <c:idx val="5"/>
              <c:layout>
                <c:manualLayout>
                  <c:x val="1.7638888888888888E-2"/>
                  <c:y val="0"/>
                </c:manualLayout>
              </c:layout>
              <c:numFmt formatCode="[&gt;=10]#,##0;[&gt;=0.995]0.0;0.00" sourceLinked="0"/>
              <c:spPr>
                <a:solidFill>
                  <a:srgbClr val="887366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10F-DA64-47D6-9E99-96A6AD3C6D40}"/>
                </c:ext>
              </c:extLst>
            </c:dLbl>
            <c:dLbl>
              <c:idx val="6"/>
              <c:layout>
                <c:manualLayout>
                  <c:x val="1.7638888888888888E-2"/>
                  <c:y val="0"/>
                </c:manualLayout>
              </c:layout>
              <c:numFmt formatCode="[&gt;=10]#,##0;[&gt;=0.995]0.0;0.00" sourceLinked="0"/>
              <c:spPr>
                <a:solidFill>
                  <a:srgbClr val="887366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110-DA64-47D6-9E99-96A6AD3C6D40}"/>
                </c:ext>
              </c:extLst>
            </c:dLbl>
            <c:dLbl>
              <c:idx val="7"/>
              <c:layout>
                <c:manualLayout>
                  <c:x val="1.7638888888888888E-2"/>
                  <c:y val="0"/>
                </c:manualLayout>
              </c:layout>
              <c:numFmt formatCode="[&gt;=10]#,##0;[&gt;=0.995]0.0;0.00" sourceLinked="0"/>
              <c:spPr>
                <a:solidFill>
                  <a:srgbClr val="887366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111-DA64-47D6-9E99-96A6AD3C6D40}"/>
                </c:ext>
              </c:extLst>
            </c:dLbl>
            <c:numFmt formatCode="[&gt;=10]#,##0;[&gt;=0.995]0.0;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0" tIns="0" rIns="0" bIns="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Franklin Gothic Book" panose="020B0503020102020204" pitchFamily="34" charset="0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'Abbildung 8'!$C$31:$BA$31</c:f>
              <c:numCache>
                <c:formatCode>0</c:formatCode>
                <c:ptCount val="8"/>
                <c:pt idx="0">
                  <c:v>2000</c:v>
                </c:pt>
                <c:pt idx="1">
                  <c:v>2019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'Abbildung 8'!$C$34:$BA$34</c:f>
              <c:numCache>
                <c:formatCode>0</c:formatCode>
                <c:ptCount val="8"/>
                <c:pt idx="0">
                  <c:v>91.4</c:v>
                </c:pt>
                <c:pt idx="1">
                  <c:v>86.2</c:v>
                </c:pt>
                <c:pt idx="2">
                  <c:v>82.2</c:v>
                </c:pt>
                <c:pt idx="3">
                  <c:v>78.400000000000006</c:v>
                </c:pt>
                <c:pt idx="4">
                  <c:v>75</c:v>
                </c:pt>
                <c:pt idx="5">
                  <c:v>71.7</c:v>
                </c:pt>
                <c:pt idx="6">
                  <c:v>68.5</c:v>
                </c:pt>
                <c:pt idx="7">
                  <c:v>65.7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A64-47D6-9E99-96A6AD3C6D40}"/>
            </c:ext>
          </c:extLst>
        </c:ser>
        <c:ser>
          <c:idx val="4"/>
          <c:order val="5"/>
          <c:tx>
            <c:strRef>
              <c:f>'Abbildung 8'!$B$36</c:f>
              <c:strCache>
                <c:ptCount val="1"/>
                <c:pt idx="0">
                  <c:v>Klima, Lüftung und Haustechnik</c:v>
                </c:pt>
              </c:strCache>
            </c:strRef>
          </c:tx>
          <c:spPr>
            <a:solidFill>
              <a:srgbClr val="6CC4FF"/>
            </a:solid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14:hiddenLine>
              </a:ext>
            </a:extLst>
          </c:spPr>
          <c:invertIfNegative val="0"/>
          <c:dLbls>
            <c:dLbl>
              <c:idx val="0"/>
              <c:layout>
                <c:manualLayout>
                  <c:x val="-1.7638888888888909E-2"/>
                  <c:y val="0"/>
                </c:manualLayout>
              </c:layout>
              <c:numFmt formatCode="[&gt;=10]#,##0;[&gt;=0.995]0.0;0.00" sourceLinked="0"/>
              <c:spPr>
                <a:solidFill>
                  <a:srgbClr val="6CC4FF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13D-DA64-47D6-9E99-96A6AD3C6D40}"/>
                </c:ext>
              </c:extLst>
            </c:dLbl>
            <c:dLbl>
              <c:idx val="1"/>
              <c:layout>
                <c:manualLayout>
                  <c:x val="-1.7638888888888888E-2"/>
                  <c:y val="0"/>
                </c:manualLayout>
              </c:layout>
              <c:numFmt formatCode="[&gt;=10]#,##0;[&gt;=0.995]0.0;0.00" sourceLinked="0"/>
              <c:spPr>
                <a:solidFill>
                  <a:srgbClr val="6CC4FF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13E-DA64-47D6-9E99-96A6AD3C6D40}"/>
                </c:ext>
              </c:extLst>
            </c:dLbl>
            <c:dLbl>
              <c:idx val="2"/>
              <c:layout>
                <c:manualLayout>
                  <c:x val="-1.7638888888888888E-2"/>
                  <c:y val="0"/>
                </c:manualLayout>
              </c:layout>
              <c:numFmt formatCode="[&gt;=10]#,##0;[&gt;=0.995]0.0;0.00" sourceLinked="0"/>
              <c:spPr>
                <a:solidFill>
                  <a:srgbClr val="6CC4FF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13F-DA64-47D6-9E99-96A6AD3C6D40}"/>
                </c:ext>
              </c:extLst>
            </c:dLbl>
            <c:dLbl>
              <c:idx val="3"/>
              <c:layout>
                <c:manualLayout>
                  <c:x val="-1.7638888888888971E-2"/>
                  <c:y val="0"/>
                </c:manualLayout>
              </c:layout>
              <c:numFmt formatCode="[&gt;=10]#,##0;[&gt;=0.995]0.0;0.00" sourceLinked="0"/>
              <c:spPr>
                <a:solidFill>
                  <a:srgbClr val="6CC4FF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140-DA64-47D6-9E99-96A6AD3C6D40}"/>
                </c:ext>
              </c:extLst>
            </c:dLbl>
            <c:dLbl>
              <c:idx val="4"/>
              <c:layout>
                <c:manualLayout>
                  <c:x val="-1.7638888888888971E-2"/>
                  <c:y val="0"/>
                </c:manualLayout>
              </c:layout>
              <c:numFmt formatCode="[&gt;=10]#,##0;[&gt;=0.995]0.0;0.00" sourceLinked="0"/>
              <c:spPr>
                <a:solidFill>
                  <a:srgbClr val="6CC4FF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141-DA64-47D6-9E99-96A6AD3C6D40}"/>
                </c:ext>
              </c:extLst>
            </c:dLbl>
            <c:dLbl>
              <c:idx val="5"/>
              <c:layout>
                <c:manualLayout>
                  <c:x val="-1.7638888888888888E-2"/>
                  <c:y val="0"/>
                </c:manualLayout>
              </c:layout>
              <c:numFmt formatCode="[&gt;=10]#,##0;[&gt;=0.995]0.0;0.00" sourceLinked="0"/>
              <c:spPr>
                <a:solidFill>
                  <a:srgbClr val="6CC4FF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142-DA64-47D6-9E99-96A6AD3C6D40}"/>
                </c:ext>
              </c:extLst>
            </c:dLbl>
            <c:dLbl>
              <c:idx val="6"/>
              <c:layout>
                <c:manualLayout>
                  <c:x val="-1.7638888888888888E-2"/>
                  <c:y val="0"/>
                </c:manualLayout>
              </c:layout>
              <c:numFmt formatCode="[&gt;=10]#,##0;[&gt;=0.995]0.0;0.00" sourceLinked="0"/>
              <c:spPr>
                <a:solidFill>
                  <a:srgbClr val="6CC4FF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143-DA64-47D6-9E99-96A6AD3C6D40}"/>
                </c:ext>
              </c:extLst>
            </c:dLbl>
            <c:dLbl>
              <c:idx val="7"/>
              <c:layout>
                <c:manualLayout>
                  <c:x val="-1.7638888888888888E-2"/>
                  <c:y val="0"/>
                </c:manualLayout>
              </c:layout>
              <c:numFmt formatCode="[&gt;=10]#,##0;[&gt;=0.995]0.0;0.00" sourceLinked="0"/>
              <c:spPr>
                <a:solidFill>
                  <a:srgbClr val="6CC4FF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144-DA64-47D6-9E99-96A6AD3C6D40}"/>
                </c:ext>
              </c:extLst>
            </c:dLbl>
            <c:numFmt formatCode="[&gt;=10]#,##0;[&gt;=0.995]0.0;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0" tIns="0" rIns="0" bIns="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Franklin Gothic Book" panose="020B0503020102020204" pitchFamily="34" charset="0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'Abbildung 8'!$C$31:$BA$31</c:f>
              <c:numCache>
                <c:formatCode>0</c:formatCode>
                <c:ptCount val="8"/>
                <c:pt idx="0">
                  <c:v>2000</c:v>
                </c:pt>
                <c:pt idx="1">
                  <c:v>2019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'Abbildung 8'!$C$36:$BA$36</c:f>
              <c:numCache>
                <c:formatCode>0</c:formatCode>
                <c:ptCount val="8"/>
                <c:pt idx="0">
                  <c:v>22.7</c:v>
                </c:pt>
                <c:pt idx="1">
                  <c:v>29.2</c:v>
                </c:pt>
                <c:pt idx="2">
                  <c:v>29.1</c:v>
                </c:pt>
                <c:pt idx="3">
                  <c:v>28.2</c:v>
                </c:pt>
                <c:pt idx="4">
                  <c:v>27.4</c:v>
                </c:pt>
                <c:pt idx="5">
                  <c:v>26.8</c:v>
                </c:pt>
                <c:pt idx="6">
                  <c:v>26.6</c:v>
                </c:pt>
                <c:pt idx="7">
                  <c:v>26.4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A64-47D6-9E99-96A6AD3C6D40}"/>
            </c:ext>
          </c:extLst>
        </c:ser>
        <c:ser>
          <c:idx val="0"/>
          <c:order val="6"/>
          <c:tx>
            <c:strRef>
              <c:f>'Abbildung 8'!$B$32</c:f>
              <c:strCache>
                <c:ptCount val="1"/>
                <c:pt idx="0">
                  <c:v>Raumwärme</c:v>
                </c:pt>
              </c:strCache>
            </c:strRef>
          </c:tx>
          <c:spPr>
            <a:solidFill>
              <a:srgbClr val="994952"/>
            </a:solid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14:hiddenLine>
              </a:ext>
            </a:extLst>
          </c:spPr>
          <c:invertIfNegative val="0"/>
          <c:dLbls>
            <c:dLbl>
              <c:idx val="0"/>
              <c:numFmt formatCode="[&gt;=10]#,##0;[&gt;=0.995]0.0;0.00" sourceLinked="0"/>
              <c:spPr>
                <a:solidFill>
                  <a:srgbClr val="994952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170-DA64-47D6-9E99-96A6AD3C6D40}"/>
                </c:ext>
              </c:extLst>
            </c:dLbl>
            <c:dLbl>
              <c:idx val="1"/>
              <c:numFmt formatCode="[&gt;=10]#,##0;[&gt;=0.995]0.0;0.00" sourceLinked="0"/>
              <c:spPr>
                <a:solidFill>
                  <a:srgbClr val="994952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171-DA64-47D6-9E99-96A6AD3C6D40}"/>
                </c:ext>
              </c:extLst>
            </c:dLbl>
            <c:dLbl>
              <c:idx val="2"/>
              <c:numFmt formatCode="[&gt;=10]#,##0;[&gt;=0.995]0.0;0.00" sourceLinked="0"/>
              <c:spPr>
                <a:solidFill>
                  <a:srgbClr val="994952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172-DA64-47D6-9E99-96A6AD3C6D40}"/>
                </c:ext>
              </c:extLst>
            </c:dLbl>
            <c:dLbl>
              <c:idx val="3"/>
              <c:numFmt formatCode="[&gt;=10]#,##0;[&gt;=0.995]0.0;0.00" sourceLinked="0"/>
              <c:spPr>
                <a:solidFill>
                  <a:srgbClr val="994952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173-DA64-47D6-9E99-96A6AD3C6D40}"/>
                </c:ext>
              </c:extLst>
            </c:dLbl>
            <c:dLbl>
              <c:idx val="4"/>
              <c:numFmt formatCode="[&gt;=10]#,##0;[&gt;=0.995]0.0;0.00" sourceLinked="0"/>
              <c:spPr>
                <a:solidFill>
                  <a:srgbClr val="994952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174-DA64-47D6-9E99-96A6AD3C6D40}"/>
                </c:ext>
              </c:extLst>
            </c:dLbl>
            <c:dLbl>
              <c:idx val="5"/>
              <c:numFmt formatCode="[&gt;=10]#,##0;[&gt;=0.995]0.0;0.00" sourceLinked="0"/>
              <c:spPr>
                <a:solidFill>
                  <a:srgbClr val="994952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175-DA64-47D6-9E99-96A6AD3C6D40}"/>
                </c:ext>
              </c:extLst>
            </c:dLbl>
            <c:dLbl>
              <c:idx val="6"/>
              <c:numFmt formatCode="[&gt;=10]#,##0;[&gt;=0.995]0.0;0.00" sourceLinked="0"/>
              <c:spPr>
                <a:solidFill>
                  <a:srgbClr val="994952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176-DA64-47D6-9E99-96A6AD3C6D40}"/>
                </c:ext>
              </c:extLst>
            </c:dLbl>
            <c:dLbl>
              <c:idx val="7"/>
              <c:numFmt formatCode="[&gt;=10]#,##0;[&gt;=0.995]0.0;0.00" sourceLinked="0"/>
              <c:spPr>
                <a:solidFill>
                  <a:srgbClr val="994952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177-DA64-47D6-9E99-96A6AD3C6D40}"/>
                </c:ext>
              </c:extLst>
            </c:dLbl>
            <c:numFmt formatCode="[&gt;=10]#,##0;[&gt;=0.995]0.0;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0" tIns="0" rIns="0" bIns="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Franklin Gothic Book" panose="020B0503020102020204" pitchFamily="34" charset="0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'Abbildung 8'!$C$31:$BA$31</c:f>
              <c:numCache>
                <c:formatCode>0</c:formatCode>
                <c:ptCount val="8"/>
                <c:pt idx="0">
                  <c:v>2000</c:v>
                </c:pt>
                <c:pt idx="1">
                  <c:v>2019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'Abbildung 8'!$C$32:$BA$32</c:f>
              <c:numCache>
                <c:formatCode>0</c:formatCode>
                <c:ptCount val="8"/>
                <c:pt idx="0">
                  <c:v>258.89999999999998</c:v>
                </c:pt>
                <c:pt idx="1">
                  <c:v>232.1</c:v>
                </c:pt>
                <c:pt idx="2">
                  <c:v>223.8</c:v>
                </c:pt>
                <c:pt idx="3">
                  <c:v>208.2</c:v>
                </c:pt>
                <c:pt idx="4">
                  <c:v>194.2</c:v>
                </c:pt>
                <c:pt idx="5">
                  <c:v>180.7</c:v>
                </c:pt>
                <c:pt idx="6">
                  <c:v>170.3</c:v>
                </c:pt>
                <c:pt idx="7">
                  <c:v>162.19999999999999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64-47D6-9E99-96A6AD3C6D40}"/>
            </c:ext>
          </c:extLst>
        </c:ser>
        <c:ser>
          <c:idx val="1"/>
          <c:order val="7"/>
          <c:tx>
            <c:strRef>
              <c:f>'Abbildung 8'!$B$33</c:f>
              <c:strCache>
                <c:ptCount val="1"/>
                <c:pt idx="0">
                  <c:v>Warmwasser</c:v>
                </c:pt>
              </c:strCache>
            </c:strRef>
          </c:tx>
          <c:spPr>
            <a:solidFill>
              <a:srgbClr val="B27980"/>
            </a:solid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14:hiddenLine>
              </a:ext>
            </a:extLst>
          </c:spPr>
          <c:invertIfNegative val="0"/>
          <c:dLbls>
            <c:dLbl>
              <c:idx val="0"/>
              <c:layout>
                <c:manualLayout>
                  <c:x val="-1.7638888888888909E-2"/>
                  <c:y val="0"/>
                </c:manualLayout>
              </c:layout>
              <c:numFmt formatCode="[&gt;=10]#,##0;[&gt;=0.995]0.0;0.00" sourceLinked="0"/>
              <c:spPr>
                <a:solidFill>
                  <a:srgbClr val="B2798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1A3-DA64-47D6-9E99-96A6AD3C6D40}"/>
                </c:ext>
              </c:extLst>
            </c:dLbl>
            <c:dLbl>
              <c:idx val="1"/>
              <c:layout>
                <c:manualLayout>
                  <c:x val="-1.7638888888888888E-2"/>
                  <c:y val="0"/>
                </c:manualLayout>
              </c:layout>
              <c:numFmt formatCode="[&gt;=10]#,##0;[&gt;=0.995]0.0;0.00" sourceLinked="0"/>
              <c:spPr>
                <a:solidFill>
                  <a:srgbClr val="B2798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1A4-DA64-47D6-9E99-96A6AD3C6D40}"/>
                </c:ext>
              </c:extLst>
            </c:dLbl>
            <c:dLbl>
              <c:idx val="2"/>
              <c:layout>
                <c:manualLayout>
                  <c:x val="-1.7638888888888888E-2"/>
                  <c:y val="0"/>
                </c:manualLayout>
              </c:layout>
              <c:numFmt formatCode="[&gt;=10]#,##0;[&gt;=0.995]0.0;0.00" sourceLinked="0"/>
              <c:spPr>
                <a:solidFill>
                  <a:srgbClr val="B2798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1A5-DA64-47D6-9E99-96A6AD3C6D40}"/>
                </c:ext>
              </c:extLst>
            </c:dLbl>
            <c:dLbl>
              <c:idx val="3"/>
              <c:layout>
                <c:manualLayout>
                  <c:x val="-1.7638888888888971E-2"/>
                  <c:y val="0"/>
                </c:manualLayout>
              </c:layout>
              <c:numFmt formatCode="[&gt;=10]#,##0;[&gt;=0.995]0.0;0.00" sourceLinked="0"/>
              <c:spPr>
                <a:solidFill>
                  <a:srgbClr val="B2798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1A6-DA64-47D6-9E99-96A6AD3C6D40}"/>
                </c:ext>
              </c:extLst>
            </c:dLbl>
            <c:dLbl>
              <c:idx val="4"/>
              <c:layout>
                <c:manualLayout>
                  <c:x val="-1.7638888888888971E-2"/>
                  <c:y val="0"/>
                </c:manualLayout>
              </c:layout>
              <c:numFmt formatCode="[&gt;=10]#,##0;[&gt;=0.995]0.0;0.00" sourceLinked="0"/>
              <c:spPr>
                <a:solidFill>
                  <a:srgbClr val="B2798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1A7-DA64-47D6-9E99-96A6AD3C6D40}"/>
                </c:ext>
              </c:extLst>
            </c:dLbl>
            <c:dLbl>
              <c:idx val="5"/>
              <c:layout>
                <c:manualLayout>
                  <c:x val="-1.7638888888888888E-2"/>
                  <c:y val="0"/>
                </c:manualLayout>
              </c:layout>
              <c:numFmt formatCode="[&gt;=10]#,##0;[&gt;=0.995]0.0;0.00" sourceLinked="0"/>
              <c:spPr>
                <a:solidFill>
                  <a:srgbClr val="B2798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1A8-DA64-47D6-9E99-96A6AD3C6D40}"/>
                </c:ext>
              </c:extLst>
            </c:dLbl>
            <c:dLbl>
              <c:idx val="6"/>
              <c:layout>
                <c:manualLayout>
                  <c:x val="-1.7638888888888888E-2"/>
                  <c:y val="0"/>
                </c:manualLayout>
              </c:layout>
              <c:numFmt formatCode="[&gt;=10]#,##0;[&gt;=0.995]0.0;0.00" sourceLinked="0"/>
              <c:spPr>
                <a:solidFill>
                  <a:srgbClr val="B2798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1A9-DA64-47D6-9E99-96A6AD3C6D40}"/>
                </c:ext>
              </c:extLst>
            </c:dLbl>
            <c:dLbl>
              <c:idx val="7"/>
              <c:layout>
                <c:manualLayout>
                  <c:x val="-1.7638888888888888E-2"/>
                  <c:y val="0"/>
                </c:manualLayout>
              </c:layout>
              <c:numFmt formatCode="[&gt;=10]#,##0;[&gt;=0.995]0.0;0.00" sourceLinked="0"/>
              <c:spPr>
                <a:solidFill>
                  <a:srgbClr val="B2798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1AA-DA64-47D6-9E99-96A6AD3C6D40}"/>
                </c:ext>
              </c:extLst>
            </c:dLbl>
            <c:numFmt formatCode="[&gt;=10]#,##0;[&gt;=0.995]0.0;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0" tIns="0" rIns="0" bIns="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Franklin Gothic Book" panose="020B0503020102020204" pitchFamily="34" charset="0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'Abbildung 8'!$C$31:$BA$31</c:f>
              <c:numCache>
                <c:formatCode>0</c:formatCode>
                <c:ptCount val="8"/>
                <c:pt idx="0">
                  <c:v>2000</c:v>
                </c:pt>
                <c:pt idx="1">
                  <c:v>2019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'Abbildung 8'!$C$33:$BA$33</c:f>
              <c:numCache>
                <c:formatCode>0</c:formatCode>
                <c:ptCount val="8"/>
                <c:pt idx="0">
                  <c:v>46</c:v>
                </c:pt>
                <c:pt idx="1">
                  <c:v>44.1</c:v>
                </c:pt>
                <c:pt idx="2">
                  <c:v>41.7</c:v>
                </c:pt>
                <c:pt idx="3">
                  <c:v>40.5</c:v>
                </c:pt>
                <c:pt idx="4">
                  <c:v>39.799999999999997</c:v>
                </c:pt>
                <c:pt idx="5">
                  <c:v>39.200000000000003</c:v>
                </c:pt>
                <c:pt idx="6">
                  <c:v>38.700000000000003</c:v>
                </c:pt>
                <c:pt idx="7">
                  <c:v>38.299999999999997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64-47D6-9E99-96A6AD3C6D40}"/>
            </c:ext>
          </c:extLst>
        </c:ser>
        <c:ser>
          <c:idx val="8"/>
          <c:order val="8"/>
          <c:tx>
            <c:strRef>
              <c:f>'Abbildung 8'!$B$40</c:f>
              <c:strCache>
                <c:ptCount val="1"/>
                <c:pt idx="0">
                  <c:v>Sonstige Verwendungszwecke</c:v>
                </c:pt>
              </c:strCache>
            </c:strRef>
          </c:tx>
          <c:spPr>
            <a:solidFill>
              <a:srgbClr val="FEFE94"/>
            </a:solid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14:hiddenLine>
              </a:ext>
            </a:extLst>
          </c:spPr>
          <c:invertIfNegative val="0"/>
          <c:dLbls>
            <c:dLbl>
              <c:idx val="0"/>
              <c:layout>
                <c:manualLayout>
                  <c:x val="1.7638888888888867E-2"/>
                  <c:y val="0"/>
                </c:manualLayout>
              </c:layout>
              <c:numFmt formatCode="[&gt;=10]#,##0;[&gt;=0.995]0.0;0.00" sourceLinked="0"/>
              <c:spPr>
                <a:solidFill>
                  <a:srgbClr val="FEFE94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1D6-DA64-47D6-9E99-96A6AD3C6D40}"/>
                </c:ext>
              </c:extLst>
            </c:dLbl>
            <c:dLbl>
              <c:idx val="1"/>
              <c:layout>
                <c:manualLayout>
                  <c:x val="1.763888888888885E-2"/>
                  <c:y val="0"/>
                </c:manualLayout>
              </c:layout>
              <c:numFmt formatCode="[&gt;=10]#,##0;[&gt;=0.995]0.0;0.00" sourceLinked="0"/>
              <c:spPr>
                <a:solidFill>
                  <a:srgbClr val="FEFE94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1D7-DA64-47D6-9E99-96A6AD3C6D40}"/>
                </c:ext>
              </c:extLst>
            </c:dLbl>
            <c:dLbl>
              <c:idx val="2"/>
              <c:layout>
                <c:manualLayout>
                  <c:x val="1.7638888888888888E-2"/>
                  <c:y val="0"/>
                </c:manualLayout>
              </c:layout>
              <c:numFmt formatCode="[&gt;=10]#,##0;[&gt;=0.995]0.0;0.00" sourceLinked="0"/>
              <c:spPr>
                <a:solidFill>
                  <a:srgbClr val="FEFE94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1D8-DA64-47D6-9E99-96A6AD3C6D40}"/>
                </c:ext>
              </c:extLst>
            </c:dLbl>
            <c:dLbl>
              <c:idx val="3"/>
              <c:layout>
                <c:manualLayout>
                  <c:x val="1.7638888888888888E-2"/>
                  <c:y val="0"/>
                </c:manualLayout>
              </c:layout>
              <c:numFmt formatCode="[&gt;=10]#,##0;[&gt;=0.995]0.0;0.00" sourceLinked="0"/>
              <c:spPr>
                <a:solidFill>
                  <a:srgbClr val="FEFE94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1D9-DA64-47D6-9E99-96A6AD3C6D40}"/>
                </c:ext>
              </c:extLst>
            </c:dLbl>
            <c:dLbl>
              <c:idx val="4"/>
              <c:layout>
                <c:manualLayout>
                  <c:x val="1.7638888888888808E-2"/>
                  <c:y val="0"/>
                </c:manualLayout>
              </c:layout>
              <c:numFmt formatCode="[&gt;=10]#,##0;[&gt;=0.995]0.0;0.00" sourceLinked="0"/>
              <c:spPr>
                <a:solidFill>
                  <a:srgbClr val="FEFE94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1DA-DA64-47D6-9E99-96A6AD3C6D40}"/>
                </c:ext>
              </c:extLst>
            </c:dLbl>
            <c:dLbl>
              <c:idx val="5"/>
              <c:layout>
                <c:manualLayout>
                  <c:x val="1.7638888888888888E-2"/>
                  <c:y val="0"/>
                </c:manualLayout>
              </c:layout>
              <c:numFmt formatCode="[&gt;=10]#,##0;[&gt;=0.995]0.0;0.00" sourceLinked="0"/>
              <c:spPr>
                <a:solidFill>
                  <a:srgbClr val="FEFE94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1DB-DA64-47D6-9E99-96A6AD3C6D40}"/>
                </c:ext>
              </c:extLst>
            </c:dLbl>
            <c:dLbl>
              <c:idx val="6"/>
              <c:layout>
                <c:manualLayout>
                  <c:x val="1.7638888888888888E-2"/>
                  <c:y val="0"/>
                </c:manualLayout>
              </c:layout>
              <c:numFmt formatCode="[&gt;=10]#,##0;[&gt;=0.995]0.0;0.00" sourceLinked="0"/>
              <c:spPr>
                <a:solidFill>
                  <a:srgbClr val="FEFE94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1DC-DA64-47D6-9E99-96A6AD3C6D40}"/>
                </c:ext>
              </c:extLst>
            </c:dLbl>
            <c:dLbl>
              <c:idx val="7"/>
              <c:layout>
                <c:manualLayout>
                  <c:x val="1.7638888888888888E-2"/>
                  <c:y val="0"/>
                </c:manualLayout>
              </c:layout>
              <c:numFmt formatCode="[&gt;=10]#,##0;[&gt;=0.995]0.0;0.00" sourceLinked="0"/>
              <c:spPr>
                <a:solidFill>
                  <a:srgbClr val="FEFE94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1DD-DA64-47D6-9E99-96A6AD3C6D40}"/>
                </c:ext>
              </c:extLst>
            </c:dLbl>
            <c:numFmt formatCode="[&gt;=10]#,##0;[&gt;=0.995]0.0;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0" tIns="0" rIns="0" bIns="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Franklin Gothic Book" panose="020B0503020102020204" pitchFamily="34" charset="0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'Abbildung 8'!$C$31:$BA$31</c:f>
              <c:numCache>
                <c:formatCode>0</c:formatCode>
                <c:ptCount val="8"/>
                <c:pt idx="0">
                  <c:v>2000</c:v>
                </c:pt>
                <c:pt idx="1">
                  <c:v>2019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'Abbildung 8'!$C$40:$BA$40</c:f>
              <c:numCache>
                <c:formatCode>0</c:formatCode>
                <c:ptCount val="8"/>
                <c:pt idx="0">
                  <c:v>16.8</c:v>
                </c:pt>
                <c:pt idx="1">
                  <c:v>19.600000000000001</c:v>
                </c:pt>
                <c:pt idx="2">
                  <c:v>20</c:v>
                </c:pt>
                <c:pt idx="3">
                  <c:v>20.3</c:v>
                </c:pt>
                <c:pt idx="4">
                  <c:v>20.5</c:v>
                </c:pt>
                <c:pt idx="5">
                  <c:v>20.8</c:v>
                </c:pt>
                <c:pt idx="6">
                  <c:v>21.7</c:v>
                </c:pt>
                <c:pt idx="7">
                  <c:v>22.3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A64-47D6-9E99-96A6AD3C6D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996259519"/>
        <c:axId val="2081816735"/>
      </c:barChart>
      <c:lineChart>
        <c:grouping val="standard"/>
        <c:varyColors val="0"/>
        <c:ser>
          <c:idx val="9"/>
          <c:order val="9"/>
          <c:tx>
            <c:v>   </c:v>
          </c:tx>
          <c:spPr>
            <a:ln w="25400" cap="rnd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25400" cap="rnd">
                  <a:solidFill>
                    <a:srgbClr val="F7F7F7"/>
                  </a:solidFill>
                  <a:prstDash val="solid"/>
                  <a:round/>
                </a14:hiddenLine>
              </a:ext>
            </a:extLst>
          </c:spPr>
          <c:marker>
            <c:symbol val="none"/>
          </c:marker>
          <c:dLbls>
            <c:numFmt formatCode="[&gt;=10]#,##0;[&gt;=0.995]0.0;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0" tIns="0" rIns="0" bIns="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rgbClr val="262626"/>
                    </a:solidFill>
                    <a:latin typeface="Franklin Gothic Book" panose="020B0503020102020204" pitchFamily="34" charset="0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'Abbildung 8'!$C$41:$BA$41</c:f>
              <c:numCache>
                <c:formatCode>0</c:formatCode>
                <c:ptCount val="8"/>
                <c:pt idx="0">
                  <c:v>783.3</c:v>
                </c:pt>
                <c:pt idx="1">
                  <c:v>756.5</c:v>
                </c:pt>
                <c:pt idx="2">
                  <c:v>717.5</c:v>
                </c:pt>
                <c:pt idx="3">
                  <c:v>671.7</c:v>
                </c:pt>
                <c:pt idx="4">
                  <c:v>627</c:v>
                </c:pt>
                <c:pt idx="5">
                  <c:v>583.5</c:v>
                </c:pt>
                <c:pt idx="6">
                  <c:v>549.20000000000005</c:v>
                </c:pt>
                <c:pt idx="7">
                  <c:v>522.70000000000005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A64-47D6-9E99-96A6AD3C6D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6259519"/>
        <c:axId val="2081816735"/>
      </c:lineChart>
      <c:catAx>
        <c:axId val="1996259519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7F7F7F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595959"/>
                </a:solidFill>
                <a:latin typeface="Franklin Gothic Book"/>
                <a:ea typeface="Franklin Gothic Book"/>
                <a:cs typeface="Franklin Gothic Book"/>
              </a:defRPr>
            </a:pPr>
            <a:endParaRPr lang="de-DE"/>
          </a:p>
        </c:txPr>
        <c:crossAx val="2081816735"/>
        <c:crosses val="autoZero"/>
        <c:auto val="1"/>
        <c:lblAlgn val="ctr"/>
        <c:lblOffset val="100"/>
        <c:noMultiLvlLbl val="0"/>
      </c:catAx>
      <c:valAx>
        <c:axId val="2081816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B7BCBF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595959"/>
                    </a:solidFill>
                    <a:latin typeface="Franklin Gothic Book"/>
                    <a:ea typeface="Franklin Gothic Book"/>
                    <a:cs typeface="Franklin Gothic Book"/>
                  </a:defRPr>
                </a:pPr>
                <a:r>
                  <a:rPr lang="de-CH"/>
                  <a:t>PJ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ECECED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595959"/>
                </a:solidFill>
                <a:latin typeface="Franklin Gothic Book"/>
                <a:ea typeface="Franklin Gothic Book"/>
                <a:cs typeface="Franklin Gothic Book"/>
              </a:defRPr>
            </a:pPr>
            <a:endParaRPr lang="de-DE"/>
          </a:p>
        </c:txPr>
        <c:crossAx val="1996259519"/>
        <c:crosses val="autoZero"/>
        <c:crossBetween val="between"/>
      </c:valAx>
      <c:spPr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>
              <a:noFill/>
            </a14:hiddenLine>
          </a:ext>
        </a:extLst>
      </c:spPr>
    </c:plotArea>
    <c:legend>
      <c:legendPos val="b"/>
      <c:layout>
        <c:manualLayout>
          <c:xMode val="edge"/>
          <c:yMode val="edge"/>
          <c:x val="1.6418497995147067E-3"/>
          <c:y val="0.75234982059917677"/>
          <c:w val="0.99835815020048535"/>
          <c:h val="0.247650179400823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rgbClr val="595959"/>
              </a:solidFill>
              <a:latin typeface="Franklin Gothic Book" panose="020B0503020102020204" pitchFamily="34" charset="0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rgbClr val="ECECED"/>
    </a:solidFill>
    <a:ln w="25400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721059027777778"/>
          <c:y val="4.5653594771241833E-2"/>
          <c:w val="0.85853593750000001"/>
          <c:h val="0.62548558270101751"/>
        </c:manualLayout>
      </c:layout>
      <c:barChart>
        <c:barDir val="col"/>
        <c:grouping val="stacked"/>
        <c:varyColors val="0"/>
        <c:ser>
          <c:idx val="6"/>
          <c:order val="0"/>
          <c:tx>
            <c:strRef>
              <c:f>'Abbildung 9'!$B$35</c:f>
              <c:strCache>
                <c:ptCount val="1"/>
                <c:pt idx="0">
                  <c:v>Beleuchtung</c:v>
                </c:pt>
              </c:strCache>
            </c:strRef>
          </c:tx>
          <c:spPr>
            <a:solidFill>
              <a:srgbClr val="E0B900"/>
            </a:solid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14:hiddenLine>
              </a:ext>
            </a:extLst>
          </c:spPr>
          <c:invertIfNegative val="0"/>
          <c:dLbls>
            <c:dLbl>
              <c:idx val="0"/>
              <c:numFmt formatCode="0" sourceLinked="0"/>
              <c:spPr>
                <a:solidFill>
                  <a:srgbClr val="E0B900"/>
                </a:solidFill>
                <a:ln>
                  <a:noFill/>
                </a:ln>
                <a:effectLst/>
              </c:spPr>
              <c:txPr>
                <a:bodyPr wrap="square" lIns="0" tIns="0" rIns="0" bIns="0" anchor="ctr">
                  <a:spAutoFit/>
                </a:bodyPr>
                <a:lstStyle/>
                <a:p>
                  <a:pPr>
                    <a:defRPr sz="1000">
                      <a:solidFill>
                        <a:srgbClr val="262626"/>
                      </a:solidFill>
                      <a:latin typeface="Franklin Gothic Book" panose="020B0503020102020204" pitchFamily="34" charset="0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A4-AE9F-4661-A1BD-697730E2573A}"/>
                </c:ext>
              </c:extLst>
            </c:dLbl>
            <c:dLbl>
              <c:idx val="1"/>
              <c:numFmt formatCode="0" sourceLinked="0"/>
              <c:spPr>
                <a:solidFill>
                  <a:srgbClr val="E0B900"/>
                </a:solidFill>
                <a:ln>
                  <a:noFill/>
                </a:ln>
                <a:effectLst/>
              </c:spPr>
              <c:txPr>
                <a:bodyPr wrap="square" lIns="0" tIns="0" rIns="0" bIns="0" anchor="ctr">
                  <a:spAutoFit/>
                </a:bodyPr>
                <a:lstStyle/>
                <a:p>
                  <a:pPr>
                    <a:defRPr sz="1000">
                      <a:solidFill>
                        <a:srgbClr val="262626"/>
                      </a:solidFill>
                      <a:latin typeface="Franklin Gothic Book" panose="020B0503020102020204" pitchFamily="34" charset="0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A5-AE9F-4661-A1BD-697730E2573A}"/>
                </c:ext>
              </c:extLst>
            </c:dLbl>
            <c:dLbl>
              <c:idx val="2"/>
              <c:numFmt formatCode="0" sourceLinked="0"/>
              <c:spPr>
                <a:solidFill>
                  <a:srgbClr val="E0B900"/>
                </a:solidFill>
                <a:ln>
                  <a:noFill/>
                </a:ln>
                <a:effectLst/>
              </c:spPr>
              <c:txPr>
                <a:bodyPr wrap="square" lIns="0" tIns="0" rIns="0" bIns="0" anchor="ctr">
                  <a:spAutoFit/>
                </a:bodyPr>
                <a:lstStyle/>
                <a:p>
                  <a:pPr>
                    <a:defRPr sz="1000">
                      <a:solidFill>
                        <a:srgbClr val="262626"/>
                      </a:solidFill>
                      <a:latin typeface="Franklin Gothic Book" panose="020B0503020102020204" pitchFamily="34" charset="0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A6-AE9F-4661-A1BD-697730E2573A}"/>
                </c:ext>
              </c:extLst>
            </c:dLbl>
            <c:dLbl>
              <c:idx val="3"/>
              <c:numFmt formatCode="0" sourceLinked="0"/>
              <c:spPr>
                <a:solidFill>
                  <a:srgbClr val="E0B900"/>
                </a:solidFill>
                <a:ln>
                  <a:noFill/>
                </a:ln>
                <a:effectLst/>
              </c:spPr>
              <c:txPr>
                <a:bodyPr wrap="square" lIns="0" tIns="0" rIns="0" bIns="0" anchor="ctr">
                  <a:spAutoFit/>
                </a:bodyPr>
                <a:lstStyle/>
                <a:p>
                  <a:pPr>
                    <a:defRPr sz="1000">
                      <a:solidFill>
                        <a:srgbClr val="262626"/>
                      </a:solidFill>
                      <a:latin typeface="Franklin Gothic Book" panose="020B0503020102020204" pitchFamily="34" charset="0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A7-AE9F-4661-A1BD-697730E2573A}"/>
                </c:ext>
              </c:extLst>
            </c:dLbl>
            <c:dLbl>
              <c:idx val="4"/>
              <c:numFmt formatCode="0" sourceLinked="0"/>
              <c:spPr>
                <a:solidFill>
                  <a:srgbClr val="E0B900"/>
                </a:solidFill>
                <a:ln>
                  <a:noFill/>
                </a:ln>
                <a:effectLst/>
              </c:spPr>
              <c:txPr>
                <a:bodyPr wrap="square" lIns="0" tIns="0" rIns="0" bIns="0" anchor="ctr">
                  <a:spAutoFit/>
                </a:bodyPr>
                <a:lstStyle/>
                <a:p>
                  <a:pPr>
                    <a:defRPr sz="1000">
                      <a:solidFill>
                        <a:srgbClr val="262626"/>
                      </a:solidFill>
                      <a:latin typeface="Franklin Gothic Book" panose="020B0503020102020204" pitchFamily="34" charset="0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A8-AE9F-4661-A1BD-697730E2573A}"/>
                </c:ext>
              </c:extLst>
            </c:dLbl>
            <c:dLbl>
              <c:idx val="5"/>
              <c:numFmt formatCode="0" sourceLinked="0"/>
              <c:spPr>
                <a:solidFill>
                  <a:srgbClr val="E0B900"/>
                </a:solidFill>
                <a:ln>
                  <a:noFill/>
                </a:ln>
                <a:effectLst/>
              </c:spPr>
              <c:txPr>
                <a:bodyPr wrap="square" lIns="0" tIns="0" rIns="0" bIns="0" anchor="ctr">
                  <a:spAutoFit/>
                </a:bodyPr>
                <a:lstStyle/>
                <a:p>
                  <a:pPr>
                    <a:defRPr sz="1000">
                      <a:solidFill>
                        <a:srgbClr val="262626"/>
                      </a:solidFill>
                      <a:latin typeface="Franklin Gothic Book" panose="020B0503020102020204" pitchFamily="34" charset="0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A9-AE9F-4661-A1BD-697730E2573A}"/>
                </c:ext>
              </c:extLst>
            </c:dLbl>
            <c:dLbl>
              <c:idx val="6"/>
              <c:numFmt formatCode="0" sourceLinked="0"/>
              <c:spPr>
                <a:solidFill>
                  <a:srgbClr val="E0B900"/>
                </a:solidFill>
                <a:ln>
                  <a:noFill/>
                </a:ln>
                <a:effectLst/>
              </c:spPr>
              <c:txPr>
                <a:bodyPr wrap="square" lIns="0" tIns="0" rIns="0" bIns="0" anchor="ctr">
                  <a:spAutoFit/>
                </a:bodyPr>
                <a:lstStyle/>
                <a:p>
                  <a:pPr>
                    <a:defRPr sz="1000">
                      <a:solidFill>
                        <a:srgbClr val="262626"/>
                      </a:solidFill>
                      <a:latin typeface="Franklin Gothic Book" panose="020B0503020102020204" pitchFamily="34" charset="0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AA-AE9F-4661-A1BD-697730E2573A}"/>
                </c:ext>
              </c:extLst>
            </c:dLbl>
            <c:dLbl>
              <c:idx val="7"/>
              <c:numFmt formatCode="0" sourceLinked="0"/>
              <c:spPr>
                <a:solidFill>
                  <a:srgbClr val="E0B900"/>
                </a:solidFill>
                <a:ln>
                  <a:noFill/>
                </a:ln>
                <a:effectLst/>
              </c:spPr>
              <c:txPr>
                <a:bodyPr wrap="square" lIns="0" tIns="0" rIns="0" bIns="0" anchor="ctr">
                  <a:spAutoFit/>
                </a:bodyPr>
                <a:lstStyle/>
                <a:p>
                  <a:pPr>
                    <a:defRPr sz="1000">
                      <a:solidFill>
                        <a:srgbClr val="262626"/>
                      </a:solidFill>
                      <a:latin typeface="Franklin Gothic Book" panose="020B0503020102020204" pitchFamily="34" charset="0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AB-AE9F-4661-A1BD-697730E2573A}"/>
                </c:ext>
              </c:extLst>
            </c:dLbl>
            <c:numFmt formatCode="0" sourceLinked="0"/>
            <c:spPr>
              <a:solidFill>
                <a:srgbClr val="E0B900"/>
              </a:solidFill>
              <a:ln>
                <a:noFill/>
              </a:ln>
              <a:effectLst/>
            </c:spPr>
            <c:txPr>
              <a:bodyPr wrap="square" lIns="0" tIns="0" rIns="0" bIns="0" anchor="ctr">
                <a:spAutoFit/>
              </a:bodyPr>
              <a:lstStyle/>
              <a:p>
                <a:pPr>
                  <a:defRPr sz="1000">
                    <a:latin typeface="Franklin Gothic Book" panose="020B0503020102020204" pitchFamily="34" charset="0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'Abbildung 9'!$C$32:$BK$32</c15:sqref>
                  </c15:fullRef>
                </c:ext>
              </c:extLst>
              <c:f>('Abbildung 9'!$C$32:$BE$32,'Abbildung 9'!$BG$32:$BJ$32)</c:f>
              <c:numCache>
                <c:formatCode>0</c:formatCode>
                <c:ptCount val="8"/>
                <c:pt idx="0">
                  <c:v>2000</c:v>
                </c:pt>
                <c:pt idx="1">
                  <c:v>2019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'Abbildung 9'!$C$35:$BK$35</c15:sqref>
                  </c15:fullRef>
                </c:ext>
              </c:extLst>
              <c:f>('Abbildung 9'!$C$35:$BE$35,'Abbildung 9'!$BG$35:$BJ$35)</c:f>
              <c:numCache>
                <c:formatCode>0</c:formatCode>
                <c:ptCount val="8"/>
                <c:pt idx="0">
                  <c:v>27.357437594338368</c:v>
                </c:pt>
                <c:pt idx="1">
                  <c:v>25.655673322908882</c:v>
                </c:pt>
                <c:pt idx="2">
                  <c:v>22.801610144578426</c:v>
                </c:pt>
                <c:pt idx="3">
                  <c:v>20.675964484225048</c:v>
                </c:pt>
                <c:pt idx="4">
                  <c:v>18.289711700905329</c:v>
                </c:pt>
                <c:pt idx="5">
                  <c:v>15.449064671387333</c:v>
                </c:pt>
                <c:pt idx="6">
                  <c:v>12.729020583354611</c:v>
                </c:pt>
                <c:pt idx="7">
                  <c:v>10.305704406318018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E9F-4661-A1BD-697730E2573A}"/>
            </c:ext>
          </c:extLst>
        </c:ser>
        <c:ser>
          <c:idx val="2"/>
          <c:order val="1"/>
          <c:tx>
            <c:strRef>
              <c:f>'Abbildung 9'!$B$33</c:f>
              <c:strCache>
                <c:ptCount val="1"/>
                <c:pt idx="0">
                  <c:v>Raumwärme</c:v>
                </c:pt>
              </c:strCache>
            </c:strRef>
          </c:tx>
          <c:spPr>
            <a:solidFill>
              <a:srgbClr val="994952"/>
            </a:solid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14:hiddenLine>
              </a:ext>
            </a:extLst>
          </c:spPr>
          <c:invertIfNegative val="0"/>
          <c:dLbls>
            <c:dLbl>
              <c:idx val="0"/>
              <c:numFmt formatCode="0" sourceLinked="0"/>
              <c:spPr>
                <a:solidFill>
                  <a:srgbClr val="994952"/>
                </a:solidFill>
                <a:ln>
                  <a:noFill/>
                </a:ln>
                <a:effectLst/>
              </c:spPr>
              <c:txPr>
                <a:bodyPr wrap="square" lIns="0" tIns="0" rIns="0" bIns="0" anchor="ctr">
                  <a:spAutoFit/>
                </a:bodyPr>
                <a:lstStyle/>
                <a:p>
                  <a:pPr>
                    <a:defRPr sz="1000">
                      <a:solidFill>
                        <a:schemeClr val="bg1"/>
                      </a:solidFill>
                      <a:latin typeface="Franklin Gothic Book" panose="020B0503020102020204" pitchFamily="34" charset="0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10A-AE9F-4661-A1BD-697730E2573A}"/>
                </c:ext>
              </c:extLst>
            </c:dLbl>
            <c:dLbl>
              <c:idx val="1"/>
              <c:numFmt formatCode="0" sourceLinked="0"/>
              <c:spPr>
                <a:solidFill>
                  <a:srgbClr val="994952"/>
                </a:solidFill>
                <a:ln>
                  <a:noFill/>
                </a:ln>
                <a:effectLst/>
              </c:spPr>
              <c:txPr>
                <a:bodyPr wrap="square" lIns="0" tIns="0" rIns="0" bIns="0" anchor="ctr">
                  <a:spAutoFit/>
                </a:bodyPr>
                <a:lstStyle/>
                <a:p>
                  <a:pPr>
                    <a:defRPr sz="1000">
                      <a:solidFill>
                        <a:schemeClr val="bg1"/>
                      </a:solidFill>
                      <a:latin typeface="Franklin Gothic Book" panose="020B0503020102020204" pitchFamily="34" charset="0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10B-AE9F-4661-A1BD-697730E2573A}"/>
                </c:ext>
              </c:extLst>
            </c:dLbl>
            <c:dLbl>
              <c:idx val="2"/>
              <c:numFmt formatCode="0" sourceLinked="0"/>
              <c:spPr>
                <a:solidFill>
                  <a:srgbClr val="994952"/>
                </a:solidFill>
                <a:ln>
                  <a:noFill/>
                </a:ln>
                <a:effectLst/>
              </c:spPr>
              <c:txPr>
                <a:bodyPr wrap="square" lIns="0" tIns="0" rIns="0" bIns="0" anchor="ctr">
                  <a:spAutoFit/>
                </a:bodyPr>
                <a:lstStyle/>
                <a:p>
                  <a:pPr>
                    <a:defRPr sz="1000">
                      <a:solidFill>
                        <a:schemeClr val="bg1"/>
                      </a:solidFill>
                      <a:latin typeface="Franklin Gothic Book" panose="020B0503020102020204" pitchFamily="34" charset="0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10C-AE9F-4661-A1BD-697730E2573A}"/>
                </c:ext>
              </c:extLst>
            </c:dLbl>
            <c:dLbl>
              <c:idx val="3"/>
              <c:numFmt formatCode="0" sourceLinked="0"/>
              <c:spPr>
                <a:solidFill>
                  <a:srgbClr val="994952"/>
                </a:solidFill>
                <a:ln>
                  <a:noFill/>
                </a:ln>
                <a:effectLst/>
              </c:spPr>
              <c:txPr>
                <a:bodyPr wrap="square" lIns="0" tIns="0" rIns="0" bIns="0" anchor="ctr">
                  <a:spAutoFit/>
                </a:bodyPr>
                <a:lstStyle/>
                <a:p>
                  <a:pPr>
                    <a:defRPr sz="1000">
                      <a:solidFill>
                        <a:schemeClr val="bg1"/>
                      </a:solidFill>
                      <a:latin typeface="Franklin Gothic Book" panose="020B0503020102020204" pitchFamily="34" charset="0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10D-AE9F-4661-A1BD-697730E2573A}"/>
                </c:ext>
              </c:extLst>
            </c:dLbl>
            <c:dLbl>
              <c:idx val="4"/>
              <c:numFmt formatCode="0" sourceLinked="0"/>
              <c:spPr>
                <a:solidFill>
                  <a:srgbClr val="994952"/>
                </a:solidFill>
                <a:ln>
                  <a:noFill/>
                </a:ln>
                <a:effectLst/>
              </c:spPr>
              <c:txPr>
                <a:bodyPr wrap="square" lIns="0" tIns="0" rIns="0" bIns="0" anchor="ctr">
                  <a:spAutoFit/>
                </a:bodyPr>
                <a:lstStyle/>
                <a:p>
                  <a:pPr>
                    <a:defRPr sz="1000">
                      <a:solidFill>
                        <a:schemeClr val="bg1"/>
                      </a:solidFill>
                      <a:latin typeface="Franklin Gothic Book" panose="020B0503020102020204" pitchFamily="34" charset="0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10E-AE9F-4661-A1BD-697730E2573A}"/>
                </c:ext>
              </c:extLst>
            </c:dLbl>
            <c:dLbl>
              <c:idx val="5"/>
              <c:numFmt formatCode="0" sourceLinked="0"/>
              <c:spPr>
                <a:solidFill>
                  <a:srgbClr val="994952"/>
                </a:solidFill>
                <a:ln>
                  <a:noFill/>
                </a:ln>
                <a:effectLst/>
              </c:spPr>
              <c:txPr>
                <a:bodyPr wrap="square" lIns="0" tIns="0" rIns="0" bIns="0" anchor="ctr">
                  <a:spAutoFit/>
                </a:bodyPr>
                <a:lstStyle/>
                <a:p>
                  <a:pPr>
                    <a:defRPr sz="1000">
                      <a:solidFill>
                        <a:schemeClr val="bg1"/>
                      </a:solidFill>
                      <a:latin typeface="Franklin Gothic Book" panose="020B0503020102020204" pitchFamily="34" charset="0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10F-AE9F-4661-A1BD-697730E2573A}"/>
                </c:ext>
              </c:extLst>
            </c:dLbl>
            <c:dLbl>
              <c:idx val="6"/>
              <c:numFmt formatCode="0" sourceLinked="0"/>
              <c:spPr>
                <a:solidFill>
                  <a:srgbClr val="994952"/>
                </a:solidFill>
                <a:ln>
                  <a:noFill/>
                </a:ln>
                <a:effectLst/>
              </c:spPr>
              <c:txPr>
                <a:bodyPr wrap="square" lIns="0" tIns="0" rIns="0" bIns="0" anchor="ctr">
                  <a:spAutoFit/>
                </a:bodyPr>
                <a:lstStyle/>
                <a:p>
                  <a:pPr>
                    <a:defRPr sz="1000">
                      <a:solidFill>
                        <a:schemeClr val="bg1"/>
                      </a:solidFill>
                      <a:latin typeface="Franklin Gothic Book" panose="020B0503020102020204" pitchFamily="34" charset="0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110-AE9F-4661-A1BD-697730E2573A}"/>
                </c:ext>
              </c:extLst>
            </c:dLbl>
            <c:dLbl>
              <c:idx val="7"/>
              <c:numFmt formatCode="0" sourceLinked="0"/>
              <c:spPr>
                <a:solidFill>
                  <a:srgbClr val="994952"/>
                </a:solidFill>
                <a:ln>
                  <a:noFill/>
                </a:ln>
                <a:effectLst/>
              </c:spPr>
              <c:txPr>
                <a:bodyPr wrap="square" lIns="0" tIns="0" rIns="0" bIns="0" anchor="ctr">
                  <a:spAutoFit/>
                </a:bodyPr>
                <a:lstStyle/>
                <a:p>
                  <a:pPr>
                    <a:defRPr sz="1000">
                      <a:solidFill>
                        <a:schemeClr val="bg1"/>
                      </a:solidFill>
                      <a:latin typeface="Franklin Gothic Book" panose="020B0503020102020204" pitchFamily="34" charset="0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111-AE9F-4661-A1BD-697730E2573A}"/>
                </c:ext>
              </c:extLst>
            </c:dLbl>
            <c:numFmt formatCode="0" sourceLinked="0"/>
            <c:spPr>
              <a:noFill/>
              <a:ln>
                <a:noFill/>
              </a:ln>
              <a:effectLst/>
            </c:spPr>
            <c:txPr>
              <a:bodyPr wrap="square" lIns="0" tIns="0" rIns="0" bIns="0" anchor="ctr">
                <a:spAutoFit/>
              </a:bodyPr>
              <a:lstStyle/>
              <a:p>
                <a:pPr>
                  <a:defRPr sz="1000">
                    <a:solidFill>
                      <a:schemeClr val="bg1"/>
                    </a:solidFill>
                    <a:latin typeface="Franklin Gothic Book" panose="020B0503020102020204" pitchFamily="34" charset="0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'Abbildung 9'!$C$32:$BK$32</c15:sqref>
                  </c15:fullRef>
                </c:ext>
              </c:extLst>
              <c:f>('Abbildung 9'!$C$32:$BE$32,'Abbildung 9'!$BG$32:$BJ$32)</c:f>
              <c:numCache>
                <c:formatCode>0</c:formatCode>
                <c:ptCount val="8"/>
                <c:pt idx="0">
                  <c:v>2000</c:v>
                </c:pt>
                <c:pt idx="1">
                  <c:v>2019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'Abbildung 9'!$C$33:$BK$33</c15:sqref>
                  </c15:fullRef>
                </c:ext>
              </c:extLst>
              <c:f>('Abbildung 9'!$C$33:$BE$33,'Abbildung 9'!$BG$33:$BJ$33)</c:f>
              <c:numCache>
                <c:formatCode>0</c:formatCode>
                <c:ptCount val="8"/>
                <c:pt idx="0">
                  <c:v>15.314718634973415</c:v>
                </c:pt>
                <c:pt idx="1">
                  <c:v>18.848163496809232</c:v>
                </c:pt>
                <c:pt idx="2">
                  <c:v>22.54659272940447</c:v>
                </c:pt>
                <c:pt idx="3">
                  <c:v>24.635635182417509</c:v>
                </c:pt>
                <c:pt idx="4">
                  <c:v>25.718107108369093</c:v>
                </c:pt>
                <c:pt idx="5">
                  <c:v>25.822627258272639</c:v>
                </c:pt>
                <c:pt idx="6">
                  <c:v>26.104211892349007</c:v>
                </c:pt>
                <c:pt idx="7">
                  <c:v>26.092228025194018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9F-4661-A1BD-697730E2573A}"/>
            </c:ext>
          </c:extLst>
        </c:ser>
        <c:ser>
          <c:idx val="7"/>
          <c:order val="2"/>
          <c:tx>
            <c:strRef>
              <c:f>'Abbildung 9'!$B$34</c:f>
              <c:strCache>
                <c:ptCount val="1"/>
                <c:pt idx="0">
                  <c:v>Warmwasser</c:v>
                </c:pt>
              </c:strCache>
            </c:strRef>
          </c:tx>
          <c:spPr>
            <a:solidFill>
              <a:srgbClr val="B27980"/>
            </a:solid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14:hiddenLine>
              </a:ext>
            </a:extLst>
          </c:spPr>
          <c:invertIfNegative val="0"/>
          <c:dLbls>
            <c:dLbl>
              <c:idx val="0"/>
              <c:layout>
                <c:manualLayout>
                  <c:x val="-1.3206177371440397E-2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1-AE9F-4661-A1BD-697730E2573A}"/>
                </c:ext>
              </c:extLst>
            </c:dLbl>
            <c:dLbl>
              <c:idx val="1"/>
              <c:layout>
                <c:manualLayout>
                  <c:x val="-1.3206177371440416E-2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2-AE9F-4661-A1BD-697730E2573A}"/>
                </c:ext>
              </c:extLst>
            </c:dLbl>
            <c:dLbl>
              <c:idx val="2"/>
              <c:layout>
                <c:manualLayout>
                  <c:x val="-1.3206177371440376E-2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3-AE9F-4661-A1BD-697730E2573A}"/>
                </c:ext>
              </c:extLst>
            </c:dLbl>
            <c:dLbl>
              <c:idx val="3"/>
              <c:layout>
                <c:manualLayout>
                  <c:x val="-1.3206177371440376E-2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4-AE9F-4661-A1BD-697730E2573A}"/>
                </c:ext>
              </c:extLst>
            </c:dLbl>
            <c:dLbl>
              <c:idx val="4"/>
              <c:layout>
                <c:manualLayout>
                  <c:x val="-1.3206177371440296E-2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5-AE9F-4661-A1BD-697730E2573A}"/>
                </c:ext>
              </c:extLst>
            </c:dLbl>
            <c:dLbl>
              <c:idx val="5"/>
              <c:layout>
                <c:manualLayout>
                  <c:x val="-1.3206177371440376E-2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6-AE9F-4661-A1BD-697730E2573A}"/>
                </c:ext>
              </c:extLst>
            </c:dLbl>
            <c:dLbl>
              <c:idx val="6"/>
              <c:layout>
                <c:manualLayout>
                  <c:x val="-1.3214096631810007E-2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7-AE9F-4661-A1BD-697730E2573A}"/>
                </c:ext>
              </c:extLst>
            </c:dLbl>
            <c:dLbl>
              <c:idx val="7"/>
              <c:layout>
                <c:manualLayout>
                  <c:x val="-1.3214096631810168E-2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8-AE9F-4661-A1BD-697730E2573A}"/>
                </c:ext>
              </c:extLst>
            </c:dLbl>
            <c:numFmt formatCode="0" sourceLinked="0"/>
            <c:spPr>
              <a:solidFill>
                <a:srgbClr val="B27980"/>
              </a:solidFill>
              <a:ln>
                <a:noFill/>
              </a:ln>
              <a:effectLst/>
            </c:spPr>
            <c:txPr>
              <a:bodyPr wrap="square" lIns="0" tIns="0" rIns="0" bIns="0" anchor="ctr">
                <a:spAutoFit/>
              </a:bodyPr>
              <a:lstStyle/>
              <a:p>
                <a:pPr>
                  <a:defRPr sz="1000">
                    <a:solidFill>
                      <a:schemeClr val="bg1"/>
                    </a:solidFill>
                    <a:latin typeface="Franklin Gothic Book" panose="020B0503020102020204" pitchFamily="34" charset="0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'Abbildung 9'!$C$32:$BK$32</c15:sqref>
                  </c15:fullRef>
                </c:ext>
              </c:extLst>
              <c:f>('Abbildung 9'!$C$32:$BE$32,'Abbildung 9'!$BG$32:$BJ$32)</c:f>
              <c:numCache>
                <c:formatCode>0</c:formatCode>
                <c:ptCount val="8"/>
                <c:pt idx="0">
                  <c:v>2000</c:v>
                </c:pt>
                <c:pt idx="1">
                  <c:v>2019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'Abbildung 9'!$C$34:$BK$34</c15:sqref>
                  </c15:fullRef>
                </c:ext>
              </c:extLst>
              <c:f>('Abbildung 9'!$C$34:$BE$34,'Abbildung 9'!$BG$34:$BJ$34)</c:f>
              <c:numCache>
                <c:formatCode>0</c:formatCode>
                <c:ptCount val="8"/>
                <c:pt idx="0">
                  <c:v>8.5513018082576391</c:v>
                </c:pt>
                <c:pt idx="1">
                  <c:v>10.095719392185183</c:v>
                </c:pt>
                <c:pt idx="2">
                  <c:v>9.4222260645351241</c:v>
                </c:pt>
                <c:pt idx="3">
                  <c:v>9.2072674006380186</c:v>
                </c:pt>
                <c:pt idx="4">
                  <c:v>8.8936120648608465</c:v>
                </c:pt>
                <c:pt idx="5">
                  <c:v>8.3012620328219651</c:v>
                </c:pt>
                <c:pt idx="6">
                  <c:v>7.724559221942175</c:v>
                </c:pt>
                <c:pt idx="7">
                  <c:v>7.0037761874618765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E9F-4661-A1BD-697730E2573A}"/>
            </c:ext>
          </c:extLst>
        </c:ser>
        <c:ser>
          <c:idx val="4"/>
          <c:order val="3"/>
          <c:tx>
            <c:strRef>
              <c:f>'Abbildung 9'!$B$36</c:f>
              <c:strCache>
                <c:ptCount val="1"/>
                <c:pt idx="0">
                  <c:v>Klima, Lüftung und Haustechnik</c:v>
                </c:pt>
              </c:strCache>
            </c:strRef>
          </c:tx>
          <c:spPr>
            <a:solidFill>
              <a:srgbClr val="6CC4FF"/>
            </a:solid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14:hiddenLine>
              </a:ext>
            </a:extLst>
          </c:spPr>
          <c:invertIfNegative val="0"/>
          <c:dLbls>
            <c:dLbl>
              <c:idx val="0"/>
              <c:numFmt formatCode="0" sourceLinked="0"/>
              <c:spPr>
                <a:solidFill>
                  <a:srgbClr val="6CC4FF"/>
                </a:solidFill>
                <a:ln>
                  <a:noFill/>
                </a:ln>
                <a:effectLst/>
              </c:spPr>
              <c:txPr>
                <a:bodyPr wrap="square" lIns="0" tIns="0" rIns="0" bIns="0" anchor="ctr">
                  <a:spAutoFit/>
                </a:bodyPr>
                <a:lstStyle/>
                <a:p>
                  <a:pPr>
                    <a:defRPr sz="1000">
                      <a:solidFill>
                        <a:schemeClr val="bg1"/>
                      </a:solidFill>
                      <a:latin typeface="Franklin Gothic Book" panose="020B0503020102020204" pitchFamily="34" charset="0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13D-AE9F-4661-A1BD-697730E2573A}"/>
                </c:ext>
              </c:extLst>
            </c:dLbl>
            <c:dLbl>
              <c:idx val="1"/>
              <c:numFmt formatCode="0" sourceLinked="0"/>
              <c:spPr>
                <a:solidFill>
                  <a:srgbClr val="6CC4FF"/>
                </a:solidFill>
                <a:ln>
                  <a:noFill/>
                </a:ln>
                <a:effectLst/>
              </c:spPr>
              <c:txPr>
                <a:bodyPr wrap="square" lIns="0" tIns="0" rIns="0" bIns="0" anchor="ctr">
                  <a:spAutoFit/>
                </a:bodyPr>
                <a:lstStyle/>
                <a:p>
                  <a:pPr>
                    <a:defRPr sz="1000">
                      <a:solidFill>
                        <a:schemeClr val="bg1"/>
                      </a:solidFill>
                      <a:latin typeface="Franklin Gothic Book" panose="020B0503020102020204" pitchFamily="34" charset="0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13E-AE9F-4661-A1BD-697730E2573A}"/>
                </c:ext>
              </c:extLst>
            </c:dLbl>
            <c:dLbl>
              <c:idx val="2"/>
              <c:numFmt formatCode="0" sourceLinked="0"/>
              <c:spPr>
                <a:solidFill>
                  <a:srgbClr val="6CC4FF"/>
                </a:solidFill>
                <a:ln>
                  <a:noFill/>
                </a:ln>
                <a:effectLst/>
              </c:spPr>
              <c:txPr>
                <a:bodyPr wrap="square" lIns="0" tIns="0" rIns="0" bIns="0" anchor="ctr">
                  <a:spAutoFit/>
                </a:bodyPr>
                <a:lstStyle/>
                <a:p>
                  <a:pPr>
                    <a:defRPr sz="1000">
                      <a:solidFill>
                        <a:schemeClr val="bg1"/>
                      </a:solidFill>
                      <a:latin typeface="Franklin Gothic Book" panose="020B0503020102020204" pitchFamily="34" charset="0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13F-AE9F-4661-A1BD-697730E2573A}"/>
                </c:ext>
              </c:extLst>
            </c:dLbl>
            <c:dLbl>
              <c:idx val="3"/>
              <c:numFmt formatCode="0" sourceLinked="0"/>
              <c:spPr>
                <a:solidFill>
                  <a:srgbClr val="6CC4FF"/>
                </a:solidFill>
                <a:ln>
                  <a:noFill/>
                </a:ln>
                <a:effectLst/>
              </c:spPr>
              <c:txPr>
                <a:bodyPr wrap="square" lIns="0" tIns="0" rIns="0" bIns="0" anchor="ctr">
                  <a:spAutoFit/>
                </a:bodyPr>
                <a:lstStyle/>
                <a:p>
                  <a:pPr>
                    <a:defRPr sz="1000">
                      <a:solidFill>
                        <a:schemeClr val="bg1"/>
                      </a:solidFill>
                      <a:latin typeface="Franklin Gothic Book" panose="020B0503020102020204" pitchFamily="34" charset="0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140-AE9F-4661-A1BD-697730E2573A}"/>
                </c:ext>
              </c:extLst>
            </c:dLbl>
            <c:dLbl>
              <c:idx val="4"/>
              <c:numFmt formatCode="0" sourceLinked="0"/>
              <c:spPr>
                <a:solidFill>
                  <a:srgbClr val="6CC4FF"/>
                </a:solidFill>
                <a:ln>
                  <a:noFill/>
                </a:ln>
                <a:effectLst/>
              </c:spPr>
              <c:txPr>
                <a:bodyPr wrap="square" lIns="0" tIns="0" rIns="0" bIns="0" anchor="ctr">
                  <a:spAutoFit/>
                </a:bodyPr>
                <a:lstStyle/>
                <a:p>
                  <a:pPr>
                    <a:defRPr sz="1000">
                      <a:solidFill>
                        <a:schemeClr val="bg1"/>
                      </a:solidFill>
                      <a:latin typeface="Franklin Gothic Book" panose="020B0503020102020204" pitchFamily="34" charset="0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141-AE9F-4661-A1BD-697730E2573A}"/>
                </c:ext>
              </c:extLst>
            </c:dLbl>
            <c:dLbl>
              <c:idx val="5"/>
              <c:numFmt formatCode="0" sourceLinked="0"/>
              <c:spPr>
                <a:solidFill>
                  <a:srgbClr val="6CC4FF"/>
                </a:solidFill>
                <a:ln>
                  <a:noFill/>
                </a:ln>
                <a:effectLst/>
              </c:spPr>
              <c:txPr>
                <a:bodyPr wrap="square" lIns="0" tIns="0" rIns="0" bIns="0" anchor="ctr">
                  <a:spAutoFit/>
                </a:bodyPr>
                <a:lstStyle/>
                <a:p>
                  <a:pPr>
                    <a:defRPr sz="1000">
                      <a:solidFill>
                        <a:schemeClr val="bg1"/>
                      </a:solidFill>
                      <a:latin typeface="Franklin Gothic Book" panose="020B0503020102020204" pitchFamily="34" charset="0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142-AE9F-4661-A1BD-697730E2573A}"/>
                </c:ext>
              </c:extLst>
            </c:dLbl>
            <c:dLbl>
              <c:idx val="6"/>
              <c:numFmt formatCode="0" sourceLinked="0"/>
              <c:spPr>
                <a:solidFill>
                  <a:srgbClr val="6CC4FF"/>
                </a:solidFill>
                <a:ln>
                  <a:noFill/>
                </a:ln>
                <a:effectLst/>
              </c:spPr>
              <c:txPr>
                <a:bodyPr wrap="square" lIns="0" tIns="0" rIns="0" bIns="0" anchor="ctr">
                  <a:spAutoFit/>
                </a:bodyPr>
                <a:lstStyle/>
                <a:p>
                  <a:pPr>
                    <a:defRPr sz="1000">
                      <a:solidFill>
                        <a:schemeClr val="bg1"/>
                      </a:solidFill>
                      <a:latin typeface="Franklin Gothic Book" panose="020B0503020102020204" pitchFamily="34" charset="0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143-AE9F-4661-A1BD-697730E2573A}"/>
                </c:ext>
              </c:extLst>
            </c:dLbl>
            <c:dLbl>
              <c:idx val="7"/>
              <c:numFmt formatCode="0" sourceLinked="0"/>
              <c:spPr>
                <a:solidFill>
                  <a:srgbClr val="6CC4FF"/>
                </a:solidFill>
                <a:ln>
                  <a:noFill/>
                </a:ln>
                <a:effectLst/>
              </c:spPr>
              <c:txPr>
                <a:bodyPr wrap="square" lIns="0" tIns="0" rIns="0" bIns="0" anchor="ctr">
                  <a:spAutoFit/>
                </a:bodyPr>
                <a:lstStyle/>
                <a:p>
                  <a:pPr>
                    <a:defRPr sz="1000">
                      <a:solidFill>
                        <a:schemeClr val="bg1"/>
                      </a:solidFill>
                      <a:latin typeface="Franklin Gothic Book" panose="020B0503020102020204" pitchFamily="34" charset="0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144-AE9F-4661-A1BD-697730E2573A}"/>
                </c:ext>
              </c:extLst>
            </c:dLbl>
            <c:numFmt formatCode="0" sourceLinked="0"/>
            <c:spPr>
              <a:noFill/>
              <a:ln>
                <a:noFill/>
              </a:ln>
              <a:effectLst/>
            </c:spPr>
            <c:txPr>
              <a:bodyPr wrap="square" lIns="0" tIns="0" rIns="0" bIns="0" anchor="ctr">
                <a:spAutoFit/>
              </a:bodyPr>
              <a:lstStyle/>
              <a:p>
                <a:pPr>
                  <a:defRPr sz="1000">
                    <a:solidFill>
                      <a:schemeClr val="bg1"/>
                    </a:solidFill>
                    <a:latin typeface="Franklin Gothic Book" panose="020B0503020102020204" pitchFamily="34" charset="0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'Abbildung 9'!$C$32:$BK$32</c15:sqref>
                  </c15:fullRef>
                </c:ext>
              </c:extLst>
              <c:f>('Abbildung 9'!$C$32:$BE$32,'Abbildung 9'!$BG$32:$BJ$32)</c:f>
              <c:numCache>
                <c:formatCode>0</c:formatCode>
                <c:ptCount val="8"/>
                <c:pt idx="0">
                  <c:v>2000</c:v>
                </c:pt>
                <c:pt idx="1">
                  <c:v>2019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'Abbildung 9'!$C$36:$BK$36</c15:sqref>
                  </c15:fullRef>
                </c:ext>
              </c:extLst>
              <c:f>('Abbildung 9'!$C$36:$BE$36,'Abbildung 9'!$BG$36:$BJ$36)</c:f>
              <c:numCache>
                <c:formatCode>0</c:formatCode>
                <c:ptCount val="8"/>
                <c:pt idx="0">
                  <c:v>20.316132622800637</c:v>
                </c:pt>
                <c:pt idx="1">
                  <c:v>26.768574104930337</c:v>
                </c:pt>
                <c:pt idx="2">
                  <c:v>26.686551790536868</c:v>
                </c:pt>
                <c:pt idx="3">
                  <c:v>25.829043292389322</c:v>
                </c:pt>
                <c:pt idx="4">
                  <c:v>25.10456673186701</c:v>
                </c:pt>
                <c:pt idx="5">
                  <c:v>24.619243178961352</c:v>
                </c:pt>
                <c:pt idx="6">
                  <c:v>24.548536551461609</c:v>
                </c:pt>
                <c:pt idx="7">
                  <c:v>24.486067575973074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E9F-4661-A1BD-697730E2573A}"/>
            </c:ext>
          </c:extLst>
        </c:ser>
        <c:ser>
          <c:idx val="5"/>
          <c:order val="4"/>
          <c:tx>
            <c:strRef>
              <c:f>'Abbildung 9'!$B$37</c:f>
              <c:strCache>
                <c:ptCount val="1"/>
                <c:pt idx="0">
                  <c:v>I&amp;K, Unterhaltungsmedien</c:v>
                </c:pt>
              </c:strCache>
            </c:strRef>
          </c:tx>
          <c:spPr>
            <a:solidFill>
              <a:srgbClr val="666F77"/>
            </a:solid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14:hiddenLine>
              </a:ext>
            </a:extLst>
          </c:spPr>
          <c:invertIfNegative val="0"/>
          <c:dLbls>
            <c:dLbl>
              <c:idx val="0"/>
              <c:numFmt formatCode="0" sourceLinked="0"/>
              <c:spPr>
                <a:solidFill>
                  <a:srgbClr val="666F77"/>
                </a:solidFill>
                <a:ln>
                  <a:noFill/>
                </a:ln>
                <a:effectLst/>
              </c:spPr>
              <c:txPr>
                <a:bodyPr wrap="square" lIns="0" tIns="0" rIns="0" bIns="0" anchor="ctr">
                  <a:spAutoFit/>
                </a:bodyPr>
                <a:lstStyle/>
                <a:p>
                  <a:pPr>
                    <a:defRPr sz="1000">
                      <a:solidFill>
                        <a:schemeClr val="bg1"/>
                      </a:solidFill>
                      <a:latin typeface="Franklin Gothic Book" panose="020B0503020102020204" pitchFamily="34" charset="0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D7-AE9F-4661-A1BD-697730E2573A}"/>
                </c:ext>
              </c:extLst>
            </c:dLbl>
            <c:dLbl>
              <c:idx val="1"/>
              <c:numFmt formatCode="0" sourceLinked="0"/>
              <c:spPr>
                <a:solidFill>
                  <a:srgbClr val="666F77"/>
                </a:solidFill>
                <a:ln>
                  <a:noFill/>
                </a:ln>
                <a:effectLst/>
              </c:spPr>
              <c:txPr>
                <a:bodyPr wrap="square" lIns="0" tIns="0" rIns="0" bIns="0" anchor="ctr">
                  <a:spAutoFit/>
                </a:bodyPr>
                <a:lstStyle/>
                <a:p>
                  <a:pPr>
                    <a:defRPr sz="1000">
                      <a:solidFill>
                        <a:schemeClr val="bg1"/>
                      </a:solidFill>
                      <a:latin typeface="Franklin Gothic Book" panose="020B0503020102020204" pitchFamily="34" charset="0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D8-AE9F-4661-A1BD-697730E2573A}"/>
                </c:ext>
              </c:extLst>
            </c:dLbl>
            <c:dLbl>
              <c:idx val="2"/>
              <c:numFmt formatCode="0" sourceLinked="0"/>
              <c:spPr>
                <a:solidFill>
                  <a:srgbClr val="666F77"/>
                </a:solidFill>
                <a:ln>
                  <a:noFill/>
                </a:ln>
                <a:effectLst/>
              </c:spPr>
              <c:txPr>
                <a:bodyPr wrap="square" lIns="0" tIns="0" rIns="0" bIns="0" anchor="ctr">
                  <a:spAutoFit/>
                </a:bodyPr>
                <a:lstStyle/>
                <a:p>
                  <a:pPr>
                    <a:defRPr sz="1000">
                      <a:solidFill>
                        <a:schemeClr val="bg1"/>
                      </a:solidFill>
                      <a:latin typeface="Franklin Gothic Book" panose="020B0503020102020204" pitchFamily="34" charset="0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D9-AE9F-4661-A1BD-697730E2573A}"/>
                </c:ext>
              </c:extLst>
            </c:dLbl>
            <c:dLbl>
              <c:idx val="3"/>
              <c:numFmt formatCode="0" sourceLinked="0"/>
              <c:spPr>
                <a:solidFill>
                  <a:srgbClr val="666F77"/>
                </a:solidFill>
                <a:ln>
                  <a:noFill/>
                </a:ln>
                <a:effectLst/>
              </c:spPr>
              <c:txPr>
                <a:bodyPr wrap="square" lIns="0" tIns="0" rIns="0" bIns="0" anchor="ctr">
                  <a:spAutoFit/>
                </a:bodyPr>
                <a:lstStyle/>
                <a:p>
                  <a:pPr>
                    <a:defRPr sz="1000">
                      <a:solidFill>
                        <a:schemeClr val="bg1"/>
                      </a:solidFill>
                      <a:latin typeface="Franklin Gothic Book" panose="020B0503020102020204" pitchFamily="34" charset="0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DA-AE9F-4661-A1BD-697730E2573A}"/>
                </c:ext>
              </c:extLst>
            </c:dLbl>
            <c:dLbl>
              <c:idx val="4"/>
              <c:numFmt formatCode="0" sourceLinked="0"/>
              <c:spPr>
                <a:solidFill>
                  <a:srgbClr val="666F77"/>
                </a:solidFill>
                <a:ln>
                  <a:noFill/>
                </a:ln>
                <a:effectLst/>
              </c:spPr>
              <c:txPr>
                <a:bodyPr wrap="square" lIns="0" tIns="0" rIns="0" bIns="0" anchor="ctr">
                  <a:spAutoFit/>
                </a:bodyPr>
                <a:lstStyle/>
                <a:p>
                  <a:pPr>
                    <a:defRPr sz="1000">
                      <a:solidFill>
                        <a:schemeClr val="bg1"/>
                      </a:solidFill>
                      <a:latin typeface="Franklin Gothic Book" panose="020B0503020102020204" pitchFamily="34" charset="0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DB-AE9F-4661-A1BD-697730E2573A}"/>
                </c:ext>
              </c:extLst>
            </c:dLbl>
            <c:dLbl>
              <c:idx val="5"/>
              <c:numFmt formatCode="0" sourceLinked="0"/>
              <c:spPr>
                <a:solidFill>
                  <a:srgbClr val="666F77"/>
                </a:solidFill>
                <a:ln>
                  <a:noFill/>
                </a:ln>
                <a:effectLst/>
              </c:spPr>
              <c:txPr>
                <a:bodyPr wrap="square" lIns="0" tIns="0" rIns="0" bIns="0" anchor="ctr">
                  <a:spAutoFit/>
                </a:bodyPr>
                <a:lstStyle/>
                <a:p>
                  <a:pPr>
                    <a:defRPr sz="1000">
                      <a:solidFill>
                        <a:schemeClr val="bg1"/>
                      </a:solidFill>
                      <a:latin typeface="Franklin Gothic Book" panose="020B0503020102020204" pitchFamily="34" charset="0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DC-AE9F-4661-A1BD-697730E2573A}"/>
                </c:ext>
              </c:extLst>
            </c:dLbl>
            <c:dLbl>
              <c:idx val="6"/>
              <c:numFmt formatCode="0" sourceLinked="0"/>
              <c:spPr>
                <a:solidFill>
                  <a:srgbClr val="666F77"/>
                </a:solidFill>
                <a:ln>
                  <a:noFill/>
                </a:ln>
                <a:effectLst/>
              </c:spPr>
              <c:txPr>
                <a:bodyPr wrap="square" lIns="0" tIns="0" rIns="0" bIns="0" anchor="ctr">
                  <a:spAutoFit/>
                </a:bodyPr>
                <a:lstStyle/>
                <a:p>
                  <a:pPr>
                    <a:defRPr sz="1000">
                      <a:solidFill>
                        <a:schemeClr val="bg1"/>
                      </a:solidFill>
                      <a:latin typeface="Franklin Gothic Book" panose="020B0503020102020204" pitchFamily="34" charset="0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DD-AE9F-4661-A1BD-697730E2573A}"/>
                </c:ext>
              </c:extLst>
            </c:dLbl>
            <c:dLbl>
              <c:idx val="7"/>
              <c:numFmt formatCode="0" sourceLinked="0"/>
              <c:spPr>
                <a:solidFill>
                  <a:srgbClr val="666F77"/>
                </a:solidFill>
                <a:ln>
                  <a:noFill/>
                </a:ln>
                <a:effectLst/>
              </c:spPr>
              <c:txPr>
                <a:bodyPr wrap="square" lIns="0" tIns="0" rIns="0" bIns="0" anchor="ctr">
                  <a:spAutoFit/>
                </a:bodyPr>
                <a:lstStyle/>
                <a:p>
                  <a:pPr>
                    <a:defRPr sz="1000">
                      <a:solidFill>
                        <a:schemeClr val="bg1"/>
                      </a:solidFill>
                      <a:latin typeface="Franklin Gothic Book" panose="020B0503020102020204" pitchFamily="34" charset="0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DE-AE9F-4661-A1BD-697730E2573A}"/>
                </c:ext>
              </c:extLst>
            </c:dLbl>
            <c:numFmt formatCode="0" sourceLinked="0"/>
            <c:spPr>
              <a:noFill/>
              <a:ln>
                <a:noFill/>
              </a:ln>
              <a:effectLst/>
            </c:spPr>
            <c:txPr>
              <a:bodyPr wrap="square" lIns="0" tIns="0" rIns="0" bIns="0" anchor="ctr">
                <a:spAutoFit/>
              </a:bodyPr>
              <a:lstStyle/>
              <a:p>
                <a:pPr>
                  <a:defRPr sz="1000">
                    <a:solidFill>
                      <a:schemeClr val="bg1"/>
                    </a:solidFill>
                    <a:latin typeface="Franklin Gothic Book" panose="020B0503020102020204" pitchFamily="34" charset="0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'Abbildung 9'!$C$32:$BK$32</c15:sqref>
                  </c15:fullRef>
                </c:ext>
              </c:extLst>
              <c:f>('Abbildung 9'!$C$32:$BE$32,'Abbildung 9'!$BG$32:$BJ$32)</c:f>
              <c:numCache>
                <c:formatCode>0</c:formatCode>
                <c:ptCount val="8"/>
                <c:pt idx="0">
                  <c:v>2000</c:v>
                </c:pt>
                <c:pt idx="1">
                  <c:v>2019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'Abbildung 9'!$C$37:$BK$37</c15:sqref>
                  </c15:fullRef>
                </c:ext>
              </c:extLst>
              <c:f>('Abbildung 9'!$C$37:$BE$37,'Abbildung 9'!$BG$37:$BJ$37)</c:f>
              <c:numCache>
                <c:formatCode>0</c:formatCode>
                <c:ptCount val="8"/>
                <c:pt idx="0">
                  <c:v>13.080013327053962</c:v>
                </c:pt>
                <c:pt idx="1">
                  <c:v>13.962347660888382</c:v>
                </c:pt>
                <c:pt idx="2">
                  <c:v>14.11654337814694</c:v>
                </c:pt>
                <c:pt idx="3">
                  <c:v>14.195942104234305</c:v>
                </c:pt>
                <c:pt idx="4">
                  <c:v>14.21250086718686</c:v>
                </c:pt>
                <c:pt idx="5">
                  <c:v>13.986629984845187</c:v>
                </c:pt>
                <c:pt idx="6">
                  <c:v>13.654351205831524</c:v>
                </c:pt>
                <c:pt idx="7">
                  <c:v>13.317128860140894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E9F-4661-A1BD-697730E2573A}"/>
            </c:ext>
          </c:extLst>
        </c:ser>
        <c:ser>
          <c:idx val="3"/>
          <c:order val="5"/>
          <c:tx>
            <c:strRef>
              <c:f>'Abbildung 9'!$B$38</c:f>
              <c:strCache>
                <c:ptCount val="1"/>
                <c:pt idx="0">
                  <c:v>Prozesswärme</c:v>
                </c:pt>
              </c:strCache>
            </c:strRef>
          </c:tx>
          <c:spPr>
            <a:solidFill>
              <a:srgbClr val="887366"/>
            </a:solid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14:hiddenLine>
              </a:ext>
            </a:extLst>
          </c:spPr>
          <c:invertIfNegative val="0"/>
          <c:dLbls>
            <c:dLbl>
              <c:idx val="0"/>
              <c:numFmt formatCode="0" sourceLinked="0"/>
              <c:spPr>
                <a:solidFill>
                  <a:srgbClr val="887366"/>
                </a:solidFill>
                <a:ln>
                  <a:noFill/>
                </a:ln>
                <a:effectLst/>
              </c:spPr>
              <c:txPr>
                <a:bodyPr wrap="square" lIns="0" tIns="0" rIns="0" bIns="0" anchor="ctr">
                  <a:spAutoFit/>
                </a:bodyPr>
                <a:lstStyle/>
                <a:p>
                  <a:pPr>
                    <a:defRPr sz="1000">
                      <a:solidFill>
                        <a:schemeClr val="bg1"/>
                      </a:solidFill>
                      <a:latin typeface="Franklin Gothic Book" panose="020B0503020102020204" pitchFamily="34" charset="0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3E-AE9F-4661-A1BD-697730E2573A}"/>
                </c:ext>
              </c:extLst>
            </c:dLbl>
            <c:dLbl>
              <c:idx val="1"/>
              <c:numFmt formatCode="0" sourceLinked="0"/>
              <c:spPr>
                <a:solidFill>
                  <a:srgbClr val="887366"/>
                </a:solidFill>
                <a:ln>
                  <a:noFill/>
                </a:ln>
                <a:effectLst/>
              </c:spPr>
              <c:txPr>
                <a:bodyPr wrap="square" lIns="0" tIns="0" rIns="0" bIns="0" anchor="ctr">
                  <a:spAutoFit/>
                </a:bodyPr>
                <a:lstStyle/>
                <a:p>
                  <a:pPr>
                    <a:defRPr sz="1000">
                      <a:solidFill>
                        <a:schemeClr val="bg1"/>
                      </a:solidFill>
                      <a:latin typeface="Franklin Gothic Book" panose="020B0503020102020204" pitchFamily="34" charset="0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3F-AE9F-4661-A1BD-697730E2573A}"/>
                </c:ext>
              </c:extLst>
            </c:dLbl>
            <c:dLbl>
              <c:idx val="2"/>
              <c:numFmt formatCode="0" sourceLinked="0"/>
              <c:spPr>
                <a:solidFill>
                  <a:srgbClr val="887366"/>
                </a:solidFill>
                <a:ln>
                  <a:noFill/>
                </a:ln>
                <a:effectLst/>
              </c:spPr>
              <c:txPr>
                <a:bodyPr wrap="square" lIns="0" tIns="0" rIns="0" bIns="0" anchor="ctr">
                  <a:spAutoFit/>
                </a:bodyPr>
                <a:lstStyle/>
                <a:p>
                  <a:pPr>
                    <a:defRPr sz="1000">
                      <a:solidFill>
                        <a:schemeClr val="bg1"/>
                      </a:solidFill>
                      <a:latin typeface="Franklin Gothic Book" panose="020B0503020102020204" pitchFamily="34" charset="0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40-AE9F-4661-A1BD-697730E2573A}"/>
                </c:ext>
              </c:extLst>
            </c:dLbl>
            <c:dLbl>
              <c:idx val="3"/>
              <c:numFmt formatCode="0" sourceLinked="0"/>
              <c:spPr>
                <a:solidFill>
                  <a:srgbClr val="887366"/>
                </a:solidFill>
                <a:ln>
                  <a:noFill/>
                </a:ln>
                <a:effectLst/>
              </c:spPr>
              <c:txPr>
                <a:bodyPr wrap="square" lIns="0" tIns="0" rIns="0" bIns="0" anchor="ctr">
                  <a:spAutoFit/>
                </a:bodyPr>
                <a:lstStyle/>
                <a:p>
                  <a:pPr>
                    <a:defRPr sz="1000">
                      <a:solidFill>
                        <a:schemeClr val="bg1"/>
                      </a:solidFill>
                      <a:latin typeface="Franklin Gothic Book" panose="020B0503020102020204" pitchFamily="34" charset="0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41-AE9F-4661-A1BD-697730E2573A}"/>
                </c:ext>
              </c:extLst>
            </c:dLbl>
            <c:dLbl>
              <c:idx val="4"/>
              <c:numFmt formatCode="0" sourceLinked="0"/>
              <c:spPr>
                <a:solidFill>
                  <a:srgbClr val="887366"/>
                </a:solidFill>
                <a:ln>
                  <a:noFill/>
                </a:ln>
                <a:effectLst/>
              </c:spPr>
              <c:txPr>
                <a:bodyPr wrap="square" lIns="0" tIns="0" rIns="0" bIns="0" anchor="ctr">
                  <a:spAutoFit/>
                </a:bodyPr>
                <a:lstStyle/>
                <a:p>
                  <a:pPr>
                    <a:defRPr sz="1000">
                      <a:solidFill>
                        <a:schemeClr val="bg1"/>
                      </a:solidFill>
                      <a:latin typeface="Franklin Gothic Book" panose="020B0503020102020204" pitchFamily="34" charset="0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42-AE9F-4661-A1BD-697730E2573A}"/>
                </c:ext>
              </c:extLst>
            </c:dLbl>
            <c:dLbl>
              <c:idx val="5"/>
              <c:numFmt formatCode="0" sourceLinked="0"/>
              <c:spPr>
                <a:solidFill>
                  <a:srgbClr val="887366"/>
                </a:solidFill>
                <a:ln>
                  <a:noFill/>
                </a:ln>
                <a:effectLst/>
              </c:spPr>
              <c:txPr>
                <a:bodyPr wrap="square" lIns="0" tIns="0" rIns="0" bIns="0" anchor="ctr">
                  <a:spAutoFit/>
                </a:bodyPr>
                <a:lstStyle/>
                <a:p>
                  <a:pPr>
                    <a:defRPr sz="1000">
                      <a:solidFill>
                        <a:schemeClr val="bg1"/>
                      </a:solidFill>
                      <a:latin typeface="Franklin Gothic Book" panose="020B0503020102020204" pitchFamily="34" charset="0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43-AE9F-4661-A1BD-697730E2573A}"/>
                </c:ext>
              </c:extLst>
            </c:dLbl>
            <c:dLbl>
              <c:idx val="6"/>
              <c:numFmt formatCode="0" sourceLinked="0"/>
              <c:spPr>
                <a:solidFill>
                  <a:srgbClr val="887366"/>
                </a:solidFill>
                <a:ln>
                  <a:noFill/>
                </a:ln>
                <a:effectLst/>
              </c:spPr>
              <c:txPr>
                <a:bodyPr wrap="square" lIns="0" tIns="0" rIns="0" bIns="0" anchor="ctr">
                  <a:spAutoFit/>
                </a:bodyPr>
                <a:lstStyle/>
                <a:p>
                  <a:pPr>
                    <a:defRPr sz="1000">
                      <a:solidFill>
                        <a:schemeClr val="bg1"/>
                      </a:solidFill>
                      <a:latin typeface="Franklin Gothic Book" panose="020B0503020102020204" pitchFamily="34" charset="0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44-AE9F-4661-A1BD-697730E2573A}"/>
                </c:ext>
              </c:extLst>
            </c:dLbl>
            <c:dLbl>
              <c:idx val="7"/>
              <c:numFmt formatCode="0" sourceLinked="0"/>
              <c:spPr>
                <a:solidFill>
                  <a:srgbClr val="887366"/>
                </a:solidFill>
                <a:ln>
                  <a:noFill/>
                </a:ln>
                <a:effectLst/>
              </c:spPr>
              <c:txPr>
                <a:bodyPr wrap="square" lIns="0" tIns="0" rIns="0" bIns="0" anchor="ctr">
                  <a:spAutoFit/>
                </a:bodyPr>
                <a:lstStyle/>
                <a:p>
                  <a:pPr>
                    <a:defRPr sz="1000">
                      <a:solidFill>
                        <a:schemeClr val="bg1"/>
                      </a:solidFill>
                      <a:latin typeface="Franklin Gothic Book" panose="020B0503020102020204" pitchFamily="34" charset="0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45-AE9F-4661-A1BD-697730E2573A}"/>
                </c:ext>
              </c:extLst>
            </c:dLbl>
            <c:numFmt formatCode="0" sourceLinked="0"/>
            <c:spPr>
              <a:noFill/>
              <a:ln>
                <a:noFill/>
              </a:ln>
              <a:effectLst/>
            </c:spPr>
            <c:txPr>
              <a:bodyPr wrap="square" lIns="0" tIns="0" rIns="0" bIns="0" anchor="ctr">
                <a:spAutoFit/>
              </a:bodyPr>
              <a:lstStyle/>
              <a:p>
                <a:pPr>
                  <a:defRPr sz="1000">
                    <a:solidFill>
                      <a:schemeClr val="bg1"/>
                    </a:solidFill>
                    <a:latin typeface="Franklin Gothic Book" panose="020B0503020102020204" pitchFamily="34" charset="0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'Abbildung 9'!$C$32:$BK$32</c15:sqref>
                  </c15:fullRef>
                </c:ext>
              </c:extLst>
              <c:f>('Abbildung 9'!$C$32:$BE$32,'Abbildung 9'!$BG$32:$BJ$32)</c:f>
              <c:numCache>
                <c:formatCode>0</c:formatCode>
                <c:ptCount val="8"/>
                <c:pt idx="0">
                  <c:v>2000</c:v>
                </c:pt>
                <c:pt idx="1">
                  <c:v>2019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'Abbildung 9'!$C$38:$BK$38</c15:sqref>
                  </c15:fullRef>
                </c:ext>
              </c:extLst>
              <c:f>('Abbildung 9'!$C$38:$BE$38,'Abbildung 9'!$BG$38:$BJ$38)</c:f>
              <c:numCache>
                <c:formatCode>0</c:formatCode>
                <c:ptCount val="8"/>
                <c:pt idx="0">
                  <c:v>16.458221736098544</c:v>
                </c:pt>
                <c:pt idx="1">
                  <c:v>17.263038532182776</c:v>
                </c:pt>
                <c:pt idx="2">
                  <c:v>16.860532581161767</c:v>
                </c:pt>
                <c:pt idx="3">
                  <c:v>17.416293399634451</c:v>
                </c:pt>
                <c:pt idx="4">
                  <c:v>19.002621934908781</c:v>
                </c:pt>
                <c:pt idx="5">
                  <c:v>20.489677242177386</c:v>
                </c:pt>
                <c:pt idx="6">
                  <c:v>20.34560621899136</c:v>
                </c:pt>
                <c:pt idx="7">
                  <c:v>18.958302896868709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E9F-4661-A1BD-697730E2573A}"/>
            </c:ext>
          </c:extLst>
        </c:ser>
        <c:ser>
          <c:idx val="0"/>
          <c:order val="6"/>
          <c:tx>
            <c:strRef>
              <c:f>'Abbildung 9'!$B$39</c:f>
              <c:strCache>
                <c:ptCount val="1"/>
                <c:pt idx="0">
                  <c:v>Antriebe, Prozesse</c:v>
                </c:pt>
              </c:strCache>
            </c:strRef>
          </c:tx>
          <c:spPr>
            <a:solidFill>
              <a:srgbClr val="939BA3"/>
            </a:solid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14:hiddenLine>
              </a:ext>
            </a:extLst>
          </c:spPr>
          <c:invertIfNegative val="0"/>
          <c:dLbls>
            <c:dLbl>
              <c:idx val="0"/>
              <c:numFmt formatCode="0" sourceLinked="0"/>
              <c:spPr>
                <a:solidFill>
                  <a:srgbClr val="939BA3"/>
                </a:solidFill>
                <a:ln>
                  <a:noFill/>
                </a:ln>
                <a:effectLst/>
              </c:spPr>
              <c:txPr>
                <a:bodyPr wrap="square" lIns="0" tIns="0" rIns="0" bIns="0" anchor="ctr">
                  <a:spAutoFit/>
                </a:bodyPr>
                <a:lstStyle/>
                <a:p>
                  <a:pPr>
                    <a:defRPr sz="1000">
                      <a:solidFill>
                        <a:schemeClr val="bg1"/>
                      </a:solidFill>
                      <a:latin typeface="Franklin Gothic Book" panose="020B0503020102020204" pitchFamily="34" charset="0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170-AE9F-4661-A1BD-697730E2573A}"/>
                </c:ext>
              </c:extLst>
            </c:dLbl>
            <c:dLbl>
              <c:idx val="1"/>
              <c:numFmt formatCode="0" sourceLinked="0"/>
              <c:spPr>
                <a:solidFill>
                  <a:srgbClr val="939BA3"/>
                </a:solidFill>
                <a:ln>
                  <a:noFill/>
                </a:ln>
                <a:effectLst/>
              </c:spPr>
              <c:txPr>
                <a:bodyPr wrap="square" lIns="0" tIns="0" rIns="0" bIns="0" anchor="ctr">
                  <a:spAutoFit/>
                </a:bodyPr>
                <a:lstStyle/>
                <a:p>
                  <a:pPr>
                    <a:defRPr sz="1000">
                      <a:solidFill>
                        <a:schemeClr val="bg1"/>
                      </a:solidFill>
                      <a:latin typeface="Franklin Gothic Book" panose="020B0503020102020204" pitchFamily="34" charset="0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171-AE9F-4661-A1BD-697730E2573A}"/>
                </c:ext>
              </c:extLst>
            </c:dLbl>
            <c:dLbl>
              <c:idx val="2"/>
              <c:numFmt formatCode="0" sourceLinked="0"/>
              <c:spPr>
                <a:solidFill>
                  <a:srgbClr val="939BA3"/>
                </a:solidFill>
                <a:ln>
                  <a:noFill/>
                </a:ln>
                <a:effectLst/>
              </c:spPr>
              <c:txPr>
                <a:bodyPr wrap="square" lIns="0" tIns="0" rIns="0" bIns="0" anchor="ctr">
                  <a:spAutoFit/>
                </a:bodyPr>
                <a:lstStyle/>
                <a:p>
                  <a:pPr>
                    <a:defRPr sz="1000">
                      <a:solidFill>
                        <a:schemeClr val="bg1"/>
                      </a:solidFill>
                      <a:latin typeface="Franklin Gothic Book" panose="020B0503020102020204" pitchFamily="34" charset="0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172-AE9F-4661-A1BD-697730E2573A}"/>
                </c:ext>
              </c:extLst>
            </c:dLbl>
            <c:dLbl>
              <c:idx val="3"/>
              <c:numFmt formatCode="0" sourceLinked="0"/>
              <c:spPr>
                <a:solidFill>
                  <a:srgbClr val="939BA3"/>
                </a:solidFill>
                <a:ln>
                  <a:noFill/>
                </a:ln>
                <a:effectLst/>
              </c:spPr>
              <c:txPr>
                <a:bodyPr wrap="square" lIns="0" tIns="0" rIns="0" bIns="0" anchor="ctr">
                  <a:spAutoFit/>
                </a:bodyPr>
                <a:lstStyle/>
                <a:p>
                  <a:pPr>
                    <a:defRPr sz="1000">
                      <a:solidFill>
                        <a:schemeClr val="bg1"/>
                      </a:solidFill>
                      <a:latin typeface="Franklin Gothic Book" panose="020B0503020102020204" pitchFamily="34" charset="0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173-AE9F-4661-A1BD-697730E2573A}"/>
                </c:ext>
              </c:extLst>
            </c:dLbl>
            <c:dLbl>
              <c:idx val="4"/>
              <c:numFmt formatCode="0" sourceLinked="0"/>
              <c:spPr>
                <a:solidFill>
                  <a:srgbClr val="939BA3"/>
                </a:solidFill>
                <a:ln>
                  <a:noFill/>
                </a:ln>
                <a:effectLst/>
              </c:spPr>
              <c:txPr>
                <a:bodyPr wrap="square" lIns="0" tIns="0" rIns="0" bIns="0" anchor="ctr">
                  <a:spAutoFit/>
                </a:bodyPr>
                <a:lstStyle/>
                <a:p>
                  <a:pPr>
                    <a:defRPr sz="1000">
                      <a:solidFill>
                        <a:schemeClr val="bg1"/>
                      </a:solidFill>
                      <a:latin typeface="Franklin Gothic Book" panose="020B0503020102020204" pitchFamily="34" charset="0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174-AE9F-4661-A1BD-697730E2573A}"/>
                </c:ext>
              </c:extLst>
            </c:dLbl>
            <c:dLbl>
              <c:idx val="5"/>
              <c:numFmt formatCode="0" sourceLinked="0"/>
              <c:spPr>
                <a:solidFill>
                  <a:srgbClr val="939BA3"/>
                </a:solidFill>
                <a:ln>
                  <a:noFill/>
                </a:ln>
                <a:effectLst/>
              </c:spPr>
              <c:txPr>
                <a:bodyPr wrap="square" lIns="0" tIns="0" rIns="0" bIns="0" anchor="ctr">
                  <a:spAutoFit/>
                </a:bodyPr>
                <a:lstStyle/>
                <a:p>
                  <a:pPr>
                    <a:defRPr sz="1000">
                      <a:solidFill>
                        <a:schemeClr val="bg1"/>
                      </a:solidFill>
                      <a:latin typeface="Franklin Gothic Book" panose="020B0503020102020204" pitchFamily="34" charset="0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175-AE9F-4661-A1BD-697730E2573A}"/>
                </c:ext>
              </c:extLst>
            </c:dLbl>
            <c:dLbl>
              <c:idx val="6"/>
              <c:numFmt formatCode="0" sourceLinked="0"/>
              <c:spPr>
                <a:solidFill>
                  <a:srgbClr val="939BA3"/>
                </a:solidFill>
                <a:ln>
                  <a:noFill/>
                </a:ln>
                <a:effectLst/>
              </c:spPr>
              <c:txPr>
                <a:bodyPr wrap="square" lIns="0" tIns="0" rIns="0" bIns="0" anchor="ctr">
                  <a:spAutoFit/>
                </a:bodyPr>
                <a:lstStyle/>
                <a:p>
                  <a:pPr>
                    <a:defRPr sz="1000">
                      <a:solidFill>
                        <a:schemeClr val="bg1"/>
                      </a:solidFill>
                      <a:latin typeface="Franklin Gothic Book" panose="020B0503020102020204" pitchFamily="34" charset="0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176-AE9F-4661-A1BD-697730E2573A}"/>
                </c:ext>
              </c:extLst>
            </c:dLbl>
            <c:dLbl>
              <c:idx val="7"/>
              <c:numFmt formatCode="0" sourceLinked="0"/>
              <c:spPr>
                <a:solidFill>
                  <a:srgbClr val="939BA3"/>
                </a:solidFill>
                <a:ln>
                  <a:noFill/>
                </a:ln>
                <a:effectLst/>
              </c:spPr>
              <c:txPr>
                <a:bodyPr wrap="square" lIns="0" tIns="0" rIns="0" bIns="0" anchor="ctr">
                  <a:spAutoFit/>
                </a:bodyPr>
                <a:lstStyle/>
                <a:p>
                  <a:pPr>
                    <a:defRPr sz="1000">
                      <a:solidFill>
                        <a:schemeClr val="bg1"/>
                      </a:solidFill>
                      <a:latin typeface="Franklin Gothic Book" panose="020B0503020102020204" pitchFamily="34" charset="0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177-AE9F-4661-A1BD-697730E2573A}"/>
                </c:ext>
              </c:extLst>
            </c:dLbl>
            <c:numFmt formatCode="0" sourceLinked="0"/>
            <c:spPr>
              <a:noFill/>
              <a:ln>
                <a:noFill/>
              </a:ln>
              <a:effectLst/>
            </c:spPr>
            <c:txPr>
              <a:bodyPr wrap="square" lIns="0" tIns="0" rIns="0" bIns="0" anchor="ctr">
                <a:spAutoFit/>
              </a:bodyPr>
              <a:lstStyle/>
              <a:p>
                <a:pPr>
                  <a:defRPr sz="1000">
                    <a:solidFill>
                      <a:schemeClr val="bg1"/>
                    </a:solidFill>
                    <a:latin typeface="Franklin Gothic Book" panose="020B0503020102020204" pitchFamily="34" charset="0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'Abbildung 9'!$C$32:$BK$32</c15:sqref>
                  </c15:fullRef>
                </c:ext>
              </c:extLst>
              <c:f>('Abbildung 9'!$C$32:$BE$32,'Abbildung 9'!$BG$32:$BJ$32)</c:f>
              <c:numCache>
                <c:formatCode>0</c:formatCode>
                <c:ptCount val="8"/>
                <c:pt idx="0">
                  <c:v>2000</c:v>
                </c:pt>
                <c:pt idx="1">
                  <c:v>2019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'Abbildung 9'!$C$39:$BK$39</c15:sqref>
                  </c15:fullRef>
                </c:ext>
              </c:extLst>
              <c:f>('Abbildung 9'!$C$39:$BE$39,'Abbildung 9'!$BG$39:$BJ$39)</c:f>
              <c:numCache>
                <c:formatCode>0</c:formatCode>
                <c:ptCount val="8"/>
                <c:pt idx="0">
                  <c:v>61.918694339592371</c:v>
                </c:pt>
                <c:pt idx="1">
                  <c:v>63.650038375315376</c:v>
                </c:pt>
                <c:pt idx="2">
                  <c:v>59.124386897587975</c:v>
                </c:pt>
                <c:pt idx="3">
                  <c:v>55.858821957851085</c:v>
                </c:pt>
                <c:pt idx="4">
                  <c:v>53.327757975222013</c:v>
                </c:pt>
                <c:pt idx="5">
                  <c:v>50.764457645415739</c:v>
                </c:pt>
                <c:pt idx="6">
                  <c:v>48.080936134349251</c:v>
                </c:pt>
                <c:pt idx="7">
                  <c:v>45.492054700043376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9F-4661-A1BD-697730E2573A}"/>
            </c:ext>
          </c:extLst>
        </c:ser>
        <c:ser>
          <c:idx val="1"/>
          <c:order val="7"/>
          <c:tx>
            <c:strRef>
              <c:f>'Abbildung 9'!$B$40</c:f>
              <c:strCache>
                <c:ptCount val="1"/>
                <c:pt idx="0">
                  <c:v>Mobilität</c:v>
                </c:pt>
              </c:strCache>
            </c:strRef>
          </c:tx>
          <c:spPr>
            <a:solidFill>
              <a:srgbClr val="B7BCBF"/>
            </a:solid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14:hiddenLine>
              </a:ext>
            </a:extLst>
          </c:spPr>
          <c:invertIfNegative val="0"/>
          <c:dLbls>
            <c:dLbl>
              <c:idx val="0"/>
              <c:numFmt formatCode="0" sourceLinked="0"/>
              <c:spPr>
                <a:noFill/>
                <a:ln>
                  <a:noFill/>
                </a:ln>
                <a:effectLst/>
              </c:spPr>
              <c:txPr>
                <a:bodyPr wrap="square" lIns="0" tIns="0" rIns="0" bIns="0" anchor="ctr">
                  <a:spAutoFit/>
                </a:bodyPr>
                <a:lstStyle/>
                <a:p>
                  <a:pPr>
                    <a:defRPr sz="1000">
                      <a:solidFill>
                        <a:srgbClr val="262626"/>
                      </a:solidFill>
                      <a:latin typeface="Franklin Gothic Book" panose="020B0503020102020204" pitchFamily="34" charset="0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1A3-AE9F-4661-A1BD-697730E2573A}"/>
                </c:ext>
              </c:extLst>
            </c:dLbl>
            <c:dLbl>
              <c:idx val="1"/>
              <c:numFmt formatCode="0" sourceLinked="0"/>
              <c:spPr>
                <a:noFill/>
                <a:ln>
                  <a:noFill/>
                </a:ln>
                <a:effectLst/>
              </c:spPr>
              <c:txPr>
                <a:bodyPr wrap="square" lIns="0" tIns="0" rIns="0" bIns="0" anchor="ctr">
                  <a:spAutoFit/>
                </a:bodyPr>
                <a:lstStyle/>
                <a:p>
                  <a:pPr>
                    <a:defRPr sz="1000">
                      <a:solidFill>
                        <a:srgbClr val="262626"/>
                      </a:solidFill>
                      <a:latin typeface="Franklin Gothic Book" panose="020B0503020102020204" pitchFamily="34" charset="0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1A4-AE9F-4661-A1BD-697730E2573A}"/>
                </c:ext>
              </c:extLst>
            </c:dLbl>
            <c:dLbl>
              <c:idx val="2"/>
              <c:numFmt formatCode="0" sourceLinked="0"/>
              <c:spPr>
                <a:noFill/>
                <a:ln>
                  <a:noFill/>
                </a:ln>
                <a:effectLst/>
              </c:spPr>
              <c:txPr>
                <a:bodyPr wrap="square" lIns="0" tIns="0" rIns="0" bIns="0" anchor="ctr">
                  <a:spAutoFit/>
                </a:bodyPr>
                <a:lstStyle/>
                <a:p>
                  <a:pPr>
                    <a:defRPr sz="1000">
                      <a:solidFill>
                        <a:srgbClr val="262626"/>
                      </a:solidFill>
                      <a:latin typeface="Franklin Gothic Book" panose="020B0503020102020204" pitchFamily="34" charset="0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1A5-AE9F-4661-A1BD-697730E2573A}"/>
                </c:ext>
              </c:extLst>
            </c:dLbl>
            <c:dLbl>
              <c:idx val="3"/>
              <c:numFmt formatCode="0" sourceLinked="0"/>
              <c:spPr>
                <a:noFill/>
                <a:ln>
                  <a:noFill/>
                </a:ln>
                <a:effectLst/>
              </c:spPr>
              <c:txPr>
                <a:bodyPr wrap="square" lIns="0" tIns="0" rIns="0" bIns="0" anchor="ctr">
                  <a:spAutoFit/>
                </a:bodyPr>
                <a:lstStyle/>
                <a:p>
                  <a:pPr>
                    <a:defRPr sz="1000">
                      <a:solidFill>
                        <a:srgbClr val="262626"/>
                      </a:solidFill>
                      <a:latin typeface="Franklin Gothic Book" panose="020B0503020102020204" pitchFamily="34" charset="0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1A6-AE9F-4661-A1BD-697730E2573A}"/>
                </c:ext>
              </c:extLst>
            </c:dLbl>
            <c:dLbl>
              <c:idx val="4"/>
              <c:numFmt formatCode="0" sourceLinked="0"/>
              <c:spPr>
                <a:noFill/>
                <a:ln>
                  <a:noFill/>
                </a:ln>
                <a:effectLst/>
              </c:spPr>
              <c:txPr>
                <a:bodyPr wrap="square" lIns="0" tIns="0" rIns="0" bIns="0" anchor="ctr">
                  <a:spAutoFit/>
                </a:bodyPr>
                <a:lstStyle/>
                <a:p>
                  <a:pPr>
                    <a:defRPr sz="1000">
                      <a:solidFill>
                        <a:srgbClr val="262626"/>
                      </a:solidFill>
                      <a:latin typeface="Franklin Gothic Book" panose="020B0503020102020204" pitchFamily="34" charset="0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1A7-AE9F-4661-A1BD-697730E2573A}"/>
                </c:ext>
              </c:extLst>
            </c:dLbl>
            <c:dLbl>
              <c:idx val="5"/>
              <c:numFmt formatCode="0" sourceLinked="0"/>
              <c:spPr>
                <a:noFill/>
                <a:ln>
                  <a:noFill/>
                </a:ln>
                <a:effectLst/>
              </c:spPr>
              <c:txPr>
                <a:bodyPr wrap="square" lIns="0" tIns="0" rIns="0" bIns="0" anchor="ctr">
                  <a:spAutoFit/>
                </a:bodyPr>
                <a:lstStyle/>
                <a:p>
                  <a:pPr>
                    <a:defRPr sz="1000">
                      <a:solidFill>
                        <a:srgbClr val="262626"/>
                      </a:solidFill>
                      <a:latin typeface="Franklin Gothic Book" panose="020B0503020102020204" pitchFamily="34" charset="0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1A8-AE9F-4661-A1BD-697730E2573A}"/>
                </c:ext>
              </c:extLst>
            </c:dLbl>
            <c:dLbl>
              <c:idx val="6"/>
              <c:numFmt formatCode="0" sourceLinked="0"/>
              <c:spPr>
                <a:noFill/>
                <a:ln>
                  <a:noFill/>
                </a:ln>
                <a:effectLst/>
              </c:spPr>
              <c:txPr>
                <a:bodyPr wrap="square" lIns="0" tIns="0" rIns="0" bIns="0" anchor="ctr">
                  <a:spAutoFit/>
                </a:bodyPr>
                <a:lstStyle/>
                <a:p>
                  <a:pPr>
                    <a:defRPr sz="1000">
                      <a:solidFill>
                        <a:srgbClr val="262626"/>
                      </a:solidFill>
                      <a:latin typeface="Franklin Gothic Book" panose="020B0503020102020204" pitchFamily="34" charset="0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1A9-AE9F-4661-A1BD-697730E2573A}"/>
                </c:ext>
              </c:extLst>
            </c:dLbl>
            <c:dLbl>
              <c:idx val="7"/>
              <c:numFmt formatCode="0" sourceLinked="0"/>
              <c:spPr>
                <a:noFill/>
                <a:ln>
                  <a:noFill/>
                </a:ln>
                <a:effectLst/>
              </c:spPr>
              <c:txPr>
                <a:bodyPr wrap="square" lIns="0" tIns="0" rIns="0" bIns="0" anchor="ctr">
                  <a:spAutoFit/>
                </a:bodyPr>
                <a:lstStyle/>
                <a:p>
                  <a:pPr>
                    <a:defRPr sz="1000">
                      <a:solidFill>
                        <a:srgbClr val="262626"/>
                      </a:solidFill>
                      <a:latin typeface="Franklin Gothic Book" panose="020B0503020102020204" pitchFamily="34" charset="0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1AA-AE9F-4661-A1BD-697730E2573A}"/>
                </c:ext>
              </c:extLst>
            </c:dLbl>
            <c:numFmt formatCode="0" sourceLinked="0"/>
            <c:spPr>
              <a:noFill/>
              <a:ln>
                <a:noFill/>
              </a:ln>
              <a:effectLst/>
            </c:spPr>
            <c:txPr>
              <a:bodyPr wrap="square" lIns="0" tIns="0" rIns="0" bIns="0" anchor="ctr">
                <a:spAutoFit/>
              </a:bodyPr>
              <a:lstStyle/>
              <a:p>
                <a:pPr>
                  <a:defRPr sz="1000">
                    <a:latin typeface="Franklin Gothic Book" panose="020B0503020102020204" pitchFamily="34" charset="0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'Abbildung 9'!$C$32:$BK$32</c15:sqref>
                  </c15:fullRef>
                </c:ext>
              </c:extLst>
              <c:f>('Abbildung 9'!$C$32:$BE$32,'Abbildung 9'!$BG$32:$BJ$32)</c:f>
              <c:numCache>
                <c:formatCode>0</c:formatCode>
                <c:ptCount val="8"/>
                <c:pt idx="0">
                  <c:v>2000</c:v>
                </c:pt>
                <c:pt idx="1">
                  <c:v>2019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'Abbildung 9'!$C$40:$BK$40</c15:sqref>
                  </c15:fullRef>
                </c:ext>
              </c:extLst>
              <c:f>('Abbildung 9'!$C$40:$BE$40,'Abbildung 9'!$BG$40:$BJ$40)</c:f>
              <c:numCache>
                <c:formatCode>0</c:formatCode>
                <c:ptCount val="8"/>
                <c:pt idx="0">
                  <c:v>9.5000000000000018</c:v>
                </c:pt>
                <c:pt idx="1">
                  <c:v>10.950000000000001</c:v>
                </c:pt>
                <c:pt idx="2">
                  <c:v>15.135888883280437</c:v>
                </c:pt>
                <c:pt idx="3">
                  <c:v>21.013941647828847</c:v>
                </c:pt>
                <c:pt idx="4">
                  <c:v>30.198422114230389</c:v>
                </c:pt>
                <c:pt idx="5">
                  <c:v>41.899145736526307</c:v>
                </c:pt>
                <c:pt idx="6">
                  <c:v>52.363495777101733</c:v>
                </c:pt>
                <c:pt idx="7">
                  <c:v>60.747358085906043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9F-4661-A1BD-697730E2573A}"/>
            </c:ext>
          </c:extLst>
        </c:ser>
        <c:ser>
          <c:idx val="8"/>
          <c:order val="8"/>
          <c:tx>
            <c:strRef>
              <c:f>'Abbildung 9'!$B$41</c:f>
              <c:strCache>
                <c:ptCount val="1"/>
                <c:pt idx="0">
                  <c:v>Sonstige Verwendungszwecke</c:v>
                </c:pt>
              </c:strCache>
            </c:strRef>
          </c:tx>
          <c:spPr>
            <a:solidFill>
              <a:srgbClr val="FEFE94"/>
            </a:solid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14:hiddenLine>
              </a:ext>
            </a:extLst>
          </c:spPr>
          <c:invertIfNegative val="0"/>
          <c:dLbls>
            <c:dLbl>
              <c:idx val="0"/>
              <c:layout>
                <c:manualLayout>
                  <c:x val="1.3214096631810007E-2"/>
                  <c:y val="0"/>
                </c:manualLayout>
              </c:layout>
              <c:numFmt formatCode="0" sourceLinked="0"/>
              <c:spPr>
                <a:noFill/>
                <a:ln>
                  <a:noFill/>
                </a:ln>
                <a:effectLst/>
              </c:spPr>
              <c:txPr>
                <a:bodyPr wrap="square" lIns="0" tIns="0" rIns="0" bIns="0" anchor="ctr">
                  <a:spAutoFit/>
                </a:bodyPr>
                <a:lstStyle/>
                <a:p>
                  <a:pPr>
                    <a:defRPr sz="1000">
                      <a:solidFill>
                        <a:srgbClr val="262626"/>
                      </a:solidFill>
                      <a:latin typeface="Franklin Gothic Book" panose="020B0503020102020204" pitchFamily="34" charset="0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1D6-AE9F-4661-A1BD-697730E2573A}"/>
                </c:ext>
              </c:extLst>
            </c:dLbl>
            <c:dLbl>
              <c:idx val="1"/>
              <c:layout>
                <c:manualLayout>
                  <c:x val="1.3214096631810007E-2"/>
                  <c:y val="0"/>
                </c:manualLayout>
              </c:layout>
              <c:numFmt formatCode="0" sourceLinked="0"/>
              <c:spPr>
                <a:noFill/>
                <a:ln>
                  <a:noFill/>
                </a:ln>
                <a:effectLst/>
              </c:spPr>
              <c:txPr>
                <a:bodyPr wrap="square" lIns="0" tIns="0" rIns="0" bIns="0" anchor="ctr">
                  <a:spAutoFit/>
                </a:bodyPr>
                <a:lstStyle/>
                <a:p>
                  <a:pPr>
                    <a:defRPr sz="1000">
                      <a:solidFill>
                        <a:srgbClr val="262626"/>
                      </a:solidFill>
                      <a:latin typeface="Franklin Gothic Book" panose="020B0503020102020204" pitchFamily="34" charset="0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1D7-AE9F-4661-A1BD-697730E2573A}"/>
                </c:ext>
              </c:extLst>
            </c:dLbl>
            <c:dLbl>
              <c:idx val="2"/>
              <c:layout>
                <c:manualLayout>
                  <c:x val="1.3214096631810007E-2"/>
                  <c:y val="0"/>
                </c:manualLayout>
              </c:layout>
              <c:numFmt formatCode="0" sourceLinked="0"/>
              <c:spPr>
                <a:noFill/>
                <a:ln>
                  <a:noFill/>
                </a:ln>
                <a:effectLst/>
              </c:spPr>
              <c:txPr>
                <a:bodyPr wrap="square" lIns="0" tIns="0" rIns="0" bIns="0" anchor="ctr">
                  <a:spAutoFit/>
                </a:bodyPr>
                <a:lstStyle/>
                <a:p>
                  <a:pPr>
                    <a:defRPr sz="1000">
                      <a:solidFill>
                        <a:srgbClr val="262626"/>
                      </a:solidFill>
                      <a:latin typeface="Franklin Gothic Book" panose="020B0503020102020204" pitchFamily="34" charset="0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1D8-AE9F-4661-A1BD-697730E2573A}"/>
                </c:ext>
              </c:extLst>
            </c:dLbl>
            <c:dLbl>
              <c:idx val="3"/>
              <c:layout>
                <c:manualLayout>
                  <c:x val="4.3965012674504426E-3"/>
                  <c:y val="-4.0900006247717681E-3"/>
                </c:manualLayout>
              </c:layout>
              <c:numFmt formatCode="0" sourceLinked="0"/>
              <c:spPr>
                <a:noFill/>
                <a:ln>
                  <a:noFill/>
                </a:ln>
                <a:effectLst/>
              </c:spPr>
              <c:txPr>
                <a:bodyPr wrap="square" lIns="0" tIns="0" rIns="0" bIns="0" anchor="ctr">
                  <a:spAutoFit/>
                </a:bodyPr>
                <a:lstStyle/>
                <a:p>
                  <a:pPr>
                    <a:defRPr sz="1000">
                      <a:solidFill>
                        <a:srgbClr val="262626"/>
                      </a:solidFill>
                      <a:latin typeface="Franklin Gothic Book" panose="020B0503020102020204" pitchFamily="34" charset="0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1D9-AE9F-4661-A1BD-697730E2573A}"/>
                </c:ext>
              </c:extLst>
            </c:dLbl>
            <c:dLbl>
              <c:idx val="4"/>
              <c:layout>
                <c:manualLayout>
                  <c:x val="4.3965012674503619E-3"/>
                  <c:y val="-1.874561964587274E-17"/>
                </c:manualLayout>
              </c:layout>
              <c:numFmt formatCode="0" sourceLinked="0"/>
              <c:spPr>
                <a:noFill/>
                <a:ln>
                  <a:noFill/>
                </a:ln>
                <a:effectLst/>
              </c:spPr>
              <c:txPr>
                <a:bodyPr wrap="square" lIns="0" tIns="0" rIns="0" bIns="0" anchor="ctr">
                  <a:spAutoFit/>
                </a:bodyPr>
                <a:lstStyle/>
                <a:p>
                  <a:pPr>
                    <a:defRPr sz="1000">
                      <a:solidFill>
                        <a:srgbClr val="262626"/>
                      </a:solidFill>
                      <a:latin typeface="Franklin Gothic Book" panose="020B0503020102020204" pitchFamily="34" charset="0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1DA-AE9F-4661-A1BD-697730E2573A}"/>
                </c:ext>
              </c:extLst>
            </c:dLbl>
            <c:dLbl>
              <c:idx val="5"/>
              <c:layout>
                <c:manualLayout>
                  <c:x val="2.1920886930645363E-3"/>
                  <c:y val="-4.090000624771749E-3"/>
                </c:manualLayout>
              </c:layout>
              <c:numFmt formatCode="0" sourceLinked="0"/>
              <c:spPr>
                <a:noFill/>
                <a:ln>
                  <a:noFill/>
                </a:ln>
                <a:effectLst/>
              </c:spPr>
              <c:txPr>
                <a:bodyPr wrap="square" lIns="0" tIns="0" rIns="0" bIns="0" anchor="ctr">
                  <a:spAutoFit/>
                </a:bodyPr>
                <a:lstStyle/>
                <a:p>
                  <a:pPr>
                    <a:defRPr sz="1000">
                      <a:solidFill>
                        <a:srgbClr val="262626"/>
                      </a:solidFill>
                      <a:latin typeface="Franklin Gothic Book" panose="020B0503020102020204" pitchFamily="34" charset="0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1DB-AE9F-4661-A1BD-697730E2573A}"/>
                </c:ext>
              </c:extLst>
            </c:dLbl>
            <c:dLbl>
              <c:idx val="6"/>
              <c:layout>
                <c:manualLayout>
                  <c:x val="1.3214096631810007E-2"/>
                  <c:y val="0"/>
                </c:manualLayout>
              </c:layout>
              <c:numFmt formatCode="0" sourceLinked="0"/>
              <c:spPr>
                <a:noFill/>
                <a:ln>
                  <a:noFill/>
                </a:ln>
                <a:effectLst/>
              </c:spPr>
              <c:txPr>
                <a:bodyPr wrap="square" lIns="0" tIns="0" rIns="0" bIns="0" anchor="ctr">
                  <a:spAutoFit/>
                </a:bodyPr>
                <a:lstStyle/>
                <a:p>
                  <a:pPr>
                    <a:defRPr sz="1000">
                      <a:solidFill>
                        <a:srgbClr val="262626"/>
                      </a:solidFill>
                      <a:latin typeface="Franklin Gothic Book" panose="020B0503020102020204" pitchFamily="34" charset="0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1DC-AE9F-4661-A1BD-697730E2573A}"/>
                </c:ext>
              </c:extLst>
            </c:dLbl>
            <c:dLbl>
              <c:idx val="7"/>
              <c:layout>
                <c:manualLayout>
                  <c:x val="1.3214096631809846E-2"/>
                  <c:y val="0"/>
                </c:manualLayout>
              </c:layout>
              <c:numFmt formatCode="0" sourceLinked="0"/>
              <c:spPr>
                <a:noFill/>
                <a:ln>
                  <a:noFill/>
                </a:ln>
                <a:effectLst/>
              </c:spPr>
              <c:txPr>
                <a:bodyPr wrap="square" lIns="0" tIns="0" rIns="0" bIns="0" anchor="ctr">
                  <a:spAutoFit/>
                </a:bodyPr>
                <a:lstStyle/>
                <a:p>
                  <a:pPr>
                    <a:defRPr sz="1000">
                      <a:solidFill>
                        <a:srgbClr val="262626"/>
                      </a:solidFill>
                      <a:latin typeface="Franklin Gothic Book" panose="020B0503020102020204" pitchFamily="34" charset="0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1DD-AE9F-4661-A1BD-697730E2573A}"/>
                </c:ext>
              </c:extLst>
            </c:dLbl>
            <c:numFmt formatCode="0" sourceLinked="0"/>
            <c:spPr>
              <a:noFill/>
              <a:ln>
                <a:noFill/>
              </a:ln>
              <a:effectLst/>
            </c:spPr>
            <c:txPr>
              <a:bodyPr wrap="square" lIns="0" tIns="0" rIns="0" bIns="0" anchor="ctr">
                <a:spAutoFit/>
              </a:bodyPr>
              <a:lstStyle/>
              <a:p>
                <a:pPr>
                  <a:defRPr sz="1000">
                    <a:latin typeface="Franklin Gothic Book" panose="020B0503020102020204" pitchFamily="34" charset="0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'Abbildung 9'!$C$32:$BK$32</c15:sqref>
                  </c15:fullRef>
                </c:ext>
              </c:extLst>
              <c:f>('Abbildung 9'!$C$32:$BE$32,'Abbildung 9'!$BG$32:$BJ$32)</c:f>
              <c:numCache>
                <c:formatCode>0</c:formatCode>
                <c:ptCount val="8"/>
                <c:pt idx="0">
                  <c:v>2000</c:v>
                </c:pt>
                <c:pt idx="1">
                  <c:v>2019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'Abbildung 9'!$C$41:$BK$41</c15:sqref>
                  </c15:fullRef>
                </c:ext>
              </c:extLst>
              <c:f>('Abbildung 9'!$C$41:$BE$41,'Abbildung 9'!$BG$41:$BJ$41)</c:f>
              <c:numCache>
                <c:formatCode>0</c:formatCode>
                <c:ptCount val="8"/>
                <c:pt idx="0">
                  <c:v>16.04347993688507</c:v>
                </c:pt>
                <c:pt idx="1">
                  <c:v>18.716445114779823</c:v>
                </c:pt>
                <c:pt idx="2">
                  <c:v>19.264559203953532</c:v>
                </c:pt>
                <c:pt idx="3">
                  <c:v>19.535664479961991</c:v>
                </c:pt>
                <c:pt idx="4">
                  <c:v>19.810291965480516</c:v>
                </c:pt>
                <c:pt idx="5">
                  <c:v>20.098578438026184</c:v>
                </c:pt>
                <c:pt idx="6">
                  <c:v>20.868934958309627</c:v>
                </c:pt>
                <c:pt idx="7">
                  <c:v>21.286594284829658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E9F-4661-A1BD-697730E257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2003509823"/>
        <c:axId val="85470351"/>
      </c:barChart>
      <c:lineChart>
        <c:grouping val="standard"/>
        <c:varyColors val="0"/>
        <c:ser>
          <c:idx val="9"/>
          <c:order val="9"/>
          <c:tx>
            <c:v>   </c:v>
          </c:tx>
          <c:spPr>
            <a:ln w="25400" cap="rnd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25400" cap="rnd" cmpd="sng" algn="ctr">
                  <a:solidFill>
                    <a:srgbClr val="F7F7F7"/>
                  </a:solidFill>
                  <a:prstDash val="solid"/>
                  <a:round/>
                </a14:hiddenLine>
              </a:ext>
            </a:extLst>
          </c:spPr>
          <c:marker>
            <c:symbol val="none"/>
          </c:marker>
          <c:dLbls>
            <c:numFmt formatCode="0" sourceLinked="0"/>
            <c:spPr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</a:extLst>
            </c:spPr>
            <c:txPr>
              <a:bodyPr wrap="square" lIns="0" tIns="0" rIns="0" bIns="0" anchor="ctr">
                <a:spAutoFit/>
              </a:bodyPr>
              <a:lstStyle/>
              <a:p>
                <a:pPr>
                  <a:defRPr sz="1000">
                    <a:solidFill>
                      <a:srgbClr val="262626"/>
                    </a:solidFill>
                    <a:latin typeface="Franklin Gothic Book" panose="020B0503020102020204" pitchFamily="34" charset="0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'Abbildung 9'!$C$32:$BK$32</c15:sqref>
                  </c15:fullRef>
                </c:ext>
              </c:extLst>
              <c:f>('Abbildung 9'!$C$32:$BE$32,'Abbildung 9'!$BG$32:$BJ$32)</c:f>
              <c:numCache>
                <c:formatCode>0</c:formatCode>
                <c:ptCount val="8"/>
                <c:pt idx="0">
                  <c:v>2000</c:v>
                </c:pt>
                <c:pt idx="1">
                  <c:v>2019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'Abbildung 9'!$C$42:$BK$42</c15:sqref>
                  </c15:fullRef>
                </c:ext>
              </c:extLst>
              <c:f>('Abbildung 9'!$C$42:$BE$42,'Abbildung 9'!$BG$42:$BJ$42)</c:f>
              <c:numCache>
                <c:formatCode>0</c:formatCode>
                <c:ptCount val="8"/>
                <c:pt idx="0">
                  <c:v>188.54000000000002</c:v>
                </c:pt>
                <c:pt idx="1">
                  <c:v>205.90999999999997</c:v>
                </c:pt>
                <c:pt idx="2">
                  <c:v>205.95889167318552</c:v>
                </c:pt>
                <c:pt idx="3">
                  <c:v>208.36857394918059</c:v>
                </c:pt>
                <c:pt idx="4">
                  <c:v>214.55759246303086</c:v>
                </c:pt>
                <c:pt idx="5">
                  <c:v>221.43068618843412</c:v>
                </c:pt>
                <c:pt idx="6">
                  <c:v>226.41965254369089</c:v>
                </c:pt>
                <c:pt idx="7">
                  <c:v>227.68921502273568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E9F-4661-A1BD-697730E257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3509823"/>
        <c:axId val="85470351"/>
      </c:lineChart>
      <c:catAx>
        <c:axId val="2003509823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7F7F7F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595959"/>
                </a:solidFill>
                <a:latin typeface="Franklin Gothic Book"/>
                <a:ea typeface="Franklin Gothic Book"/>
                <a:cs typeface="Franklin Gothic Book"/>
              </a:defRPr>
            </a:pPr>
            <a:endParaRPr lang="de-DE"/>
          </a:p>
        </c:txPr>
        <c:crossAx val="85470351"/>
        <c:crosses val="autoZero"/>
        <c:auto val="1"/>
        <c:lblAlgn val="ctr"/>
        <c:lblOffset val="100"/>
        <c:noMultiLvlLbl val="0"/>
      </c:catAx>
      <c:valAx>
        <c:axId val="85470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B7BCBF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 b="0">
                    <a:solidFill>
                      <a:srgbClr val="595959"/>
                    </a:solidFill>
                    <a:latin typeface="Franklin Gothic Book"/>
                    <a:ea typeface="Franklin Gothic Book"/>
                    <a:cs typeface="Franklin Gothic Book"/>
                  </a:defRPr>
                </a:pPr>
                <a:r>
                  <a:rPr lang="de-CH"/>
                  <a:t>PJ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ECECED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595959"/>
                </a:solidFill>
                <a:latin typeface="Franklin Gothic Book"/>
                <a:ea typeface="Franklin Gothic Book"/>
                <a:cs typeface="Franklin Gothic Book"/>
              </a:defRPr>
            </a:pPr>
            <a:endParaRPr lang="de-DE"/>
          </a:p>
        </c:txPr>
        <c:crossAx val="2003509823"/>
        <c:crosses val="autoZero"/>
        <c:crossBetween val="between"/>
      </c:valAx>
      <c:spPr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>
              <a:noFill/>
            </a14:hiddenLine>
          </a:ext>
        </a:extLst>
      </c:spPr>
    </c:plotArea>
    <c:legend>
      <c:legendPos val="b"/>
      <c:legendEntry>
        <c:idx val="9"/>
        <c:delete val="1"/>
      </c:legendEntry>
      <c:layout>
        <c:manualLayout>
          <c:xMode val="edge"/>
          <c:yMode val="edge"/>
          <c:x val="0"/>
          <c:y val="0.797825445531824"/>
          <c:w val="1"/>
          <c:h val="0.2021745544681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rgbClr val="595959"/>
              </a:solidFill>
              <a:latin typeface="Franklin Gothic Book" panose="020B0503020102020204" pitchFamily="34" charset="0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rgbClr val="ECECED"/>
    </a:solidFill>
    <a:ln w="25400"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2"/>
          <c:order val="0"/>
          <c:tx>
            <c:strRef>
              <c:f>'Abbildung 10'!$B$33</c:f>
              <c:strCache>
                <c:ptCount val="1"/>
                <c:pt idx="0">
                  <c:v>Industrie</c:v>
                </c:pt>
              </c:strCache>
            </c:strRef>
          </c:tx>
          <c:spPr>
            <a:solidFill>
              <a:srgbClr val="B7BCBF"/>
            </a:solid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14:hiddenLine>
              </a:ext>
            </a:extLst>
          </c:spPr>
          <c:invertIfNegative val="0"/>
          <c:dLbls>
            <c:dLbl>
              <c:idx val="0"/>
              <c:numFmt formatCode="0" sourceLinked="0"/>
              <c:spPr>
                <a:solidFill>
                  <a:srgbClr val="B7BCBF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3A-28A1-47C6-8295-C7C236830686}"/>
                </c:ext>
              </c:extLst>
            </c:dLbl>
            <c:dLbl>
              <c:idx val="1"/>
              <c:numFmt formatCode="0" sourceLinked="0"/>
              <c:spPr>
                <a:solidFill>
                  <a:srgbClr val="B7BCBF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3B-28A1-47C6-8295-C7C236830686}"/>
                </c:ext>
              </c:extLst>
            </c:dLbl>
            <c:dLbl>
              <c:idx val="2"/>
              <c:numFmt formatCode="0" sourceLinked="0"/>
              <c:spPr>
                <a:solidFill>
                  <a:srgbClr val="B7BCBF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3C-28A1-47C6-8295-C7C236830686}"/>
                </c:ext>
              </c:extLst>
            </c:dLbl>
            <c:dLbl>
              <c:idx val="3"/>
              <c:numFmt formatCode="0" sourceLinked="0"/>
              <c:spPr>
                <a:solidFill>
                  <a:srgbClr val="B7BCBF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3D-28A1-47C6-8295-C7C236830686}"/>
                </c:ext>
              </c:extLst>
            </c:dLbl>
            <c:dLbl>
              <c:idx val="4"/>
              <c:numFmt formatCode="0" sourceLinked="0"/>
              <c:spPr>
                <a:solidFill>
                  <a:srgbClr val="B7BCBF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3E-28A1-47C6-8295-C7C236830686}"/>
                </c:ext>
              </c:extLst>
            </c:dLbl>
            <c:dLbl>
              <c:idx val="5"/>
              <c:numFmt formatCode="0" sourceLinked="0"/>
              <c:spPr>
                <a:solidFill>
                  <a:srgbClr val="B7BCBF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3F-28A1-47C6-8295-C7C236830686}"/>
                </c:ext>
              </c:extLst>
            </c:dLbl>
            <c:dLbl>
              <c:idx val="6"/>
              <c:numFmt formatCode="0" sourceLinked="0"/>
              <c:spPr>
                <a:solidFill>
                  <a:srgbClr val="B7BCBF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40-28A1-47C6-8295-C7C236830686}"/>
                </c:ext>
              </c:extLst>
            </c:dLbl>
            <c:dLbl>
              <c:idx val="7"/>
              <c:numFmt formatCode="0" sourceLinked="0"/>
              <c:spPr>
                <a:solidFill>
                  <a:srgbClr val="B7BCBF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41-28A1-47C6-8295-C7C236830686}"/>
                </c:ext>
              </c:extLst>
            </c:dLbl>
            <c:numFmt formatCode="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0" tIns="0" rIns="0" bIns="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Franklin Gothic Book" panose="020B0503020102020204" pitchFamily="34" charset="0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'Abbildung 10'!$C$30:$BA$30</c:f>
              <c:numCache>
                <c:formatCode>0</c:formatCode>
                <c:ptCount val="8"/>
                <c:pt idx="0">
                  <c:v>2000</c:v>
                </c:pt>
                <c:pt idx="1">
                  <c:v>2019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'Abbildung 10'!$C$33:$BA$33</c:f>
              <c:numCache>
                <c:formatCode>0</c:formatCode>
                <c:ptCount val="8"/>
                <c:pt idx="0">
                  <c:v>65.099999999999994</c:v>
                </c:pt>
                <c:pt idx="1">
                  <c:v>62.2</c:v>
                </c:pt>
                <c:pt idx="2">
                  <c:v>58.4</c:v>
                </c:pt>
                <c:pt idx="3">
                  <c:v>56.48</c:v>
                </c:pt>
                <c:pt idx="4">
                  <c:v>56</c:v>
                </c:pt>
                <c:pt idx="5">
                  <c:v>55.3</c:v>
                </c:pt>
                <c:pt idx="6">
                  <c:v>53</c:v>
                </c:pt>
                <c:pt idx="7">
                  <c:v>49.2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A1-47C6-8295-C7C236830686}"/>
            </c:ext>
          </c:extLst>
        </c:ser>
        <c:ser>
          <c:idx val="3"/>
          <c:order val="1"/>
          <c:tx>
            <c:strRef>
              <c:f>'Abbildung 10'!$B$34</c:f>
              <c:strCache>
                <c:ptCount val="1"/>
                <c:pt idx="0">
                  <c:v>Verkehr</c:v>
                </c:pt>
              </c:strCache>
            </c:strRef>
          </c:tx>
          <c:spPr>
            <a:solidFill>
              <a:srgbClr val="639CCF"/>
            </a:solid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14:hiddenLine>
              </a:ext>
            </a:extLst>
          </c:spPr>
          <c:invertIfNegative val="0"/>
          <c:dLbls>
            <c:dLbl>
              <c:idx val="0"/>
              <c:numFmt formatCode="0" sourceLinked="0"/>
              <c:spPr>
                <a:solidFill>
                  <a:srgbClr val="639CCF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6D-28A1-47C6-8295-C7C236830686}"/>
                </c:ext>
              </c:extLst>
            </c:dLbl>
            <c:dLbl>
              <c:idx val="1"/>
              <c:numFmt formatCode="0" sourceLinked="0"/>
              <c:spPr>
                <a:solidFill>
                  <a:srgbClr val="639CCF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6E-28A1-47C6-8295-C7C236830686}"/>
                </c:ext>
              </c:extLst>
            </c:dLbl>
            <c:dLbl>
              <c:idx val="2"/>
              <c:numFmt formatCode="0" sourceLinked="0"/>
              <c:spPr>
                <a:solidFill>
                  <a:srgbClr val="639CCF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6F-28A1-47C6-8295-C7C236830686}"/>
                </c:ext>
              </c:extLst>
            </c:dLbl>
            <c:dLbl>
              <c:idx val="3"/>
              <c:numFmt formatCode="0" sourceLinked="0"/>
              <c:spPr>
                <a:solidFill>
                  <a:srgbClr val="639CCF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70-28A1-47C6-8295-C7C236830686}"/>
                </c:ext>
              </c:extLst>
            </c:dLbl>
            <c:dLbl>
              <c:idx val="4"/>
              <c:numFmt formatCode="0" sourceLinked="0"/>
              <c:spPr>
                <a:solidFill>
                  <a:srgbClr val="639CCF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71-28A1-47C6-8295-C7C236830686}"/>
                </c:ext>
              </c:extLst>
            </c:dLbl>
            <c:dLbl>
              <c:idx val="5"/>
              <c:numFmt formatCode="0" sourceLinked="0"/>
              <c:spPr>
                <a:solidFill>
                  <a:srgbClr val="639CCF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72-28A1-47C6-8295-C7C236830686}"/>
                </c:ext>
              </c:extLst>
            </c:dLbl>
            <c:dLbl>
              <c:idx val="6"/>
              <c:numFmt formatCode="0" sourceLinked="0"/>
              <c:spPr>
                <a:solidFill>
                  <a:srgbClr val="639CCF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73-28A1-47C6-8295-C7C236830686}"/>
                </c:ext>
              </c:extLst>
            </c:dLbl>
            <c:dLbl>
              <c:idx val="7"/>
              <c:numFmt formatCode="0" sourceLinked="0"/>
              <c:spPr>
                <a:solidFill>
                  <a:srgbClr val="639CCF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74-28A1-47C6-8295-C7C236830686}"/>
                </c:ext>
              </c:extLst>
            </c:dLbl>
            <c:numFmt formatCode="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0" tIns="0" rIns="0" bIns="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Franklin Gothic Book" panose="020B0503020102020204" pitchFamily="34" charset="0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'Abbildung 10'!$C$30:$BA$30</c:f>
              <c:numCache>
                <c:formatCode>0</c:formatCode>
                <c:ptCount val="8"/>
                <c:pt idx="0">
                  <c:v>2000</c:v>
                </c:pt>
                <c:pt idx="1">
                  <c:v>2019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'Abbildung 10'!$C$34:$BA$34</c:f>
              <c:numCache>
                <c:formatCode>0.00</c:formatCode>
                <c:ptCount val="8"/>
                <c:pt idx="0" formatCode="0">
                  <c:v>9.5</c:v>
                </c:pt>
                <c:pt idx="1">
                  <c:v>11</c:v>
                </c:pt>
                <c:pt idx="2" formatCode="0">
                  <c:v>15.1</c:v>
                </c:pt>
                <c:pt idx="3" formatCode="0">
                  <c:v>21</c:v>
                </c:pt>
                <c:pt idx="4" formatCode="0">
                  <c:v>30.2</c:v>
                </c:pt>
                <c:pt idx="5" formatCode="0">
                  <c:v>41.9</c:v>
                </c:pt>
                <c:pt idx="6" formatCode="0">
                  <c:v>52.4</c:v>
                </c:pt>
                <c:pt idx="7" formatCode="0">
                  <c:v>60.7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8A1-47C6-8295-C7C236830686}"/>
            </c:ext>
          </c:extLst>
        </c:ser>
        <c:ser>
          <c:idx val="1"/>
          <c:order val="2"/>
          <c:tx>
            <c:strRef>
              <c:f>'Abbildung 10'!$B$32</c:f>
              <c:strCache>
                <c:ptCount val="1"/>
                <c:pt idx="0">
                  <c:v>Dienstleistungen</c:v>
                </c:pt>
              </c:strCache>
            </c:strRef>
          </c:tx>
          <c:spPr>
            <a:solidFill>
              <a:srgbClr val="994952"/>
            </a:solid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14:hiddenLine>
              </a:ext>
            </a:extLst>
          </c:spPr>
          <c:invertIfNegative val="0"/>
          <c:dLbls>
            <c:dLbl>
              <c:idx val="0"/>
              <c:numFmt formatCode="0" sourceLinked="0"/>
              <c:spPr>
                <a:solidFill>
                  <a:srgbClr val="994952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A0-28A1-47C6-8295-C7C236830686}"/>
                </c:ext>
              </c:extLst>
            </c:dLbl>
            <c:dLbl>
              <c:idx val="1"/>
              <c:numFmt formatCode="0" sourceLinked="0"/>
              <c:spPr>
                <a:solidFill>
                  <a:srgbClr val="994952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A1-28A1-47C6-8295-C7C236830686}"/>
                </c:ext>
              </c:extLst>
            </c:dLbl>
            <c:dLbl>
              <c:idx val="2"/>
              <c:numFmt formatCode="0" sourceLinked="0"/>
              <c:spPr>
                <a:solidFill>
                  <a:srgbClr val="994952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A2-28A1-47C6-8295-C7C236830686}"/>
                </c:ext>
              </c:extLst>
            </c:dLbl>
            <c:dLbl>
              <c:idx val="3"/>
              <c:numFmt formatCode="0" sourceLinked="0"/>
              <c:spPr>
                <a:solidFill>
                  <a:srgbClr val="994952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A3-28A1-47C6-8295-C7C236830686}"/>
                </c:ext>
              </c:extLst>
            </c:dLbl>
            <c:dLbl>
              <c:idx val="4"/>
              <c:numFmt formatCode="0" sourceLinked="0"/>
              <c:spPr>
                <a:solidFill>
                  <a:srgbClr val="994952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A4-28A1-47C6-8295-C7C236830686}"/>
                </c:ext>
              </c:extLst>
            </c:dLbl>
            <c:dLbl>
              <c:idx val="5"/>
              <c:numFmt formatCode="0" sourceLinked="0"/>
              <c:spPr>
                <a:solidFill>
                  <a:srgbClr val="994952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A5-28A1-47C6-8295-C7C236830686}"/>
                </c:ext>
              </c:extLst>
            </c:dLbl>
            <c:dLbl>
              <c:idx val="6"/>
              <c:numFmt formatCode="0" sourceLinked="0"/>
              <c:spPr>
                <a:solidFill>
                  <a:srgbClr val="994952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A6-28A1-47C6-8295-C7C236830686}"/>
                </c:ext>
              </c:extLst>
            </c:dLbl>
            <c:dLbl>
              <c:idx val="7"/>
              <c:numFmt formatCode="0" sourceLinked="0"/>
              <c:spPr>
                <a:solidFill>
                  <a:srgbClr val="994952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A7-28A1-47C6-8295-C7C236830686}"/>
                </c:ext>
              </c:extLst>
            </c:dLbl>
            <c:numFmt formatCode="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0" tIns="0" rIns="0" bIns="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Franklin Gothic Book" panose="020B0503020102020204" pitchFamily="34" charset="0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'Abbildung 10'!$C$30:$BA$30</c:f>
              <c:numCache>
                <c:formatCode>0</c:formatCode>
                <c:ptCount val="8"/>
                <c:pt idx="0">
                  <c:v>2000</c:v>
                </c:pt>
                <c:pt idx="1">
                  <c:v>2019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'Abbildung 10'!$C$32:$BA$32</c:f>
              <c:numCache>
                <c:formatCode>0</c:formatCode>
                <c:ptCount val="8"/>
                <c:pt idx="0">
                  <c:v>53.8</c:v>
                </c:pt>
                <c:pt idx="1">
                  <c:v>60.7</c:v>
                </c:pt>
                <c:pt idx="2">
                  <c:v>61.4</c:v>
                </c:pt>
                <c:pt idx="3">
                  <c:v>58.9</c:v>
                </c:pt>
                <c:pt idx="4">
                  <c:v>56.1</c:v>
                </c:pt>
                <c:pt idx="5">
                  <c:v>52.4</c:v>
                </c:pt>
                <c:pt idx="6">
                  <c:v>49.1</c:v>
                </c:pt>
                <c:pt idx="7">
                  <c:v>46.1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A1-47C6-8295-C7C236830686}"/>
            </c:ext>
          </c:extLst>
        </c:ser>
        <c:ser>
          <c:idx val="0"/>
          <c:order val="3"/>
          <c:tx>
            <c:strRef>
              <c:f>'Abbildung 10'!$B$31</c:f>
              <c:strCache>
                <c:ptCount val="1"/>
                <c:pt idx="0">
                  <c:v>Haushalte</c:v>
                </c:pt>
              </c:strCache>
            </c:strRef>
          </c:tx>
          <c:spPr>
            <a:solidFill>
              <a:srgbClr val="B27980"/>
            </a:solid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14:hiddenLine>
              </a:ext>
            </a:extLst>
          </c:spPr>
          <c:invertIfNegative val="0"/>
          <c:dLbls>
            <c:dLbl>
              <c:idx val="0"/>
              <c:numFmt formatCode="0" sourceLinked="0"/>
              <c:spPr>
                <a:solidFill>
                  <a:srgbClr val="B2798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D3-28A1-47C6-8295-C7C236830686}"/>
                </c:ext>
              </c:extLst>
            </c:dLbl>
            <c:dLbl>
              <c:idx val="1"/>
              <c:numFmt formatCode="0" sourceLinked="0"/>
              <c:spPr>
                <a:solidFill>
                  <a:srgbClr val="B2798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D4-28A1-47C6-8295-C7C236830686}"/>
                </c:ext>
              </c:extLst>
            </c:dLbl>
            <c:dLbl>
              <c:idx val="2"/>
              <c:numFmt formatCode="0" sourceLinked="0"/>
              <c:spPr>
                <a:solidFill>
                  <a:srgbClr val="B2798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D5-28A1-47C6-8295-C7C236830686}"/>
                </c:ext>
              </c:extLst>
            </c:dLbl>
            <c:dLbl>
              <c:idx val="3"/>
              <c:numFmt formatCode="0" sourceLinked="0"/>
              <c:spPr>
                <a:solidFill>
                  <a:srgbClr val="B2798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D6-28A1-47C6-8295-C7C236830686}"/>
                </c:ext>
              </c:extLst>
            </c:dLbl>
            <c:dLbl>
              <c:idx val="4"/>
              <c:numFmt formatCode="0" sourceLinked="0"/>
              <c:spPr>
                <a:solidFill>
                  <a:srgbClr val="B2798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D7-28A1-47C6-8295-C7C236830686}"/>
                </c:ext>
              </c:extLst>
            </c:dLbl>
            <c:dLbl>
              <c:idx val="5"/>
              <c:numFmt formatCode="0" sourceLinked="0"/>
              <c:spPr>
                <a:solidFill>
                  <a:srgbClr val="B2798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D8-28A1-47C6-8295-C7C236830686}"/>
                </c:ext>
              </c:extLst>
            </c:dLbl>
            <c:dLbl>
              <c:idx val="6"/>
              <c:numFmt formatCode="0" sourceLinked="0"/>
              <c:spPr>
                <a:solidFill>
                  <a:srgbClr val="B2798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D9-28A1-47C6-8295-C7C236830686}"/>
                </c:ext>
              </c:extLst>
            </c:dLbl>
            <c:dLbl>
              <c:idx val="7"/>
              <c:numFmt formatCode="0" sourceLinked="0"/>
              <c:spPr>
                <a:solidFill>
                  <a:srgbClr val="B2798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DA-28A1-47C6-8295-C7C236830686}"/>
                </c:ext>
              </c:extLst>
            </c:dLbl>
            <c:numFmt formatCode="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0" tIns="0" rIns="0" bIns="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Franklin Gothic Book" panose="020B0503020102020204" pitchFamily="34" charset="0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'Abbildung 10'!$C$30:$BA$30</c:f>
              <c:numCache>
                <c:formatCode>0</c:formatCode>
                <c:ptCount val="8"/>
                <c:pt idx="0">
                  <c:v>2000</c:v>
                </c:pt>
                <c:pt idx="1">
                  <c:v>2019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'Abbildung 10'!$C$31:$BA$31</c:f>
              <c:numCache>
                <c:formatCode>0</c:formatCode>
                <c:ptCount val="8"/>
                <c:pt idx="0">
                  <c:v>56.6</c:v>
                </c:pt>
                <c:pt idx="1">
                  <c:v>68.7</c:v>
                </c:pt>
                <c:pt idx="2">
                  <c:v>67.900000000000006</c:v>
                </c:pt>
                <c:pt idx="3">
                  <c:v>69.099999999999994</c:v>
                </c:pt>
                <c:pt idx="4">
                  <c:v>69.8</c:v>
                </c:pt>
                <c:pt idx="5">
                  <c:v>69.5</c:v>
                </c:pt>
                <c:pt idx="6">
                  <c:v>69.599999999999994</c:v>
                </c:pt>
                <c:pt idx="7">
                  <c:v>69.489999999999995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A1-47C6-8295-C7C236830686}"/>
            </c:ext>
          </c:extLst>
        </c:ser>
        <c:ser>
          <c:idx val="4"/>
          <c:order val="4"/>
          <c:tx>
            <c:strRef>
              <c:f>'Abbildung 10'!$B$35</c:f>
              <c:strCache>
                <c:ptCount val="1"/>
                <c:pt idx="0">
                  <c:v>Landwirtschaft</c:v>
                </c:pt>
              </c:strCache>
            </c:strRef>
          </c:tx>
          <c:spPr>
            <a:solidFill>
              <a:srgbClr val="A6CFC8"/>
            </a:solid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14:hiddenLine>
              </a:ext>
            </a:extLst>
          </c:spPr>
          <c:invertIfNegative val="0"/>
          <c:dLbls>
            <c:dLbl>
              <c:idx val="0"/>
              <c:numFmt formatCode="0" sourceLinked="0"/>
              <c:spPr>
                <a:solidFill>
                  <a:srgbClr val="A6CFC8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106-28A1-47C6-8295-C7C236830686}"/>
                </c:ext>
              </c:extLst>
            </c:dLbl>
            <c:dLbl>
              <c:idx val="1"/>
              <c:numFmt formatCode="0" sourceLinked="0"/>
              <c:spPr>
                <a:solidFill>
                  <a:srgbClr val="A6CFC8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107-28A1-47C6-8295-C7C236830686}"/>
                </c:ext>
              </c:extLst>
            </c:dLbl>
            <c:dLbl>
              <c:idx val="2"/>
              <c:numFmt formatCode="0" sourceLinked="0"/>
              <c:spPr>
                <a:solidFill>
                  <a:srgbClr val="A6CFC8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108-28A1-47C6-8295-C7C236830686}"/>
                </c:ext>
              </c:extLst>
            </c:dLbl>
            <c:dLbl>
              <c:idx val="3"/>
              <c:numFmt formatCode="0" sourceLinked="0"/>
              <c:spPr>
                <a:solidFill>
                  <a:srgbClr val="A6CFC8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109-28A1-47C6-8295-C7C236830686}"/>
                </c:ext>
              </c:extLst>
            </c:dLbl>
            <c:dLbl>
              <c:idx val="4"/>
              <c:numFmt formatCode="0" sourceLinked="0"/>
              <c:spPr>
                <a:solidFill>
                  <a:srgbClr val="A6CFC8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10A-28A1-47C6-8295-C7C236830686}"/>
                </c:ext>
              </c:extLst>
            </c:dLbl>
            <c:dLbl>
              <c:idx val="5"/>
              <c:numFmt formatCode="0" sourceLinked="0"/>
              <c:spPr>
                <a:solidFill>
                  <a:srgbClr val="A6CFC8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10B-28A1-47C6-8295-C7C236830686}"/>
                </c:ext>
              </c:extLst>
            </c:dLbl>
            <c:dLbl>
              <c:idx val="6"/>
              <c:numFmt formatCode="0" sourceLinked="0"/>
              <c:spPr>
                <a:solidFill>
                  <a:srgbClr val="A6CFC8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10C-28A1-47C6-8295-C7C236830686}"/>
                </c:ext>
              </c:extLst>
            </c:dLbl>
            <c:dLbl>
              <c:idx val="7"/>
              <c:numFmt formatCode="0" sourceLinked="0"/>
              <c:spPr>
                <a:solidFill>
                  <a:srgbClr val="A6CFC8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10D-28A1-47C6-8295-C7C236830686}"/>
                </c:ext>
              </c:extLst>
            </c:dLbl>
            <c:numFmt formatCode="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0" tIns="0" rIns="0" bIns="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Franklin Gothic Book" panose="020B0503020102020204" pitchFamily="34" charset="0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'Abbildung 10'!$C$30:$BA$30</c:f>
              <c:numCache>
                <c:formatCode>0</c:formatCode>
                <c:ptCount val="8"/>
                <c:pt idx="0">
                  <c:v>2000</c:v>
                </c:pt>
                <c:pt idx="1">
                  <c:v>2019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'Abbildung 10'!$C$35:$BA$35</c:f>
              <c:numCache>
                <c:formatCode>0</c:formatCode>
                <c:ptCount val="8"/>
                <c:pt idx="0">
                  <c:v>3.6</c:v>
                </c:pt>
                <c:pt idx="1">
                  <c:v>3.4</c:v>
                </c:pt>
                <c:pt idx="2">
                  <c:v>3.1</c:v>
                </c:pt>
                <c:pt idx="3">
                  <c:v>2.8</c:v>
                </c:pt>
                <c:pt idx="4">
                  <c:v>2.5</c:v>
                </c:pt>
                <c:pt idx="5">
                  <c:v>2.4</c:v>
                </c:pt>
                <c:pt idx="6">
                  <c:v>2.2999999999999998</c:v>
                </c:pt>
                <c:pt idx="7">
                  <c:v>2.2000000000000002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8A1-47C6-8295-C7C2368306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373473919"/>
        <c:axId val="2081786783"/>
      </c:barChart>
      <c:lineChart>
        <c:grouping val="standard"/>
        <c:varyColors val="0"/>
        <c:ser>
          <c:idx val="5"/>
          <c:order val="5"/>
          <c:tx>
            <c:v>   </c:v>
          </c:tx>
          <c:spPr>
            <a:ln w="25400" cap="rnd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25400" cap="rnd">
                  <a:solidFill>
                    <a:srgbClr val="F7F7F7"/>
                  </a:solidFill>
                  <a:prstDash val="solid"/>
                  <a:round/>
                </a14:hiddenLine>
              </a:ext>
            </a:extLst>
          </c:spPr>
          <c:marker>
            <c:symbol val="none"/>
          </c:marker>
          <c:dLbls>
            <c:numFmt formatCode="0" sourceLinked="0"/>
            <c:spPr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</a:extLst>
            </c:spPr>
            <c:txPr>
              <a:bodyPr rot="0" spcFirstLastPara="1" vertOverflow="ellipsis" vert="horz" wrap="square" lIns="0" tIns="0" rIns="0" bIns="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rgbClr val="262626"/>
                    </a:solidFill>
                    <a:latin typeface="Franklin Gothic Book" panose="020B0503020102020204" pitchFamily="34" charset="0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'Abbildung 10'!$C$36:$BA$36</c:f>
              <c:numCache>
                <c:formatCode>0</c:formatCode>
                <c:ptCount val="8"/>
                <c:pt idx="0">
                  <c:v>188.5</c:v>
                </c:pt>
                <c:pt idx="1">
                  <c:v>205.9</c:v>
                </c:pt>
                <c:pt idx="2">
                  <c:v>206</c:v>
                </c:pt>
                <c:pt idx="3">
                  <c:v>208.4</c:v>
                </c:pt>
                <c:pt idx="4">
                  <c:v>214.6</c:v>
                </c:pt>
                <c:pt idx="5">
                  <c:v>221.4</c:v>
                </c:pt>
                <c:pt idx="6">
                  <c:v>226.4</c:v>
                </c:pt>
                <c:pt idx="7">
                  <c:v>227.7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8A1-47C6-8295-C7C2368306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3473919"/>
        <c:axId val="2081786783"/>
      </c:lineChart>
      <c:catAx>
        <c:axId val="373473919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7F7F7F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595959"/>
                </a:solidFill>
                <a:latin typeface="Franklin Gothic Book"/>
                <a:ea typeface="Franklin Gothic Book"/>
                <a:cs typeface="Franklin Gothic Book"/>
              </a:defRPr>
            </a:pPr>
            <a:endParaRPr lang="de-DE"/>
          </a:p>
        </c:txPr>
        <c:crossAx val="2081786783"/>
        <c:crosses val="autoZero"/>
        <c:auto val="1"/>
        <c:lblAlgn val="ctr"/>
        <c:lblOffset val="100"/>
        <c:noMultiLvlLbl val="0"/>
      </c:catAx>
      <c:valAx>
        <c:axId val="2081786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B7BCBF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595959"/>
                    </a:solidFill>
                    <a:latin typeface="Franklin Gothic Book"/>
                    <a:ea typeface="Franklin Gothic Book"/>
                    <a:cs typeface="Franklin Gothic Book"/>
                  </a:defRPr>
                </a:pPr>
                <a:r>
                  <a:rPr lang="de-CH"/>
                  <a:t>PJ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ECECED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595959"/>
                </a:solidFill>
                <a:latin typeface="Franklin Gothic Book"/>
                <a:ea typeface="Franklin Gothic Book"/>
                <a:cs typeface="Franklin Gothic Book"/>
              </a:defRPr>
            </a:pPr>
            <a:endParaRPr lang="de-DE"/>
          </a:p>
        </c:txPr>
        <c:crossAx val="373473919"/>
        <c:crosses val="autoZero"/>
        <c:crossBetween val="between"/>
      </c:valAx>
      <c:spPr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>
              <a:noFill/>
            </a14:hiddenLine>
          </a:ext>
        </a:extLst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rgbClr val="595959"/>
              </a:solidFill>
              <a:latin typeface="Franklin Gothic Book" panose="020B0503020102020204" pitchFamily="34" charset="0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rgbClr val="ECECED"/>
    </a:solidFill>
    <a:ln w="25400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emf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5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2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8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.xml"/></Relationships>
</file>

<file path=xl/drawings/_rels/drawing3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0.xml"/><Relationship Id="rId1" Type="http://schemas.openxmlformats.org/officeDocument/2006/relationships/chart" Target="../charts/chart39.xml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.xml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.xml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.xml"/></Relationships>
</file>

<file path=xl/drawings/_rels/drawing4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8.xml"/><Relationship Id="rId1" Type="http://schemas.openxmlformats.org/officeDocument/2006/relationships/chart" Target="../charts/chart47.xml"/></Relationships>
</file>

<file path=xl/drawings/_rels/drawing4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0.xml"/><Relationship Id="rId1" Type="http://schemas.openxmlformats.org/officeDocument/2006/relationships/chart" Target="../charts/chart49.xml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103434</xdr:colOff>
      <xdr:row>0</xdr:row>
      <xdr:rowOff>0</xdr:rowOff>
    </xdr:from>
    <xdr:to>
      <xdr:col>0</xdr:col>
      <xdr:colOff>8055847</xdr:colOff>
      <xdr:row>4</xdr:row>
      <xdr:rowOff>151770</xdr:rowOff>
    </xdr:to>
    <xdr:grpSp>
      <xdr:nvGrpSpPr>
        <xdr:cNvPr id="2" name="Gruppieren 1">
          <a:extLst>
            <a:ext uri="{FF2B5EF4-FFF2-40B4-BE49-F238E27FC236}">
              <a16:creationId xmlns:a16="http://schemas.microsoft.com/office/drawing/2014/main" id="{2FB46A0D-F264-4DF3-8ABE-36A8DE9E1366}"/>
            </a:ext>
          </a:extLst>
        </xdr:cNvPr>
        <xdr:cNvGrpSpPr/>
      </xdr:nvGrpSpPr>
      <xdr:grpSpPr>
        <a:xfrm>
          <a:off x="103434" y="0"/>
          <a:ext cx="7952413" cy="958594"/>
          <a:chOff x="107244" y="0"/>
          <a:chExt cx="7942888" cy="930703"/>
        </a:xfrm>
      </xdr:grpSpPr>
      <xdr:pic>
        <xdr:nvPicPr>
          <xdr:cNvPr id="3" name="Grafik 2">
            <a:extLst>
              <a:ext uri="{FF2B5EF4-FFF2-40B4-BE49-F238E27FC236}">
                <a16:creationId xmlns:a16="http://schemas.microsoft.com/office/drawing/2014/main" id="{76014AC3-25C8-4533-BF8C-63C07CBE53DD}"/>
              </a:ext>
            </a:extLst>
          </xdr:cNvPr>
          <xdr:cNvPicPr/>
        </xdr:nvPicPr>
        <xdr:blipFill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t="39700" r="19900" b="18300"/>
          <a:stretch/>
        </xdr:blipFill>
        <xdr:spPr bwMode="auto">
          <a:xfrm>
            <a:off x="3771829" y="91722"/>
            <a:ext cx="1436370" cy="322792"/>
          </a:xfrm>
          <a:prstGeom prst="rect">
            <a:avLst/>
          </a:prstGeom>
          <a:ln>
            <a:noFill/>
          </a:ln>
          <a:extLst>
            <a:ext uri="{53640926-AAD7-44D8-BBD7-CCE9431645EC}">
              <a14:shadowObscured xmlns:a14="http://schemas.microsoft.com/office/drawing/2010/main"/>
            </a:ext>
          </a:extLst>
        </xdr:spPr>
      </xdr:pic>
      <xdr:pic>
        <xdr:nvPicPr>
          <xdr:cNvPr id="4" name="Picture 15" descr="Image result for tep energy">
            <a:extLst>
              <a:ext uri="{FF2B5EF4-FFF2-40B4-BE49-F238E27FC236}">
                <a16:creationId xmlns:a16="http://schemas.microsoft.com/office/drawing/2014/main" id="{CDE4F316-EB82-4250-84CD-37F6CEFB11FD}"/>
              </a:ext>
            </a:extLst>
          </xdr:cNvPr>
          <xdr:cNvPicPr/>
        </xdr:nvPicPr>
        <xdr:blipFill rotWithShape="1"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5233" t="35157" r="14080" b="30674"/>
          <a:stretch/>
        </xdr:blipFill>
        <xdr:spPr bwMode="auto">
          <a:xfrm>
            <a:off x="107244" y="118392"/>
            <a:ext cx="598805" cy="286597"/>
          </a:xfrm>
          <a:prstGeom prst="rect">
            <a:avLst/>
          </a:prstGeom>
          <a:noFill/>
        </xdr:spPr>
      </xdr:pic>
      <xdr:pic>
        <xdr:nvPicPr>
          <xdr:cNvPr id="5" name="Grafik 4">
            <a:extLst>
              <a:ext uri="{FF2B5EF4-FFF2-40B4-BE49-F238E27FC236}">
                <a16:creationId xmlns:a16="http://schemas.microsoft.com/office/drawing/2014/main" id="{0F28EC76-6DF5-43BC-9840-BEA37BB50561}"/>
              </a:ext>
            </a:extLst>
          </xdr:cNvPr>
          <xdr:cNvPicPr/>
        </xdr:nvPicPr>
        <xdr:blipFill rotWithShape="1"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t="1" r="48907" b="-4576"/>
          <a:stretch/>
        </xdr:blipFill>
        <xdr:spPr bwMode="auto">
          <a:xfrm>
            <a:off x="1992207" y="127494"/>
            <a:ext cx="1464310" cy="286597"/>
          </a:xfrm>
          <a:prstGeom prst="rect">
            <a:avLst/>
          </a:prstGeom>
          <a:noFill/>
          <a:ln>
            <a:noFill/>
          </a:ln>
          <a:extLst>
            <a:ext uri="{53640926-AAD7-44D8-BBD7-CCE9431645EC}">
              <a14:shadowObscured xmlns:a14="http://schemas.microsoft.com/office/drawing/2010/main"/>
            </a:ext>
          </a:extLst>
        </xdr:spPr>
      </xdr:pic>
      <xdr:pic>
        <xdr:nvPicPr>
          <xdr:cNvPr id="6" name="Picture 15" descr="Image result for infras ag">
            <a:extLst>
              <a:ext uri="{FF2B5EF4-FFF2-40B4-BE49-F238E27FC236}">
                <a16:creationId xmlns:a16="http://schemas.microsoft.com/office/drawing/2014/main" id="{A7FB47B2-3798-47F3-B09A-757E3C4FCE22}"/>
              </a:ext>
            </a:extLst>
          </xdr:cNvPr>
          <xdr:cNvPicPr/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986719" y="132363"/>
            <a:ext cx="591820" cy="286597"/>
          </a:xfrm>
          <a:prstGeom prst="rect">
            <a:avLst/>
          </a:prstGeom>
          <a:noFill/>
        </xdr:spPr>
      </xdr:pic>
      <xdr:pic>
        <xdr:nvPicPr>
          <xdr:cNvPr id="7" name="Grafik 6">
            <a:extLst>
              <a:ext uri="{FF2B5EF4-FFF2-40B4-BE49-F238E27FC236}">
                <a16:creationId xmlns:a16="http://schemas.microsoft.com/office/drawing/2014/main" id="{97BE80AC-686D-49B0-B543-2D58D14BFFE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/>
          <a:stretch>
            <a:fillRect/>
          </a:stretch>
        </xdr:blipFill>
        <xdr:spPr>
          <a:xfrm>
            <a:off x="5580945" y="0"/>
            <a:ext cx="2469187" cy="930703"/>
          </a:xfrm>
          <a:prstGeom prst="rect">
            <a:avLst/>
          </a:prstGeom>
        </xdr:spPr>
      </xdr:pic>
    </xdr:grp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</xdr:row>
      <xdr:rowOff>9525</xdr:rowOff>
    </xdr:from>
    <xdr:to>
      <xdr:col>37</xdr:col>
      <xdr:colOff>112235</xdr:colOff>
      <xdr:row>25</xdr:row>
      <xdr:rowOff>190499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60B1C0F-DE5F-46C7-B3E8-18610B0D04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2625</xdr:colOff>
      <xdr:row>11</xdr:row>
      <xdr:rowOff>7327</xdr:rowOff>
    </xdr:from>
    <xdr:to>
      <xdr:col>54</xdr:col>
      <xdr:colOff>0</xdr:colOff>
      <xdr:row>25</xdr:row>
      <xdr:rowOff>190500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CDAD3441-02B7-4A8F-A9EE-9FB52444EC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2625</xdr:colOff>
      <xdr:row>11</xdr:row>
      <xdr:rowOff>7327</xdr:rowOff>
    </xdr:from>
    <xdr:to>
      <xdr:col>54</xdr:col>
      <xdr:colOff>0</xdr:colOff>
      <xdr:row>25</xdr:row>
      <xdr:rowOff>190500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B4D624B3-B3B0-469D-8603-C89E9A9465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11</xdr:row>
      <xdr:rowOff>11206</xdr:rowOff>
    </xdr:from>
    <xdr:to>
      <xdr:col>53</xdr:col>
      <xdr:colOff>759375</xdr:colOff>
      <xdr:row>25</xdr:row>
      <xdr:rowOff>201706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DF68F910-F1AD-41A2-B82E-1E9A34645F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11</xdr:row>
      <xdr:rowOff>11206</xdr:rowOff>
    </xdr:from>
    <xdr:to>
      <xdr:col>53</xdr:col>
      <xdr:colOff>759375</xdr:colOff>
      <xdr:row>25</xdr:row>
      <xdr:rowOff>190500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E931974-2F2B-4F68-A302-8D8B25A99E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</xdr:row>
      <xdr:rowOff>9525</xdr:rowOff>
    </xdr:from>
    <xdr:to>
      <xdr:col>32</xdr:col>
      <xdr:colOff>530775</xdr:colOff>
      <xdr:row>25</xdr:row>
      <xdr:rowOff>190500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F301EC41-8EB4-4EA7-90AD-87667E9479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11</xdr:row>
      <xdr:rowOff>9525</xdr:rowOff>
    </xdr:from>
    <xdr:to>
      <xdr:col>28</xdr:col>
      <xdr:colOff>26895</xdr:colOff>
      <xdr:row>26</xdr:row>
      <xdr:rowOff>2801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5B371FD9-761A-4787-8B12-30B2EB8ED8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11</xdr:row>
      <xdr:rowOff>9525</xdr:rowOff>
    </xdr:from>
    <xdr:to>
      <xdr:col>28</xdr:col>
      <xdr:colOff>149775</xdr:colOff>
      <xdr:row>25</xdr:row>
      <xdr:rowOff>200025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0AC94E6-6738-4FE2-9834-00505C8430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11</xdr:row>
      <xdr:rowOff>0</xdr:rowOff>
    </xdr:from>
    <xdr:to>
      <xdr:col>22</xdr:col>
      <xdr:colOff>898800</xdr:colOff>
      <xdr:row>26</xdr:row>
      <xdr:rowOff>0</xdr:rowOff>
    </xdr:to>
    <xdr:grpSp>
      <xdr:nvGrpSpPr>
        <xdr:cNvPr id="4" name="Gruppieren 3">
          <a:extLst>
            <a:ext uri="{FF2B5EF4-FFF2-40B4-BE49-F238E27FC236}">
              <a16:creationId xmlns:a16="http://schemas.microsoft.com/office/drawing/2014/main" id="{FEE5F9F8-085D-4702-90B9-32416914F831}"/>
            </a:ext>
          </a:extLst>
        </xdr:cNvPr>
        <xdr:cNvGrpSpPr/>
      </xdr:nvGrpSpPr>
      <xdr:grpSpPr>
        <a:xfrm>
          <a:off x="918882" y="2162735"/>
          <a:ext cx="5545432" cy="2868706"/>
          <a:chOff x="990600" y="1800225"/>
          <a:chExt cx="5756550" cy="3060000"/>
        </a:xfrm>
      </xdr:grpSpPr>
      <xdr:graphicFrame macro="">
        <xdr:nvGraphicFramePr>
          <xdr:cNvPr id="2" name="Diagramm 1">
            <a:extLst>
              <a:ext uri="{FF2B5EF4-FFF2-40B4-BE49-F238E27FC236}">
                <a16:creationId xmlns:a16="http://schemas.microsoft.com/office/drawing/2014/main" id="{D64D235F-E7AC-43B1-8158-6A6B51943978}"/>
              </a:ext>
            </a:extLst>
          </xdr:cNvPr>
          <xdr:cNvGraphicFramePr/>
        </xdr:nvGraphicFramePr>
        <xdr:xfrm>
          <a:off x="990600" y="1800225"/>
          <a:ext cx="2880000" cy="306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3" name="Diagramm 2">
            <a:extLst>
              <a:ext uri="{FF2B5EF4-FFF2-40B4-BE49-F238E27FC236}">
                <a16:creationId xmlns:a16="http://schemas.microsoft.com/office/drawing/2014/main" id="{F94F5EEF-B0CE-48FF-AE39-F10F6E5AD243}"/>
              </a:ext>
            </a:extLst>
          </xdr:cNvPr>
          <xdr:cNvGraphicFramePr>
            <a:graphicFrameLocks/>
          </xdr:cNvGraphicFramePr>
        </xdr:nvGraphicFramePr>
        <xdr:xfrm>
          <a:off x="3867150" y="1800225"/>
          <a:ext cx="2880000" cy="306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3137</xdr:colOff>
      <xdr:row>11</xdr:row>
      <xdr:rowOff>11206</xdr:rowOff>
    </xdr:from>
    <xdr:to>
      <xdr:col>28</xdr:col>
      <xdr:colOff>29735</xdr:colOff>
      <xdr:row>26</xdr:row>
      <xdr:rowOff>70412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CCC0FF9C-F465-4C5D-9235-318A53D5DC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</xdr:row>
      <xdr:rowOff>8283</xdr:rowOff>
    </xdr:from>
    <xdr:to>
      <xdr:col>52</xdr:col>
      <xdr:colOff>473625</xdr:colOff>
      <xdr:row>25</xdr:row>
      <xdr:rowOff>190500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652416D-131F-484A-B48B-C9EB80F704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11</xdr:row>
      <xdr:rowOff>11206</xdr:rowOff>
    </xdr:from>
    <xdr:to>
      <xdr:col>22</xdr:col>
      <xdr:colOff>897768</xdr:colOff>
      <xdr:row>25</xdr:row>
      <xdr:rowOff>201706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44123D84-4EF4-4F04-B340-A63E5BC68A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</xdr:row>
      <xdr:rowOff>0</xdr:rowOff>
    </xdr:from>
    <xdr:to>
      <xdr:col>17</xdr:col>
      <xdr:colOff>123442</xdr:colOff>
      <xdr:row>38</xdr:row>
      <xdr:rowOff>1121</xdr:rowOff>
    </xdr:to>
    <xdr:grpSp>
      <xdr:nvGrpSpPr>
        <xdr:cNvPr id="21" name="Gruppieren 20">
          <a:extLst>
            <a:ext uri="{FF2B5EF4-FFF2-40B4-BE49-F238E27FC236}">
              <a16:creationId xmlns:a16="http://schemas.microsoft.com/office/drawing/2014/main" id="{096BA829-D715-4907-B926-4D422A88A672}"/>
            </a:ext>
          </a:extLst>
        </xdr:cNvPr>
        <xdr:cNvGrpSpPr/>
      </xdr:nvGrpSpPr>
      <xdr:grpSpPr>
        <a:xfrm>
          <a:off x="918882" y="2162735"/>
          <a:ext cx="5739494" cy="5155827"/>
          <a:chOff x="986118" y="201705"/>
          <a:chExt cx="5760000" cy="5446059"/>
        </a:xfrm>
      </xdr:grpSpPr>
      <xdr:graphicFrame macro="">
        <xdr:nvGraphicFramePr>
          <xdr:cNvPr id="8" name="Diagramm 7">
            <a:extLst>
              <a:ext uri="{FF2B5EF4-FFF2-40B4-BE49-F238E27FC236}">
                <a16:creationId xmlns:a16="http://schemas.microsoft.com/office/drawing/2014/main" id="{A41067A6-6D06-4B5F-A48C-4DDA4EE6B6EA}"/>
              </a:ext>
            </a:extLst>
          </xdr:cNvPr>
          <xdr:cNvGraphicFramePr>
            <a:graphicFrameLocks/>
          </xdr:cNvGraphicFramePr>
        </xdr:nvGraphicFramePr>
        <xdr:xfrm>
          <a:off x="986118" y="201705"/>
          <a:ext cx="5760000" cy="221876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12" name="Diagramm 11">
            <a:extLst>
              <a:ext uri="{FF2B5EF4-FFF2-40B4-BE49-F238E27FC236}">
                <a16:creationId xmlns:a16="http://schemas.microsoft.com/office/drawing/2014/main" id="{60AB3B3C-C23E-44CD-A9E1-260EF33A0276}"/>
              </a:ext>
            </a:extLst>
          </xdr:cNvPr>
          <xdr:cNvGraphicFramePr>
            <a:graphicFrameLocks/>
          </xdr:cNvGraphicFramePr>
        </xdr:nvGraphicFramePr>
        <xdr:xfrm>
          <a:off x="986118" y="2420471"/>
          <a:ext cx="5760000" cy="201705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14" name="Diagramm 13">
            <a:extLst>
              <a:ext uri="{FF2B5EF4-FFF2-40B4-BE49-F238E27FC236}">
                <a16:creationId xmlns:a16="http://schemas.microsoft.com/office/drawing/2014/main" id="{B318E777-BCE5-45B2-985C-9409D746C1DF}"/>
              </a:ext>
            </a:extLst>
          </xdr:cNvPr>
          <xdr:cNvGraphicFramePr>
            <a:graphicFrameLocks/>
          </xdr:cNvGraphicFramePr>
        </xdr:nvGraphicFramePr>
        <xdr:xfrm>
          <a:off x="986118" y="4437529"/>
          <a:ext cx="5760000" cy="121023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cxnSp macro="">
        <xdr:nvCxnSpPr>
          <xdr:cNvPr id="19" name="Gerader Verbinder 18">
            <a:extLst>
              <a:ext uri="{FF2B5EF4-FFF2-40B4-BE49-F238E27FC236}">
                <a16:creationId xmlns:a16="http://schemas.microsoft.com/office/drawing/2014/main" id="{F7ABEFFA-0004-43EB-99A8-D682DB049509}"/>
              </a:ext>
            </a:extLst>
          </xdr:cNvPr>
          <xdr:cNvCxnSpPr/>
        </xdr:nvCxnSpPr>
        <xdr:spPr>
          <a:xfrm flipV="1">
            <a:off x="986118" y="2420471"/>
            <a:ext cx="5760000" cy="0"/>
          </a:xfrm>
          <a:prstGeom prst="line">
            <a:avLst/>
          </a:prstGeom>
          <a:ln>
            <a:solidFill>
              <a:srgbClr val="7F7F7F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0" name="Gerader Verbinder 19">
            <a:extLst>
              <a:ext uri="{FF2B5EF4-FFF2-40B4-BE49-F238E27FC236}">
                <a16:creationId xmlns:a16="http://schemas.microsoft.com/office/drawing/2014/main" id="{6C31633D-AA31-4574-A84D-41DF08511742}"/>
              </a:ext>
            </a:extLst>
          </xdr:cNvPr>
          <xdr:cNvCxnSpPr/>
        </xdr:nvCxnSpPr>
        <xdr:spPr>
          <a:xfrm flipV="1">
            <a:off x="986118" y="4437529"/>
            <a:ext cx="5760000" cy="0"/>
          </a:xfrm>
          <a:prstGeom prst="line">
            <a:avLst/>
          </a:prstGeom>
          <a:ln>
            <a:solidFill>
              <a:srgbClr val="7F7F7F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</xdr:row>
      <xdr:rowOff>0</xdr:rowOff>
    </xdr:from>
    <xdr:to>
      <xdr:col>17</xdr:col>
      <xdr:colOff>123442</xdr:colOff>
      <xdr:row>37</xdr:row>
      <xdr:rowOff>201706</xdr:rowOff>
    </xdr:to>
    <xdr:grpSp>
      <xdr:nvGrpSpPr>
        <xdr:cNvPr id="2" name="Gruppieren 1">
          <a:extLst>
            <a:ext uri="{FF2B5EF4-FFF2-40B4-BE49-F238E27FC236}">
              <a16:creationId xmlns:a16="http://schemas.microsoft.com/office/drawing/2014/main" id="{DE5F2DCB-F4E2-4873-BF42-37EEB02D679F}"/>
            </a:ext>
          </a:extLst>
        </xdr:cNvPr>
        <xdr:cNvGrpSpPr/>
      </xdr:nvGrpSpPr>
      <xdr:grpSpPr>
        <a:xfrm>
          <a:off x="918882" y="2162735"/>
          <a:ext cx="5739494" cy="5156611"/>
          <a:chOff x="986118" y="201705"/>
          <a:chExt cx="5760000" cy="5446059"/>
        </a:xfrm>
      </xdr:grpSpPr>
      <xdr:graphicFrame macro="">
        <xdr:nvGraphicFramePr>
          <xdr:cNvPr id="3" name="Diagramm 2">
            <a:extLst>
              <a:ext uri="{FF2B5EF4-FFF2-40B4-BE49-F238E27FC236}">
                <a16:creationId xmlns:a16="http://schemas.microsoft.com/office/drawing/2014/main" id="{92258918-B876-45BD-96C5-BADC323133A1}"/>
              </a:ext>
            </a:extLst>
          </xdr:cNvPr>
          <xdr:cNvGraphicFramePr>
            <a:graphicFrameLocks/>
          </xdr:cNvGraphicFramePr>
        </xdr:nvGraphicFramePr>
        <xdr:xfrm>
          <a:off x="986118" y="201705"/>
          <a:ext cx="5760000" cy="221876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4" name="Diagramm 3">
            <a:extLst>
              <a:ext uri="{FF2B5EF4-FFF2-40B4-BE49-F238E27FC236}">
                <a16:creationId xmlns:a16="http://schemas.microsoft.com/office/drawing/2014/main" id="{B89BB9AA-0450-40EC-A94B-FDCFDA95155A}"/>
              </a:ext>
            </a:extLst>
          </xdr:cNvPr>
          <xdr:cNvGraphicFramePr>
            <a:graphicFrameLocks/>
          </xdr:cNvGraphicFramePr>
        </xdr:nvGraphicFramePr>
        <xdr:xfrm>
          <a:off x="986118" y="2420471"/>
          <a:ext cx="5760000" cy="201705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5" name="Diagramm 4">
            <a:extLst>
              <a:ext uri="{FF2B5EF4-FFF2-40B4-BE49-F238E27FC236}">
                <a16:creationId xmlns:a16="http://schemas.microsoft.com/office/drawing/2014/main" id="{C9144B9D-0F1F-44FA-B052-F6A84952C385}"/>
              </a:ext>
            </a:extLst>
          </xdr:cNvPr>
          <xdr:cNvGraphicFramePr>
            <a:graphicFrameLocks/>
          </xdr:cNvGraphicFramePr>
        </xdr:nvGraphicFramePr>
        <xdr:xfrm>
          <a:off x="986118" y="4437529"/>
          <a:ext cx="5760000" cy="121023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cxnSp macro="">
        <xdr:nvCxnSpPr>
          <xdr:cNvPr id="6" name="Gerader Verbinder 5">
            <a:extLst>
              <a:ext uri="{FF2B5EF4-FFF2-40B4-BE49-F238E27FC236}">
                <a16:creationId xmlns:a16="http://schemas.microsoft.com/office/drawing/2014/main" id="{AE5E7594-85A1-4D3F-938A-B70850B3D585}"/>
              </a:ext>
            </a:extLst>
          </xdr:cNvPr>
          <xdr:cNvCxnSpPr/>
        </xdr:nvCxnSpPr>
        <xdr:spPr>
          <a:xfrm flipV="1">
            <a:off x="986118" y="2420471"/>
            <a:ext cx="5760000" cy="0"/>
          </a:xfrm>
          <a:prstGeom prst="line">
            <a:avLst/>
          </a:prstGeom>
          <a:ln>
            <a:solidFill>
              <a:srgbClr val="7F7F7F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" name="Gerader Verbinder 6">
            <a:extLst>
              <a:ext uri="{FF2B5EF4-FFF2-40B4-BE49-F238E27FC236}">
                <a16:creationId xmlns:a16="http://schemas.microsoft.com/office/drawing/2014/main" id="{C31B25FF-5B8F-4930-8369-AAE971496005}"/>
              </a:ext>
            </a:extLst>
          </xdr:cNvPr>
          <xdr:cNvCxnSpPr/>
        </xdr:nvCxnSpPr>
        <xdr:spPr>
          <a:xfrm flipV="1">
            <a:off x="986118" y="4437529"/>
            <a:ext cx="5760000" cy="0"/>
          </a:xfrm>
          <a:prstGeom prst="line">
            <a:avLst/>
          </a:prstGeom>
          <a:ln>
            <a:solidFill>
              <a:srgbClr val="7F7F7F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11</xdr:row>
      <xdr:rowOff>11206</xdr:rowOff>
    </xdr:from>
    <xdr:to>
      <xdr:col>13</xdr:col>
      <xdr:colOff>183393</xdr:colOff>
      <xdr:row>25</xdr:row>
      <xdr:rowOff>201706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98F21D0E-7D29-4276-8D93-8C1FFB399E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11</xdr:row>
      <xdr:rowOff>8283</xdr:rowOff>
    </xdr:from>
    <xdr:to>
      <xdr:col>5</xdr:col>
      <xdr:colOff>845929</xdr:colOff>
      <xdr:row>25</xdr:row>
      <xdr:rowOff>190500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762F32B5-1E18-4776-A1BC-55CF01BF80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11</xdr:row>
      <xdr:rowOff>8283</xdr:rowOff>
    </xdr:from>
    <xdr:to>
      <xdr:col>5</xdr:col>
      <xdr:colOff>881788</xdr:colOff>
      <xdr:row>25</xdr:row>
      <xdr:rowOff>190500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74555DC-BDBB-4E41-8E50-C9AF4F9F6D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</xdr:row>
      <xdr:rowOff>9525</xdr:rowOff>
    </xdr:from>
    <xdr:to>
      <xdr:col>32</xdr:col>
      <xdr:colOff>807000</xdr:colOff>
      <xdr:row>25</xdr:row>
      <xdr:rowOff>190500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A0890F2E-19D1-471E-B7B4-ACF687925E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2625</xdr:colOff>
      <xdr:row>11</xdr:row>
      <xdr:rowOff>8283</xdr:rowOff>
    </xdr:from>
    <xdr:to>
      <xdr:col>54</xdr:col>
      <xdr:colOff>0</xdr:colOff>
      <xdr:row>25</xdr:row>
      <xdr:rowOff>190500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51452E5-9066-4223-BB4F-0A968BFADF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11</xdr:row>
      <xdr:rowOff>8283</xdr:rowOff>
    </xdr:from>
    <xdr:to>
      <xdr:col>53</xdr:col>
      <xdr:colOff>759375</xdr:colOff>
      <xdr:row>25</xdr:row>
      <xdr:rowOff>190500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65841E2-2841-4ABA-A59D-FD7C7BD500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11</xdr:row>
      <xdr:rowOff>8283</xdr:rowOff>
    </xdr:from>
    <xdr:to>
      <xdr:col>53</xdr:col>
      <xdr:colOff>759375</xdr:colOff>
      <xdr:row>25</xdr:row>
      <xdr:rowOff>198782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90CA7D4A-5E85-491C-A476-E0AC4342CC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</xdr:row>
      <xdr:rowOff>11206</xdr:rowOff>
    </xdr:from>
    <xdr:to>
      <xdr:col>53</xdr:col>
      <xdr:colOff>448412</xdr:colOff>
      <xdr:row>25</xdr:row>
      <xdr:rowOff>201706</xdr:rowOff>
    </xdr:to>
    <xdr:grpSp>
      <xdr:nvGrpSpPr>
        <xdr:cNvPr id="5" name="Gruppieren 4">
          <a:extLst>
            <a:ext uri="{FF2B5EF4-FFF2-40B4-BE49-F238E27FC236}">
              <a16:creationId xmlns:a16="http://schemas.microsoft.com/office/drawing/2014/main" id="{D1D460C6-5ED0-49A0-B2BE-AED281F0D2FB}"/>
            </a:ext>
          </a:extLst>
        </xdr:cNvPr>
        <xdr:cNvGrpSpPr/>
      </xdr:nvGrpSpPr>
      <xdr:grpSpPr>
        <a:xfrm>
          <a:off x="582706" y="2175846"/>
          <a:ext cx="5791713" cy="2857500"/>
          <a:chOff x="649853" y="2218765"/>
          <a:chExt cx="5760000" cy="3060000"/>
        </a:xfrm>
      </xdr:grpSpPr>
      <xdr:graphicFrame macro="">
        <xdr:nvGraphicFramePr>
          <xdr:cNvPr id="3" name="Diagramm 2">
            <a:extLst>
              <a:ext uri="{FF2B5EF4-FFF2-40B4-BE49-F238E27FC236}">
                <a16:creationId xmlns:a16="http://schemas.microsoft.com/office/drawing/2014/main" id="{3C1A497C-10DF-46DA-811A-3E0AB756E8E3}"/>
              </a:ext>
            </a:extLst>
          </xdr:cNvPr>
          <xdr:cNvGraphicFramePr/>
        </xdr:nvGraphicFramePr>
        <xdr:xfrm>
          <a:off x="649853" y="2218765"/>
          <a:ext cx="2880000" cy="306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4" name="Diagramm 3">
            <a:extLst>
              <a:ext uri="{FF2B5EF4-FFF2-40B4-BE49-F238E27FC236}">
                <a16:creationId xmlns:a16="http://schemas.microsoft.com/office/drawing/2014/main" id="{D1D82E60-7BC3-47F0-96E5-84B0E78B9AA8}"/>
              </a:ext>
            </a:extLst>
          </xdr:cNvPr>
          <xdr:cNvGraphicFramePr/>
        </xdr:nvGraphicFramePr>
        <xdr:xfrm>
          <a:off x="3529853" y="2218765"/>
          <a:ext cx="2880000" cy="306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</xdr:row>
      <xdr:rowOff>9525</xdr:rowOff>
    </xdr:from>
    <xdr:to>
      <xdr:col>32</xdr:col>
      <xdr:colOff>888616</xdr:colOff>
      <xdr:row>26</xdr:row>
      <xdr:rowOff>7743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B9FAB086-3B3E-4509-913D-F19B3B47A6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11</xdr:row>
      <xdr:rowOff>9524</xdr:rowOff>
    </xdr:from>
    <xdr:to>
      <xdr:col>6</xdr:col>
      <xdr:colOff>807000</xdr:colOff>
      <xdr:row>25</xdr:row>
      <xdr:rowOff>190500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45434055-4EF1-44AD-9AFB-58765A8B54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</xdr:row>
      <xdr:rowOff>9525</xdr:rowOff>
    </xdr:from>
    <xdr:to>
      <xdr:col>37</xdr:col>
      <xdr:colOff>78618</xdr:colOff>
      <xdr:row>25</xdr:row>
      <xdr:rowOff>201707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54A789D1-0A42-434E-8C78-205E8248D7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</xdr:colOff>
      <xdr:row>11</xdr:row>
      <xdr:rowOff>11206</xdr:rowOff>
    </xdr:from>
    <xdr:to>
      <xdr:col>37</xdr:col>
      <xdr:colOff>200921</xdr:colOff>
      <xdr:row>26</xdr:row>
      <xdr:rowOff>4482</xdr:rowOff>
    </xdr:to>
    <xdr:grpSp>
      <xdr:nvGrpSpPr>
        <xdr:cNvPr id="25" name="Gruppieren 24">
          <a:extLst>
            <a:ext uri="{FF2B5EF4-FFF2-40B4-BE49-F238E27FC236}">
              <a16:creationId xmlns:a16="http://schemas.microsoft.com/office/drawing/2014/main" id="{A3EE16BF-8915-4839-9836-9251DD6292BB}"/>
            </a:ext>
          </a:extLst>
        </xdr:cNvPr>
        <xdr:cNvGrpSpPr/>
      </xdr:nvGrpSpPr>
      <xdr:grpSpPr>
        <a:xfrm>
          <a:off x="918905" y="2175846"/>
          <a:ext cx="5536803" cy="2861982"/>
          <a:chOff x="19722353" y="5849471"/>
          <a:chExt cx="5166141" cy="3244618"/>
        </a:xfrm>
      </xdr:grpSpPr>
      <xdr:graphicFrame macro="">
        <xdr:nvGraphicFramePr>
          <xdr:cNvPr id="21" name="Diagramm 20">
            <a:extLst>
              <a:ext uri="{FF2B5EF4-FFF2-40B4-BE49-F238E27FC236}">
                <a16:creationId xmlns:a16="http://schemas.microsoft.com/office/drawing/2014/main" id="{B877E54F-74F6-4A55-8A08-47288046C1FE}"/>
              </a:ext>
            </a:extLst>
          </xdr:cNvPr>
          <xdr:cNvGraphicFramePr>
            <a:graphicFrameLocks/>
          </xdr:cNvGraphicFramePr>
        </xdr:nvGraphicFramePr>
        <xdr:xfrm>
          <a:off x="19722353" y="5849471"/>
          <a:ext cx="5166141" cy="324461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24" name="Diagramm 23">
            <a:extLst>
              <a:ext uri="{FF2B5EF4-FFF2-40B4-BE49-F238E27FC236}">
                <a16:creationId xmlns:a16="http://schemas.microsoft.com/office/drawing/2014/main" id="{916128A4-6F05-4636-A3FA-A086020C2BFB}"/>
              </a:ext>
            </a:extLst>
          </xdr:cNvPr>
          <xdr:cNvGraphicFramePr/>
        </xdr:nvGraphicFramePr>
        <xdr:xfrm>
          <a:off x="22331437" y="6227022"/>
          <a:ext cx="2404712" cy="94258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</xdr:wsDr>
</file>

<file path=xl/drawings/drawing34.xml><?xml version="1.0" encoding="utf-8"?>
<c:userShapes xmlns:c="http://schemas.openxmlformats.org/drawingml/2006/chart">
  <cdr:relSizeAnchor xmlns:cdr="http://schemas.openxmlformats.org/drawingml/2006/chartDrawing">
    <cdr:from>
      <cdr:x>0.5317</cdr:x>
      <cdr:y>0.04604</cdr:y>
    </cdr:from>
    <cdr:to>
      <cdr:x>0.93625</cdr:x>
      <cdr:y>0.11972</cdr:y>
    </cdr:to>
    <cdr:sp macro="" textlink="">
      <cdr:nvSpPr>
        <cdr:cNvPr id="2" name="Textfeld 1">
          <a:extLst xmlns:a="http://schemas.openxmlformats.org/drawingml/2006/main">
            <a:ext uri="{FF2B5EF4-FFF2-40B4-BE49-F238E27FC236}">
              <a16:creationId xmlns:a16="http://schemas.microsoft.com/office/drawing/2014/main" id="{1AB27285-CC79-4AC3-AC29-9D3140A3FEDC}"/>
            </a:ext>
          </a:extLst>
        </cdr:cNvPr>
        <cdr:cNvSpPr txBox="1"/>
      </cdr:nvSpPr>
      <cdr:spPr>
        <a:xfrm xmlns:a="http://schemas.openxmlformats.org/drawingml/2006/main">
          <a:off x="3033346" y="146539"/>
          <a:ext cx="2307981" cy="2344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lIns="0" tIns="0" rIns="0" bIns="0" rtlCol="0" anchor="ctr"/>
        <a:lstStyle xmlns:a="http://schemas.openxmlformats.org/drawingml/2006/main"/>
        <a:p xmlns:a="http://schemas.openxmlformats.org/drawingml/2006/main">
          <a:r>
            <a:rPr lang="de-CH" sz="800" i="1" u="sng">
              <a:solidFill>
                <a:schemeClr val="tx1">
                  <a:lumMod val="75000"/>
                  <a:lumOff val="25000"/>
                </a:schemeClr>
              </a:solidFill>
            </a:rPr>
            <a:t>Entwicklung der Abhängigkeit zum Ausland</a:t>
          </a:r>
        </a:p>
      </cdr:txBody>
    </cdr:sp>
  </cdr:relSizeAnchor>
</c:userShapes>
</file>

<file path=xl/drawings/drawing3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</xdr:row>
      <xdr:rowOff>11206</xdr:rowOff>
    </xdr:from>
    <xdr:to>
      <xdr:col>37</xdr:col>
      <xdr:colOff>672530</xdr:colOff>
      <xdr:row>25</xdr:row>
      <xdr:rowOff>190500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89F3238C-58FD-4283-B3C0-858D70B987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</xdr:row>
      <xdr:rowOff>13403</xdr:rowOff>
    </xdr:from>
    <xdr:to>
      <xdr:col>28</xdr:col>
      <xdr:colOff>840618</xdr:colOff>
      <xdr:row>25</xdr:row>
      <xdr:rowOff>190500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27B85835-3B44-4F1C-B4A7-F7A2A7EB0F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793</xdr:colOff>
      <xdr:row>11</xdr:row>
      <xdr:rowOff>9526</xdr:rowOff>
    </xdr:from>
    <xdr:to>
      <xdr:col>54</xdr:col>
      <xdr:colOff>0</xdr:colOff>
      <xdr:row>26</xdr:row>
      <xdr:rowOff>5293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400D456D-431D-4216-A760-3A06EB4C1B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11</xdr:row>
      <xdr:rowOff>9524</xdr:rowOff>
    </xdr:from>
    <xdr:to>
      <xdr:col>6</xdr:col>
      <xdr:colOff>807000</xdr:colOff>
      <xdr:row>25</xdr:row>
      <xdr:rowOff>198782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BFBE2898-9180-4D74-AE96-6CDEAECB33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793</xdr:colOff>
      <xdr:row>11</xdr:row>
      <xdr:rowOff>7328</xdr:rowOff>
    </xdr:from>
    <xdr:to>
      <xdr:col>63</xdr:col>
      <xdr:colOff>0</xdr:colOff>
      <xdr:row>25</xdr:row>
      <xdr:rowOff>205154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62A0AC5-05FB-4B35-A11A-FB6A487BE2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11</xdr:row>
      <xdr:rowOff>8283</xdr:rowOff>
    </xdr:from>
    <xdr:to>
      <xdr:col>53</xdr:col>
      <xdr:colOff>505131</xdr:colOff>
      <xdr:row>25</xdr:row>
      <xdr:rowOff>198782</xdr:rowOff>
    </xdr:to>
    <xdr:grpSp>
      <xdr:nvGrpSpPr>
        <xdr:cNvPr id="4" name="Gruppieren 3">
          <a:extLst>
            <a:ext uri="{FF2B5EF4-FFF2-40B4-BE49-F238E27FC236}">
              <a16:creationId xmlns:a16="http://schemas.microsoft.com/office/drawing/2014/main" id="{1D4C36C9-19A4-402F-8D74-6B74DA948A84}"/>
            </a:ext>
          </a:extLst>
        </xdr:cNvPr>
        <xdr:cNvGrpSpPr/>
      </xdr:nvGrpSpPr>
      <xdr:grpSpPr>
        <a:xfrm>
          <a:off x="582706" y="2206541"/>
          <a:ext cx="5661742" cy="2857499"/>
          <a:chOff x="717081" y="2176096"/>
          <a:chExt cx="5773188" cy="3027029"/>
        </a:xfrm>
      </xdr:grpSpPr>
      <xdr:graphicFrame macro="">
        <xdr:nvGraphicFramePr>
          <xdr:cNvPr id="2" name="Diagramm 1">
            <a:extLst>
              <a:ext uri="{FF2B5EF4-FFF2-40B4-BE49-F238E27FC236}">
                <a16:creationId xmlns:a16="http://schemas.microsoft.com/office/drawing/2014/main" id="{7577FD69-E4E7-4293-B400-2946A1BAEC97}"/>
              </a:ext>
            </a:extLst>
          </xdr:cNvPr>
          <xdr:cNvGraphicFramePr/>
        </xdr:nvGraphicFramePr>
        <xdr:xfrm>
          <a:off x="717081" y="2176096"/>
          <a:ext cx="2770534" cy="302702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3" name="Diagramm 2">
            <a:extLst>
              <a:ext uri="{FF2B5EF4-FFF2-40B4-BE49-F238E27FC236}">
                <a16:creationId xmlns:a16="http://schemas.microsoft.com/office/drawing/2014/main" id="{E28A3587-74E8-4C98-BA99-773BBFB3FB6A}"/>
              </a:ext>
            </a:extLst>
          </xdr:cNvPr>
          <xdr:cNvGraphicFramePr>
            <a:graphicFrameLocks/>
          </xdr:cNvGraphicFramePr>
        </xdr:nvGraphicFramePr>
        <xdr:xfrm>
          <a:off x="3487615" y="2176096"/>
          <a:ext cx="3002654" cy="302702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</xdr:row>
      <xdr:rowOff>5953</xdr:rowOff>
    </xdr:from>
    <xdr:to>
      <xdr:col>36</xdr:col>
      <xdr:colOff>78883</xdr:colOff>
      <xdr:row>25</xdr:row>
      <xdr:rowOff>194787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DF33F757-13E4-4182-917F-21EEBC04EF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</xdr:row>
      <xdr:rowOff>11206</xdr:rowOff>
    </xdr:from>
    <xdr:to>
      <xdr:col>31</xdr:col>
      <xdr:colOff>294116</xdr:colOff>
      <xdr:row>25</xdr:row>
      <xdr:rowOff>201706</xdr:rowOff>
    </xdr:to>
    <xdr:grpSp>
      <xdr:nvGrpSpPr>
        <xdr:cNvPr id="5" name="Gruppieren 4">
          <a:extLst>
            <a:ext uri="{FF2B5EF4-FFF2-40B4-BE49-F238E27FC236}">
              <a16:creationId xmlns:a16="http://schemas.microsoft.com/office/drawing/2014/main" id="{4208B10E-68E2-4A6B-AF48-807D32BBCF24}"/>
            </a:ext>
          </a:extLst>
        </xdr:cNvPr>
        <xdr:cNvGrpSpPr/>
      </xdr:nvGrpSpPr>
      <xdr:grpSpPr>
        <a:xfrm>
          <a:off x="918882" y="2209464"/>
          <a:ext cx="5648623" cy="2857500"/>
          <a:chOff x="336750" y="2373923"/>
          <a:chExt cx="5760000" cy="3060000"/>
        </a:xfrm>
      </xdr:grpSpPr>
      <xdr:graphicFrame macro="">
        <xdr:nvGraphicFramePr>
          <xdr:cNvPr id="3" name="Diagramm 2">
            <a:extLst>
              <a:ext uri="{FF2B5EF4-FFF2-40B4-BE49-F238E27FC236}">
                <a16:creationId xmlns:a16="http://schemas.microsoft.com/office/drawing/2014/main" id="{91F75E3F-FFF4-48A4-80C0-6711E5F4CD33}"/>
              </a:ext>
            </a:extLst>
          </xdr:cNvPr>
          <xdr:cNvGraphicFramePr/>
        </xdr:nvGraphicFramePr>
        <xdr:xfrm>
          <a:off x="336750" y="2373923"/>
          <a:ext cx="4140000" cy="306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4" name="Diagramm 3">
            <a:extLst>
              <a:ext uri="{FF2B5EF4-FFF2-40B4-BE49-F238E27FC236}">
                <a16:creationId xmlns:a16="http://schemas.microsoft.com/office/drawing/2014/main" id="{3339F196-ED14-4C23-8EB0-24933AEA2DE3}"/>
              </a:ext>
            </a:extLst>
          </xdr:cNvPr>
          <xdr:cNvGraphicFramePr/>
        </xdr:nvGraphicFramePr>
        <xdr:xfrm>
          <a:off x="4476750" y="2373923"/>
          <a:ext cx="1620000" cy="306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</xdr:wsDr>
</file>

<file path=xl/drawings/drawing42.xml><?xml version="1.0" encoding="utf-8"?>
<c:userShapes xmlns:c="http://schemas.openxmlformats.org/drawingml/2006/chart">
  <cdr:relSizeAnchor xmlns:cdr="http://schemas.openxmlformats.org/drawingml/2006/chartDrawing">
    <cdr:from>
      <cdr:x>0.28942</cdr:x>
      <cdr:y>0.08055</cdr:y>
    </cdr:from>
    <cdr:to>
      <cdr:x>0.97996</cdr:x>
      <cdr:y>0.14645</cdr:y>
    </cdr:to>
    <cdr:sp macro="" textlink="">
      <cdr:nvSpPr>
        <cdr:cNvPr id="2" name="Textfeld 1">
          <a:extLst xmlns:a="http://schemas.openxmlformats.org/drawingml/2006/main">
            <a:ext uri="{FF2B5EF4-FFF2-40B4-BE49-F238E27FC236}">
              <a16:creationId xmlns:a16="http://schemas.microsoft.com/office/drawing/2014/main" id="{300EECE3-AD25-453E-9BF3-8C3867850E2B}"/>
            </a:ext>
          </a:extLst>
        </cdr:cNvPr>
        <cdr:cNvSpPr txBox="1"/>
      </cdr:nvSpPr>
      <cdr:spPr>
        <a:xfrm xmlns:a="http://schemas.openxmlformats.org/drawingml/2006/main">
          <a:off x="417634" y="241789"/>
          <a:ext cx="996462" cy="1978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CH" sz="1100"/>
        </a:p>
      </cdr:txBody>
    </cdr:sp>
  </cdr:relSizeAnchor>
  <cdr:relSizeAnchor xmlns:cdr="http://schemas.openxmlformats.org/drawingml/2006/chartDrawing">
    <cdr:from>
      <cdr:x>0.01015</cdr:x>
      <cdr:y>0.00244</cdr:y>
    </cdr:from>
    <cdr:to>
      <cdr:x>1</cdr:x>
      <cdr:y>0.09275</cdr:y>
    </cdr:to>
    <cdr:sp macro="" textlink="">
      <cdr:nvSpPr>
        <cdr:cNvPr id="3" name="Textfeld 2">
          <a:extLst xmlns:a="http://schemas.openxmlformats.org/drawingml/2006/main">
            <a:ext uri="{FF2B5EF4-FFF2-40B4-BE49-F238E27FC236}">
              <a16:creationId xmlns:a16="http://schemas.microsoft.com/office/drawing/2014/main" id="{3FEED225-9C37-4D0D-805A-5A09A7D5D259}"/>
            </a:ext>
          </a:extLst>
        </cdr:cNvPr>
        <cdr:cNvSpPr txBox="1"/>
      </cdr:nvSpPr>
      <cdr:spPr>
        <a:xfrm xmlns:a="http://schemas.openxmlformats.org/drawingml/2006/main">
          <a:off x="14653" y="7328"/>
          <a:ext cx="1428364" cy="27109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de-CH" sz="1000" i="1">
              <a:solidFill>
                <a:schemeClr val="tx1">
                  <a:lumMod val="75000"/>
                  <a:lumOff val="25000"/>
                </a:schemeClr>
              </a:solidFill>
            </a:rPr>
            <a:t>kumuliert 2020 bis 2050</a:t>
          </a:r>
        </a:p>
      </cdr:txBody>
    </cdr:sp>
  </cdr:relSizeAnchor>
</c:userShapes>
</file>

<file path=xl/drawings/drawing4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11</xdr:row>
      <xdr:rowOff>0</xdr:rowOff>
    </xdr:from>
    <xdr:to>
      <xdr:col>22</xdr:col>
      <xdr:colOff>45000</xdr:colOff>
      <xdr:row>26</xdr:row>
      <xdr:rowOff>0</xdr:rowOff>
    </xdr:to>
    <xdr:grpSp>
      <xdr:nvGrpSpPr>
        <xdr:cNvPr id="8" name="Gruppieren 7">
          <a:extLst>
            <a:ext uri="{FF2B5EF4-FFF2-40B4-BE49-F238E27FC236}">
              <a16:creationId xmlns:a16="http://schemas.microsoft.com/office/drawing/2014/main" id="{02C69B41-8DD4-4EFE-B5F8-650692700925}"/>
            </a:ext>
          </a:extLst>
        </xdr:cNvPr>
        <xdr:cNvGrpSpPr/>
      </xdr:nvGrpSpPr>
      <xdr:grpSpPr>
        <a:xfrm>
          <a:off x="918882" y="2196353"/>
          <a:ext cx="5593817" cy="2868706"/>
          <a:chOff x="581087" y="2186609"/>
          <a:chExt cx="5760000" cy="2981739"/>
        </a:xfrm>
      </xdr:grpSpPr>
      <xdr:graphicFrame macro="">
        <xdr:nvGraphicFramePr>
          <xdr:cNvPr id="6" name="Diagramm 5">
            <a:extLst>
              <a:ext uri="{FF2B5EF4-FFF2-40B4-BE49-F238E27FC236}">
                <a16:creationId xmlns:a16="http://schemas.microsoft.com/office/drawing/2014/main" id="{A36BB915-0C73-48AA-BDD5-3CCE3E26FEB1}"/>
              </a:ext>
            </a:extLst>
          </xdr:cNvPr>
          <xdr:cNvGraphicFramePr>
            <a:graphicFrameLocks/>
          </xdr:cNvGraphicFramePr>
        </xdr:nvGraphicFramePr>
        <xdr:xfrm>
          <a:off x="581087" y="2186609"/>
          <a:ext cx="4140000" cy="298173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7" name="Diagramm 6">
            <a:extLst>
              <a:ext uri="{FF2B5EF4-FFF2-40B4-BE49-F238E27FC236}">
                <a16:creationId xmlns:a16="http://schemas.microsoft.com/office/drawing/2014/main" id="{DCD88F00-0A57-4723-8024-DC13FAF79641}"/>
              </a:ext>
            </a:extLst>
          </xdr:cNvPr>
          <xdr:cNvGraphicFramePr/>
        </xdr:nvGraphicFramePr>
        <xdr:xfrm>
          <a:off x="4721087" y="2186609"/>
          <a:ext cx="1620000" cy="298173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</xdr:wsDr>
</file>

<file path=xl/drawings/drawing44.xml><?xml version="1.0" encoding="utf-8"?>
<c:userShapes xmlns:c="http://schemas.openxmlformats.org/drawingml/2006/chart">
  <cdr:relSizeAnchor xmlns:cdr="http://schemas.openxmlformats.org/drawingml/2006/chartDrawing">
    <cdr:from>
      <cdr:x>0.01015</cdr:x>
      <cdr:y>0</cdr:y>
    </cdr:from>
    <cdr:to>
      <cdr:x>1</cdr:x>
      <cdr:y>0.08758</cdr:y>
    </cdr:to>
    <cdr:sp macro="" textlink="">
      <cdr:nvSpPr>
        <cdr:cNvPr id="2" name="Textfeld 1">
          <a:extLst xmlns:a="http://schemas.openxmlformats.org/drawingml/2006/main">
            <a:ext uri="{FF2B5EF4-FFF2-40B4-BE49-F238E27FC236}">
              <a16:creationId xmlns:a16="http://schemas.microsoft.com/office/drawing/2014/main" id="{59A238E2-C314-4F81-BAE9-4ADA963EF22C}"/>
            </a:ext>
          </a:extLst>
        </cdr:cNvPr>
        <cdr:cNvSpPr txBox="1"/>
      </cdr:nvSpPr>
      <cdr:spPr>
        <a:xfrm xmlns:a="http://schemas.openxmlformats.org/drawingml/2006/main">
          <a:off x="16450" y="0"/>
          <a:ext cx="1603550" cy="26798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de-CH" sz="1000" i="1">
              <a:solidFill>
                <a:schemeClr val="tx1">
                  <a:lumMod val="75000"/>
                  <a:lumOff val="25000"/>
                </a:schemeClr>
              </a:solidFill>
            </a:rPr>
            <a:t>kumuliert 2020 bis 2050</a:t>
          </a:r>
        </a:p>
      </cdr:txBody>
    </cdr:sp>
  </cdr:relSizeAnchor>
</c:userShapes>
</file>

<file path=xl/drawings/drawing4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11</xdr:row>
      <xdr:rowOff>11206</xdr:rowOff>
    </xdr:from>
    <xdr:to>
      <xdr:col>6</xdr:col>
      <xdr:colOff>807000</xdr:colOff>
      <xdr:row>25</xdr:row>
      <xdr:rowOff>201706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3F5B5B6B-098B-41F2-8D75-AE2D0ED449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</xdr:row>
      <xdr:rowOff>11206</xdr:rowOff>
    </xdr:from>
    <xdr:to>
      <xdr:col>37</xdr:col>
      <xdr:colOff>168265</xdr:colOff>
      <xdr:row>25</xdr:row>
      <xdr:rowOff>190500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20AAA976-9E84-4511-B8D0-58E4C8FC67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</xdr:row>
      <xdr:rowOff>19050</xdr:rowOff>
    </xdr:from>
    <xdr:to>
      <xdr:col>32</xdr:col>
      <xdr:colOff>594088</xdr:colOff>
      <xdr:row>25</xdr:row>
      <xdr:rowOff>200025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C46324-A6A8-4690-A6AF-7BD44191DD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</xdr:row>
      <xdr:rowOff>11207</xdr:rowOff>
    </xdr:from>
    <xdr:to>
      <xdr:col>37</xdr:col>
      <xdr:colOff>227880</xdr:colOff>
      <xdr:row>26</xdr:row>
      <xdr:rowOff>116541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D7A716E-AE4B-4159-BFF2-3A761C74DA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</xdr:row>
      <xdr:rowOff>9525</xdr:rowOff>
    </xdr:from>
    <xdr:to>
      <xdr:col>37</xdr:col>
      <xdr:colOff>807000</xdr:colOff>
      <xdr:row>25</xdr:row>
      <xdr:rowOff>190500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9E09BC2D-1541-4745-9D67-2D30FCEB34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</xdr:row>
      <xdr:rowOff>9525</xdr:rowOff>
    </xdr:from>
    <xdr:to>
      <xdr:col>37</xdr:col>
      <xdr:colOff>807000</xdr:colOff>
      <xdr:row>25</xdr:row>
      <xdr:rowOff>190500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73079431-2A3F-4E30-9C79-D8B894C76E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Prognos">
  <a:themeElements>
    <a:clrScheme name="prognos">
      <a:dk1>
        <a:sysClr val="windowText" lastClr="000000"/>
      </a:dk1>
      <a:lt1>
        <a:sysClr val="window" lastClr="FFFFFF"/>
      </a:lt1>
      <a:dk2>
        <a:srgbClr val="E40019"/>
      </a:dk2>
      <a:lt2>
        <a:srgbClr val="666F77"/>
      </a:lt2>
      <a:accent1>
        <a:srgbClr val="2E92D0"/>
      </a:accent1>
      <a:accent2>
        <a:srgbClr val="155091"/>
      </a:accent2>
      <a:accent3>
        <a:srgbClr val="009EE3"/>
      </a:accent3>
      <a:accent4>
        <a:srgbClr val="70B7E1"/>
      </a:accent4>
      <a:accent5>
        <a:srgbClr val="008DCA"/>
      </a:accent5>
      <a:accent6>
        <a:srgbClr val="B7BCBF"/>
      </a:accent6>
      <a:hlink>
        <a:srgbClr val="000000"/>
      </a:hlink>
      <a:folHlink>
        <a:srgbClr val="000000"/>
      </a:folHlink>
    </a:clrScheme>
    <a:fontScheme name="prognos">
      <a:majorFont>
        <a:latin typeface="Times New Roman"/>
        <a:ea typeface=""/>
        <a:cs typeface=""/>
      </a:majorFont>
      <a:minorFont>
        <a:latin typeface="Franklin Gothic Book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  <a:custClrLst>
    <a:custClr name="Prognos Rot">
      <a:srgbClr val="E40019"/>
    </a:custClr>
    <a:custClr name="Prognos Grau - SK, Wind-Onshore">
      <a:srgbClr val="B7BCBF"/>
    </a:custClr>
    <a:custClr name="Prognos Anthrazit - SK, Wind-Offshore">
      <a:srgbClr val="666F77"/>
    </a:custClr>
    <a:custClr name="Hellgrauer Hintergrund">
      <a:srgbClr val="F0F0F0"/>
    </a:custClr>
    <a:custClr name="1 / 1 - Kernkraft, Strom, Wasser">
      <a:srgbClr val="2E92D0"/>
    </a:custClr>
    <a:custClr name="1 / 2">
      <a:srgbClr val="70B7E1"/>
    </a:custClr>
    <a:custClr name="1 / 3 - FW, Speicher">
      <a:srgbClr val="155091"/>
    </a:custClr>
    <a:custClr name="1 / 4">
      <a:srgbClr val="008DCA"/>
    </a:custClr>
    <a:custClr name="1 / 5 - Highlightfarbe">
      <a:srgbClr val="009EE3"/>
    </a:custClr>
    <a:custClr name="2 / 1">
      <a:srgbClr val="A6CFC8"/>
    </a:custClr>
    <a:custClr name="2 / 2">
      <a:srgbClr val="0096B1"/>
    </a:custClr>
    <a:custClr name="3 / 1">
      <a:srgbClr val="DC5D89"/>
    </a:custClr>
    <a:custClr name="3 / 2 - EE, Biomasse">
      <a:srgbClr val="94BB1B"/>
    </a:custClr>
    <a:custClr name="3 / 3 - Erdgas / Solar">
      <a:srgbClr val="E0B900"/>
    </a:custClr>
    <a:custClr name="3 / 4 - BK">
      <a:srgbClr val="F18700"/>
    </a:custClr>
    <a:custClr name="3 / 5 - Erdöl / Geothermie">
      <a:srgbClr val="C54323"/>
    </a:custClr>
    <a:custClr name="3 / 6 - BK">
      <a:srgbClr val="623D29"/>
    </a:custClr>
  </a:custClr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3.xml"/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5.xml"/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B26"/>
  <sheetViews>
    <sheetView tabSelected="1" zoomScale="85" zoomScaleNormal="85" zoomScalePageLayoutView="85" workbookViewId="0">
      <selection activeCell="A8" sqref="A8"/>
    </sheetView>
  </sheetViews>
  <sheetFormatPr baseColWidth="10" defaultColWidth="11.5546875" defaultRowHeight="15.75" x14ac:dyDescent="0.3"/>
  <cols>
    <col min="1" max="1" width="129.88671875" style="319" bestFit="1" customWidth="1"/>
    <col min="2" max="16384" width="11.5546875" style="319"/>
  </cols>
  <sheetData>
    <row r="7" spans="1:1" x14ac:dyDescent="0.3">
      <c r="A7" s="329" t="s">
        <v>449</v>
      </c>
    </row>
    <row r="8" spans="1:1" x14ac:dyDescent="0.3">
      <c r="A8" s="320"/>
    </row>
    <row r="9" spans="1:1" ht="40.5" x14ac:dyDescent="0.5">
      <c r="A9" s="321" t="s">
        <v>445</v>
      </c>
    </row>
    <row r="10" spans="1:1" ht="34.5" x14ac:dyDescent="0.45">
      <c r="A10" s="322" t="s">
        <v>446</v>
      </c>
    </row>
    <row r="11" spans="1:1" ht="21" x14ac:dyDescent="0.35">
      <c r="A11" s="323"/>
    </row>
    <row r="15" spans="1:1" ht="21" x14ac:dyDescent="0.35">
      <c r="A15" s="324"/>
    </row>
    <row r="16" spans="1:1" ht="29.25" x14ac:dyDescent="0.5">
      <c r="A16" s="325" t="s">
        <v>447</v>
      </c>
    </row>
    <row r="21" spans="1:2" x14ac:dyDescent="0.3">
      <c r="A21" s="326" t="s">
        <v>448</v>
      </c>
      <c r="B21" s="327"/>
    </row>
    <row r="26" spans="1:2" x14ac:dyDescent="0.3">
      <c r="A26" s="328" t="s">
        <v>11</v>
      </c>
    </row>
  </sheetData>
  <pageMargins left="1" right="1.1145833333333333" top="1" bottom="1" header="0.5" footer="0.5"/>
  <pageSetup paperSize="9" orientation="portrait" r:id="rId1"/>
  <customProperties>
    <customPr name="EpmWorksheetKeyString_GUID" r:id="rId2"/>
  </customProperties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1"/>
  <dimension ref="A1:BB23"/>
  <sheetViews>
    <sheetView showGridLines="0" zoomScale="85" zoomScaleNormal="85" workbookViewId="0">
      <selection activeCell="A2" sqref="A2"/>
    </sheetView>
  </sheetViews>
  <sheetFormatPr baseColWidth="10" defaultRowHeight="15.75" outlineLevelCol="1" x14ac:dyDescent="0.3"/>
  <cols>
    <col min="3" max="3" width="26.77734375" bestFit="1" customWidth="1"/>
    <col min="5" max="22" width="11.5546875" hidden="1" customWidth="1" outlineLevel="1"/>
    <col min="23" max="23" width="11.5546875" collapsed="1"/>
    <col min="24" max="28" width="11.5546875" hidden="1" customWidth="1" outlineLevel="1"/>
    <col min="29" max="29" width="11.5546875" collapsed="1"/>
    <col min="30" max="33" width="11.5546875" hidden="1" customWidth="1" outlineLevel="1"/>
    <col min="34" max="34" width="11.5546875" collapsed="1"/>
    <col min="35" max="38" width="11.5546875" hidden="1" customWidth="1" outlineLevel="1"/>
    <col min="39" max="39" width="11.5546875" collapsed="1"/>
    <col min="40" max="43" width="11.5546875" hidden="1" customWidth="1" outlineLevel="1"/>
    <col min="44" max="44" width="11.5546875" collapsed="1"/>
    <col min="45" max="48" width="11.5546875" hidden="1" customWidth="1" outlineLevel="1"/>
    <col min="49" max="49" width="11.5546875" collapsed="1"/>
    <col min="50" max="53" width="11.5546875" hidden="1" customWidth="1" outlineLevel="1"/>
    <col min="54" max="54" width="11.5546875" collapsed="1"/>
  </cols>
  <sheetData>
    <row r="1" spans="1:54" x14ac:dyDescent="0.3">
      <c r="A1" s="124" t="s">
        <v>275</v>
      </c>
    </row>
    <row r="9" spans="1:54" ht="16.5" thickBot="1" x14ac:dyDescent="0.35"/>
    <row r="10" spans="1:54" ht="17.25" x14ac:dyDescent="0.3">
      <c r="B10" s="68" t="s">
        <v>113</v>
      </c>
      <c r="C10" s="68"/>
      <c r="D10" s="68"/>
      <c r="E10" s="68"/>
      <c r="F10" s="68"/>
      <c r="G10" s="68"/>
      <c r="H10" s="68"/>
      <c r="I10" s="68"/>
      <c r="J10" s="68"/>
      <c r="K10" s="68"/>
      <c r="L10" s="68"/>
      <c r="M10" s="68"/>
      <c r="N10" s="68"/>
      <c r="O10" s="68"/>
      <c r="P10" s="68"/>
      <c r="Q10" s="68"/>
      <c r="R10" s="68"/>
      <c r="S10" s="68"/>
      <c r="T10" s="68"/>
      <c r="U10" s="68"/>
      <c r="V10" s="68"/>
      <c r="W10" s="68"/>
      <c r="X10" s="68"/>
      <c r="Y10" s="68"/>
      <c r="Z10" s="68"/>
      <c r="AA10" s="68"/>
      <c r="AB10" s="68"/>
      <c r="AC10" s="68"/>
      <c r="AD10" s="68"/>
      <c r="AE10" s="68"/>
      <c r="AF10" s="68"/>
      <c r="AG10" s="68"/>
      <c r="AH10" s="68"/>
      <c r="AI10" s="68"/>
      <c r="AJ10" s="68"/>
      <c r="AK10" s="68"/>
      <c r="AL10" s="68"/>
      <c r="AM10" s="68"/>
      <c r="AN10" s="68"/>
      <c r="AO10" s="68"/>
      <c r="AP10" s="68"/>
      <c r="AQ10" s="68"/>
      <c r="AR10" s="68"/>
      <c r="AS10" s="68"/>
      <c r="AT10" s="68"/>
      <c r="AU10" s="68"/>
      <c r="AV10" s="68"/>
      <c r="AW10" s="68"/>
      <c r="AX10" s="68"/>
      <c r="AY10" s="68"/>
      <c r="AZ10" s="68"/>
      <c r="BA10" s="68"/>
      <c r="BB10" s="68"/>
    </row>
    <row r="11" spans="1:54" ht="17.25" thickBot="1" x14ac:dyDescent="0.35">
      <c r="B11" s="69" t="s">
        <v>114</v>
      </c>
      <c r="C11" s="70"/>
      <c r="D11" s="70"/>
      <c r="E11" s="70"/>
      <c r="F11" s="70"/>
      <c r="G11" s="70"/>
      <c r="H11" s="70"/>
      <c r="I11" s="70"/>
      <c r="J11" s="70"/>
      <c r="K11" s="70"/>
      <c r="L11" s="70"/>
      <c r="M11" s="70"/>
      <c r="N11" s="70"/>
      <c r="O11" s="70"/>
      <c r="P11" s="70"/>
      <c r="Q11" s="70"/>
      <c r="R11" s="70"/>
      <c r="S11" s="70"/>
      <c r="T11" s="70"/>
      <c r="U11" s="70"/>
      <c r="V11" s="70"/>
      <c r="W11" s="70"/>
      <c r="X11" s="70"/>
      <c r="Y11" s="70"/>
      <c r="Z11" s="70"/>
      <c r="AA11" s="70"/>
      <c r="AB11" s="70"/>
      <c r="AC11" s="70"/>
      <c r="AD11" s="70"/>
      <c r="AE11" s="70"/>
      <c r="AF11" s="70"/>
      <c r="AG11" s="70"/>
      <c r="AH11" s="70"/>
      <c r="AI11" s="70"/>
      <c r="AJ11" s="70"/>
      <c r="AK11" s="70"/>
      <c r="AL11" s="70"/>
      <c r="AM11" s="70"/>
      <c r="AN11" s="70"/>
      <c r="AO11" s="70"/>
      <c r="AP11" s="70"/>
      <c r="AQ11" s="70"/>
      <c r="AR11" s="70"/>
      <c r="AS11" s="70"/>
      <c r="AT11" s="70"/>
      <c r="AU11" s="70"/>
      <c r="AV11" s="70"/>
      <c r="AW11" s="70"/>
      <c r="AX11" s="70"/>
      <c r="AY11" s="70"/>
      <c r="AZ11" s="70"/>
      <c r="BA11" s="70"/>
      <c r="BB11" s="70"/>
    </row>
    <row r="12" spans="1:54" ht="16.5" thickBot="1" x14ac:dyDescent="0.35">
      <c r="B12" s="35" t="s">
        <v>76</v>
      </c>
      <c r="C12" s="35"/>
      <c r="D12" s="35">
        <v>2000</v>
      </c>
      <c r="E12" s="35">
        <v>2001</v>
      </c>
      <c r="F12" s="35">
        <v>2002</v>
      </c>
      <c r="G12" s="35">
        <v>2003</v>
      </c>
      <c r="H12" s="35">
        <v>2004</v>
      </c>
      <c r="I12" s="35">
        <v>2005</v>
      </c>
      <c r="J12" s="35">
        <v>2006</v>
      </c>
      <c r="K12" s="35">
        <v>2007</v>
      </c>
      <c r="L12" s="35">
        <v>2008</v>
      </c>
      <c r="M12" s="35">
        <v>2009</v>
      </c>
      <c r="N12" s="35">
        <v>2010</v>
      </c>
      <c r="O12" s="35">
        <v>2011</v>
      </c>
      <c r="P12" s="35">
        <v>2012</v>
      </c>
      <c r="Q12" s="35">
        <v>2013</v>
      </c>
      <c r="R12" s="35">
        <v>2014</v>
      </c>
      <c r="S12" s="35">
        <v>2015</v>
      </c>
      <c r="T12" s="35">
        <v>2016</v>
      </c>
      <c r="U12" s="35">
        <v>2017</v>
      </c>
      <c r="V12" s="35">
        <v>2018</v>
      </c>
      <c r="W12" s="35">
        <v>2019</v>
      </c>
      <c r="X12" s="35">
        <v>2020</v>
      </c>
      <c r="Y12" s="35">
        <v>2021</v>
      </c>
      <c r="Z12" s="35">
        <v>2022</v>
      </c>
      <c r="AA12" s="35">
        <v>2023</v>
      </c>
      <c r="AB12" s="35">
        <v>2024</v>
      </c>
      <c r="AC12" s="35">
        <v>2025</v>
      </c>
      <c r="AD12" s="35">
        <v>2026</v>
      </c>
      <c r="AE12" s="35">
        <v>2027</v>
      </c>
      <c r="AF12" s="35">
        <v>2028</v>
      </c>
      <c r="AG12" s="35">
        <v>2029</v>
      </c>
      <c r="AH12" s="35">
        <v>2030</v>
      </c>
      <c r="AI12" s="35">
        <v>2031</v>
      </c>
      <c r="AJ12" s="35">
        <v>2032</v>
      </c>
      <c r="AK12" s="35">
        <v>2033</v>
      </c>
      <c r="AL12" s="35">
        <v>2034</v>
      </c>
      <c r="AM12" s="35">
        <v>2035</v>
      </c>
      <c r="AN12" s="35">
        <v>2036</v>
      </c>
      <c r="AO12" s="35">
        <v>2037</v>
      </c>
      <c r="AP12" s="35">
        <v>2038</v>
      </c>
      <c r="AQ12" s="35">
        <v>2039</v>
      </c>
      <c r="AR12" s="35">
        <v>2040</v>
      </c>
      <c r="AS12" s="35">
        <v>2041</v>
      </c>
      <c r="AT12" s="35">
        <v>2042</v>
      </c>
      <c r="AU12" s="35">
        <v>2043</v>
      </c>
      <c r="AV12" s="35">
        <v>2044</v>
      </c>
      <c r="AW12" s="35">
        <v>2045</v>
      </c>
      <c r="AX12" s="35">
        <v>2046</v>
      </c>
      <c r="AY12" s="35">
        <v>2047</v>
      </c>
      <c r="AZ12" s="35">
        <v>2048</v>
      </c>
      <c r="BA12" s="35">
        <v>2049</v>
      </c>
      <c r="BB12" s="35">
        <v>2050</v>
      </c>
    </row>
    <row r="13" spans="1:54" x14ac:dyDescent="0.3">
      <c r="B13" s="8" t="s">
        <v>37</v>
      </c>
      <c r="C13" s="67" t="s">
        <v>22</v>
      </c>
      <c r="D13" s="141">
        <v>52.4</v>
      </c>
      <c r="E13" s="141">
        <v>53.7</v>
      </c>
      <c r="F13" s="141">
        <v>54</v>
      </c>
      <c r="G13" s="141">
        <v>55.1</v>
      </c>
      <c r="H13" s="141">
        <v>56.2</v>
      </c>
      <c r="I13" s="141">
        <v>57.3</v>
      </c>
      <c r="J13" s="141">
        <v>57.8</v>
      </c>
      <c r="K13" s="141">
        <v>57.4</v>
      </c>
      <c r="L13" s="141">
        <v>58.7</v>
      </c>
      <c r="M13" s="141">
        <v>57.5</v>
      </c>
      <c r="N13" s="141">
        <v>59.8</v>
      </c>
      <c r="O13" s="141">
        <v>58.6</v>
      </c>
      <c r="P13" s="141">
        <v>59</v>
      </c>
      <c r="Q13" s="141">
        <v>59.3</v>
      </c>
      <c r="R13" s="141">
        <v>57.5</v>
      </c>
      <c r="S13" s="141">
        <v>58.2</v>
      </c>
      <c r="T13" s="141">
        <v>58.2</v>
      </c>
      <c r="U13" s="141">
        <v>58.5</v>
      </c>
      <c r="V13" s="141">
        <v>57.6</v>
      </c>
      <c r="W13" s="141">
        <v>57.2</v>
      </c>
      <c r="X13" s="141">
        <v>57.9</v>
      </c>
      <c r="Y13" s="141">
        <v>57.6</v>
      </c>
      <c r="Z13" s="141">
        <v>57.5</v>
      </c>
      <c r="AA13" s="141">
        <v>57.3</v>
      </c>
      <c r="AB13" s="141">
        <v>57.2</v>
      </c>
      <c r="AC13" s="141">
        <v>57.2</v>
      </c>
      <c r="AD13" s="141">
        <v>57.3</v>
      </c>
      <c r="AE13" s="141">
        <v>57.4</v>
      </c>
      <c r="AF13" s="141">
        <v>57.5</v>
      </c>
      <c r="AG13" s="141">
        <v>57.7</v>
      </c>
      <c r="AH13" s="141">
        <v>57.9</v>
      </c>
      <c r="AI13" s="141">
        <v>58.2</v>
      </c>
      <c r="AJ13" s="141">
        <v>58.5</v>
      </c>
      <c r="AK13" s="141">
        <v>58.8</v>
      </c>
      <c r="AL13" s="141">
        <v>59.2</v>
      </c>
      <c r="AM13" s="141">
        <v>59.6</v>
      </c>
      <c r="AN13" s="141">
        <v>60</v>
      </c>
      <c r="AO13" s="141">
        <v>60.4</v>
      </c>
      <c r="AP13" s="141">
        <v>60.7</v>
      </c>
      <c r="AQ13" s="141">
        <v>61.2</v>
      </c>
      <c r="AR13" s="141">
        <v>61.5</v>
      </c>
      <c r="AS13" s="141">
        <v>61.8</v>
      </c>
      <c r="AT13" s="141">
        <v>62.1</v>
      </c>
      <c r="AU13" s="141">
        <v>62.4</v>
      </c>
      <c r="AV13" s="141">
        <v>62.7</v>
      </c>
      <c r="AW13" s="141">
        <v>62.9</v>
      </c>
      <c r="AX13" s="141">
        <v>63</v>
      </c>
      <c r="AY13" s="141">
        <v>63.1</v>
      </c>
      <c r="AZ13" s="141">
        <v>63.2</v>
      </c>
      <c r="BA13" s="141">
        <v>63.3</v>
      </c>
      <c r="BB13" s="141">
        <v>63.2</v>
      </c>
    </row>
    <row r="14" spans="1:54" x14ac:dyDescent="0.3">
      <c r="B14" s="8"/>
      <c r="C14" s="67" t="s">
        <v>421</v>
      </c>
      <c r="D14" s="141">
        <v>0.1</v>
      </c>
      <c r="E14" s="141">
        <v>0.1</v>
      </c>
      <c r="F14" s="141">
        <v>0.1</v>
      </c>
      <c r="G14" s="141">
        <v>0.1</v>
      </c>
      <c r="H14" s="141">
        <v>0.1</v>
      </c>
      <c r="I14" s="141">
        <v>0.1</v>
      </c>
      <c r="J14" s="141">
        <v>0.1</v>
      </c>
      <c r="K14" s="141">
        <v>0.1</v>
      </c>
      <c r="L14" s="141">
        <v>0.1</v>
      </c>
      <c r="M14" s="141">
        <v>0.1</v>
      </c>
      <c r="N14" s="141">
        <v>0.1</v>
      </c>
      <c r="O14" s="141">
        <v>0.1</v>
      </c>
      <c r="P14" s="141">
        <v>0.1</v>
      </c>
      <c r="Q14" s="141">
        <v>0.1</v>
      </c>
      <c r="R14" s="141">
        <v>0.1</v>
      </c>
      <c r="S14" s="141">
        <v>0.1</v>
      </c>
      <c r="T14" s="141">
        <v>0.1</v>
      </c>
      <c r="U14" s="141">
        <v>0.1</v>
      </c>
      <c r="V14" s="141">
        <v>0.2</v>
      </c>
      <c r="W14" s="141">
        <v>0.2</v>
      </c>
      <c r="X14" s="141">
        <v>0.2</v>
      </c>
      <c r="Y14" s="141">
        <v>0.3</v>
      </c>
      <c r="Z14" s="141">
        <v>0.4</v>
      </c>
      <c r="AA14" s="141">
        <v>0.5</v>
      </c>
      <c r="AB14" s="141">
        <v>0.7</v>
      </c>
      <c r="AC14" s="141">
        <v>0.8</v>
      </c>
      <c r="AD14" s="141">
        <v>1.1000000000000001</v>
      </c>
      <c r="AE14" s="141">
        <v>1.3</v>
      </c>
      <c r="AF14" s="141">
        <v>1.6</v>
      </c>
      <c r="AG14" s="141">
        <v>2</v>
      </c>
      <c r="AH14" s="141">
        <v>2.4</v>
      </c>
      <c r="AI14" s="141">
        <v>2.9</v>
      </c>
      <c r="AJ14" s="141">
        <v>3.3</v>
      </c>
      <c r="AK14" s="141">
        <v>3.9</v>
      </c>
      <c r="AL14" s="141">
        <v>4.4000000000000004</v>
      </c>
      <c r="AM14" s="141">
        <v>5</v>
      </c>
      <c r="AN14" s="141">
        <v>5.6</v>
      </c>
      <c r="AO14" s="141">
        <v>6.2</v>
      </c>
      <c r="AP14" s="141">
        <v>6.9</v>
      </c>
      <c r="AQ14" s="141">
        <v>7.5</v>
      </c>
      <c r="AR14" s="141">
        <v>8.1</v>
      </c>
      <c r="AS14" s="141">
        <v>8.6999999999999993</v>
      </c>
      <c r="AT14" s="141">
        <v>9.3000000000000007</v>
      </c>
      <c r="AU14" s="141">
        <v>9.9</v>
      </c>
      <c r="AV14" s="141">
        <v>10.4</v>
      </c>
      <c r="AW14" s="141">
        <v>11</v>
      </c>
      <c r="AX14" s="141">
        <v>11.4</v>
      </c>
      <c r="AY14" s="141">
        <v>11.9</v>
      </c>
      <c r="AZ14" s="141">
        <v>12.3</v>
      </c>
      <c r="BA14" s="141">
        <v>12.8</v>
      </c>
      <c r="BB14" s="141">
        <v>13.1</v>
      </c>
    </row>
    <row r="15" spans="1:54" x14ac:dyDescent="0.3">
      <c r="B15" s="8"/>
      <c r="C15" s="67" t="s">
        <v>422</v>
      </c>
      <c r="D15" s="141">
        <v>0.6</v>
      </c>
      <c r="E15" s="141">
        <v>0.7</v>
      </c>
      <c r="F15" s="141">
        <v>0.7</v>
      </c>
      <c r="G15" s="141">
        <v>0.8</v>
      </c>
      <c r="H15" s="141">
        <v>0.9</v>
      </c>
      <c r="I15" s="141">
        <v>1</v>
      </c>
      <c r="J15" s="141">
        <v>1</v>
      </c>
      <c r="K15" s="141">
        <v>1</v>
      </c>
      <c r="L15" s="141">
        <v>1.2</v>
      </c>
      <c r="M15" s="141">
        <v>1.3</v>
      </c>
      <c r="N15" s="141">
        <v>1.5</v>
      </c>
      <c r="O15" s="141">
        <v>1.4</v>
      </c>
      <c r="P15" s="141">
        <v>1.6</v>
      </c>
      <c r="Q15" s="141">
        <v>1.9</v>
      </c>
      <c r="R15" s="141">
        <v>1.7</v>
      </c>
      <c r="S15" s="141">
        <v>1.9</v>
      </c>
      <c r="T15" s="141">
        <v>2.2000000000000002</v>
      </c>
      <c r="U15" s="141">
        <v>2.2999999999999998</v>
      </c>
      <c r="V15" s="141">
        <v>2.2000000000000002</v>
      </c>
      <c r="W15" s="141">
        <v>2.4</v>
      </c>
      <c r="X15" s="141">
        <v>2.7</v>
      </c>
      <c r="Y15" s="141">
        <v>2.9</v>
      </c>
      <c r="Z15" s="141">
        <v>3.2</v>
      </c>
      <c r="AA15" s="141">
        <v>3.5</v>
      </c>
      <c r="AB15" s="141">
        <v>3.8</v>
      </c>
      <c r="AC15" s="141">
        <v>4.2</v>
      </c>
      <c r="AD15" s="141">
        <v>4.5</v>
      </c>
      <c r="AE15" s="141">
        <v>4.8</v>
      </c>
      <c r="AF15" s="141">
        <v>5.0999999999999996</v>
      </c>
      <c r="AG15" s="141">
        <v>5.4</v>
      </c>
      <c r="AH15" s="141">
        <v>5.8</v>
      </c>
      <c r="AI15" s="141">
        <v>6</v>
      </c>
      <c r="AJ15" s="141">
        <v>6.3</v>
      </c>
      <c r="AK15" s="141">
        <v>6.5</v>
      </c>
      <c r="AL15" s="141">
        <v>6.7</v>
      </c>
      <c r="AM15" s="141">
        <v>6.9</v>
      </c>
      <c r="AN15" s="141">
        <v>7.1</v>
      </c>
      <c r="AO15" s="141">
        <v>7.3</v>
      </c>
      <c r="AP15" s="141">
        <v>7.5</v>
      </c>
      <c r="AQ15" s="141">
        <v>7.7</v>
      </c>
      <c r="AR15" s="141">
        <v>7.8</v>
      </c>
      <c r="AS15" s="141">
        <v>7.9</v>
      </c>
      <c r="AT15" s="141">
        <v>8</v>
      </c>
      <c r="AU15" s="141">
        <v>8.1999999999999993</v>
      </c>
      <c r="AV15" s="141">
        <v>8.4</v>
      </c>
      <c r="AW15" s="141">
        <v>8.5</v>
      </c>
      <c r="AX15" s="141">
        <v>8.6999999999999993</v>
      </c>
      <c r="AY15" s="141">
        <v>8.8000000000000007</v>
      </c>
      <c r="AZ15" s="141">
        <v>8.9</v>
      </c>
      <c r="BA15" s="141">
        <v>9</v>
      </c>
      <c r="BB15" s="141">
        <v>9</v>
      </c>
    </row>
    <row r="16" spans="1:54" x14ac:dyDescent="0.3">
      <c r="B16" s="8"/>
      <c r="C16" s="316" t="s">
        <v>423</v>
      </c>
      <c r="D16" s="317">
        <v>0</v>
      </c>
      <c r="E16" s="317">
        <v>0</v>
      </c>
      <c r="F16" s="317">
        <v>0</v>
      </c>
      <c r="G16" s="317">
        <v>0</v>
      </c>
      <c r="H16" s="317">
        <v>0</v>
      </c>
      <c r="I16" s="317">
        <v>0</v>
      </c>
      <c r="J16" s="317">
        <v>0</v>
      </c>
      <c r="K16" s="317">
        <v>0</v>
      </c>
      <c r="L16" s="317">
        <v>0</v>
      </c>
      <c r="M16" s="317">
        <v>0</v>
      </c>
      <c r="N16" s="317">
        <v>0</v>
      </c>
      <c r="O16" s="317">
        <v>0</v>
      </c>
      <c r="P16" s="317">
        <v>0</v>
      </c>
      <c r="Q16" s="317">
        <v>0</v>
      </c>
      <c r="R16" s="317">
        <v>0</v>
      </c>
      <c r="S16" s="317">
        <v>0</v>
      </c>
      <c r="T16" s="317">
        <v>0</v>
      </c>
      <c r="U16" s="317">
        <v>0</v>
      </c>
      <c r="V16" s="317">
        <v>0</v>
      </c>
      <c r="W16" s="317">
        <v>0</v>
      </c>
      <c r="X16" s="317">
        <v>0.3</v>
      </c>
      <c r="Y16" s="317">
        <v>0.3</v>
      </c>
      <c r="Z16" s="317">
        <v>0.5</v>
      </c>
      <c r="AA16" s="317">
        <v>0.6</v>
      </c>
      <c r="AB16" s="317">
        <v>0.8</v>
      </c>
      <c r="AC16" s="317">
        <v>0.9</v>
      </c>
      <c r="AD16" s="317">
        <v>1.1000000000000001</v>
      </c>
      <c r="AE16" s="317">
        <v>1.3</v>
      </c>
      <c r="AF16" s="317">
        <v>1.4</v>
      </c>
      <c r="AG16" s="317">
        <v>1.7</v>
      </c>
      <c r="AH16" s="317">
        <v>1.8</v>
      </c>
      <c r="AI16" s="317">
        <v>2</v>
      </c>
      <c r="AJ16" s="317">
        <v>2.2999999999999998</v>
      </c>
      <c r="AK16" s="317">
        <v>2.8</v>
      </c>
      <c r="AL16" s="317">
        <v>3.2</v>
      </c>
      <c r="AM16" s="317">
        <v>3.1</v>
      </c>
      <c r="AN16" s="317">
        <v>3.5</v>
      </c>
      <c r="AO16" s="317">
        <v>3.8</v>
      </c>
      <c r="AP16" s="317">
        <v>4.3</v>
      </c>
      <c r="AQ16" s="317">
        <v>4.4000000000000004</v>
      </c>
      <c r="AR16" s="317">
        <v>5</v>
      </c>
      <c r="AS16" s="317">
        <v>4.5</v>
      </c>
      <c r="AT16" s="317">
        <v>5.7</v>
      </c>
      <c r="AU16" s="317">
        <v>5.3</v>
      </c>
      <c r="AV16" s="317">
        <v>5.5</v>
      </c>
      <c r="AW16" s="317">
        <v>6.5</v>
      </c>
      <c r="AX16" s="317">
        <v>6.2</v>
      </c>
      <c r="AY16" s="317">
        <v>6.9</v>
      </c>
      <c r="AZ16" s="317">
        <v>6.4</v>
      </c>
      <c r="BA16" s="317">
        <v>6.7</v>
      </c>
      <c r="BB16" s="317">
        <v>7.4</v>
      </c>
    </row>
    <row r="17" spans="2:54" ht="16.5" thickBot="1" x14ac:dyDescent="0.35">
      <c r="B17" s="8"/>
      <c r="C17" s="67" t="s">
        <v>424</v>
      </c>
      <c r="D17" s="141">
        <v>3.9</v>
      </c>
      <c r="E17" s="141">
        <v>4</v>
      </c>
      <c r="F17" s="141">
        <v>4.0999999999999996</v>
      </c>
      <c r="G17" s="141">
        <v>4.0999999999999996</v>
      </c>
      <c r="H17" s="141">
        <v>4.2</v>
      </c>
      <c r="I17" s="141">
        <v>4.3</v>
      </c>
      <c r="J17" s="141">
        <v>4.3</v>
      </c>
      <c r="K17" s="141">
        <v>4.3</v>
      </c>
      <c r="L17" s="141">
        <v>4.4000000000000004</v>
      </c>
      <c r="M17" s="141">
        <v>4.3</v>
      </c>
      <c r="N17" s="141">
        <v>4.5</v>
      </c>
      <c r="O17" s="141">
        <v>4.4000000000000004</v>
      </c>
      <c r="P17" s="141">
        <v>4.4000000000000004</v>
      </c>
      <c r="Q17" s="141">
        <v>4.5</v>
      </c>
      <c r="R17" s="141">
        <v>4.3</v>
      </c>
      <c r="S17" s="141">
        <v>4.4000000000000004</v>
      </c>
      <c r="T17" s="141">
        <v>4.4000000000000004</v>
      </c>
      <c r="U17" s="141">
        <v>4.4000000000000004</v>
      </c>
      <c r="V17" s="141">
        <v>4.3</v>
      </c>
      <c r="W17" s="141">
        <v>4.3</v>
      </c>
      <c r="X17" s="141">
        <v>4.4000000000000004</v>
      </c>
      <c r="Y17" s="141">
        <v>4.4000000000000004</v>
      </c>
      <c r="Z17" s="141">
        <v>4.4000000000000004</v>
      </c>
      <c r="AA17" s="141">
        <v>4.4000000000000004</v>
      </c>
      <c r="AB17" s="141">
        <v>4.4000000000000004</v>
      </c>
      <c r="AC17" s="141">
        <v>4.4000000000000004</v>
      </c>
      <c r="AD17" s="141">
        <v>4.4000000000000004</v>
      </c>
      <c r="AE17" s="141">
        <v>4.4000000000000004</v>
      </c>
      <c r="AF17" s="141">
        <v>4.4000000000000004</v>
      </c>
      <c r="AG17" s="141">
        <v>4.5</v>
      </c>
      <c r="AH17" s="141">
        <v>4.5</v>
      </c>
      <c r="AI17" s="141">
        <v>4.5</v>
      </c>
      <c r="AJ17" s="141">
        <v>4.5999999999999996</v>
      </c>
      <c r="AK17" s="141">
        <v>4.5999999999999996</v>
      </c>
      <c r="AL17" s="141">
        <v>4.7</v>
      </c>
      <c r="AM17" s="141">
        <v>4.7</v>
      </c>
      <c r="AN17" s="141">
        <v>4.8</v>
      </c>
      <c r="AO17" s="141">
        <v>4.8</v>
      </c>
      <c r="AP17" s="141">
        <v>4.9000000000000004</v>
      </c>
      <c r="AQ17" s="141">
        <v>4.9000000000000004</v>
      </c>
      <c r="AR17" s="141">
        <v>5</v>
      </c>
      <c r="AS17" s="141">
        <v>5</v>
      </c>
      <c r="AT17" s="141">
        <v>5.0999999999999996</v>
      </c>
      <c r="AU17" s="141">
        <v>5.0999999999999996</v>
      </c>
      <c r="AV17" s="141">
        <v>5.0999999999999996</v>
      </c>
      <c r="AW17" s="141">
        <v>5.2</v>
      </c>
      <c r="AX17" s="141">
        <v>5.2</v>
      </c>
      <c r="AY17" s="141">
        <v>5.3</v>
      </c>
      <c r="AZ17" s="141">
        <v>5.2</v>
      </c>
      <c r="BA17" s="141">
        <v>5.3</v>
      </c>
      <c r="BB17" s="141">
        <v>5.3</v>
      </c>
    </row>
    <row r="18" spans="2:54" ht="16.5" thickBot="1" x14ac:dyDescent="0.35">
      <c r="B18" s="33"/>
      <c r="C18" s="86" t="s">
        <v>304</v>
      </c>
      <c r="D18" s="142">
        <v>56.3</v>
      </c>
      <c r="E18" s="142">
        <v>57.8</v>
      </c>
      <c r="F18" s="142">
        <v>58.1</v>
      </c>
      <c r="G18" s="142">
        <v>59.3</v>
      </c>
      <c r="H18" s="142">
        <v>60.4</v>
      </c>
      <c r="I18" s="142">
        <v>61.6</v>
      </c>
      <c r="J18" s="142">
        <v>62.1</v>
      </c>
      <c r="K18" s="142">
        <v>61.8</v>
      </c>
      <c r="L18" s="142">
        <v>63.1</v>
      </c>
      <c r="M18" s="142">
        <v>61.8</v>
      </c>
      <c r="N18" s="142">
        <v>64.3</v>
      </c>
      <c r="O18" s="142">
        <v>63</v>
      </c>
      <c r="P18" s="142">
        <v>63.4</v>
      </c>
      <c r="Q18" s="142">
        <v>63.8</v>
      </c>
      <c r="R18" s="142">
        <v>61.8</v>
      </c>
      <c r="S18" s="142">
        <v>62.6</v>
      </c>
      <c r="T18" s="142">
        <v>62.6</v>
      </c>
      <c r="U18" s="142">
        <v>62.9</v>
      </c>
      <c r="V18" s="142">
        <v>62</v>
      </c>
      <c r="W18" s="142">
        <v>61.5</v>
      </c>
      <c r="X18" s="142">
        <v>62.5</v>
      </c>
      <c r="Y18" s="142">
        <v>62.3</v>
      </c>
      <c r="Z18" s="142">
        <v>62.3</v>
      </c>
      <c r="AA18" s="142">
        <v>62.3</v>
      </c>
      <c r="AB18" s="142">
        <v>62.3</v>
      </c>
      <c r="AC18" s="142">
        <v>62.5</v>
      </c>
      <c r="AD18" s="142">
        <v>62.8</v>
      </c>
      <c r="AE18" s="142">
        <v>63.1</v>
      </c>
      <c r="AF18" s="142">
        <v>63.3</v>
      </c>
      <c r="AG18" s="142">
        <v>63.8</v>
      </c>
      <c r="AH18" s="142">
        <v>64.099999999999994</v>
      </c>
      <c r="AI18" s="142">
        <v>64.7</v>
      </c>
      <c r="AJ18" s="142">
        <v>65.400000000000006</v>
      </c>
      <c r="AK18" s="142">
        <v>66.3</v>
      </c>
      <c r="AL18" s="142">
        <v>67.099999999999994</v>
      </c>
      <c r="AM18" s="142">
        <v>67.400000000000006</v>
      </c>
      <c r="AN18" s="142">
        <v>68.2</v>
      </c>
      <c r="AO18" s="142">
        <v>69</v>
      </c>
      <c r="AP18" s="142">
        <v>70</v>
      </c>
      <c r="AQ18" s="142">
        <v>70.5</v>
      </c>
      <c r="AR18" s="142">
        <v>71.5</v>
      </c>
      <c r="AS18" s="142">
        <v>71.3</v>
      </c>
      <c r="AT18" s="142">
        <v>72.900000000000006</v>
      </c>
      <c r="AU18" s="142">
        <v>72.8</v>
      </c>
      <c r="AV18" s="142">
        <v>73.3</v>
      </c>
      <c r="AW18" s="142">
        <v>74.599999999999994</v>
      </c>
      <c r="AX18" s="142">
        <v>74.400000000000006</v>
      </c>
      <c r="AY18" s="142">
        <v>75.2</v>
      </c>
      <c r="AZ18" s="142">
        <v>74.900000000000006</v>
      </c>
      <c r="BA18" s="142">
        <v>75.3</v>
      </c>
      <c r="BB18" s="142">
        <v>76</v>
      </c>
    </row>
    <row r="19" spans="2:54" ht="16.5" thickBot="1" x14ac:dyDescent="0.35">
      <c r="B19" s="88" t="s">
        <v>42</v>
      </c>
      <c r="C19" s="87" t="s">
        <v>304</v>
      </c>
      <c r="D19" s="143">
        <f>D18</f>
        <v>56.3</v>
      </c>
      <c r="E19" s="143">
        <f t="shared" ref="E19:W19" si="0">E18</f>
        <v>57.8</v>
      </c>
      <c r="F19" s="143">
        <f t="shared" si="0"/>
        <v>58.1</v>
      </c>
      <c r="G19" s="143">
        <f t="shared" si="0"/>
        <v>59.3</v>
      </c>
      <c r="H19" s="143">
        <f t="shared" si="0"/>
        <v>60.4</v>
      </c>
      <c r="I19" s="143">
        <f t="shared" si="0"/>
        <v>61.6</v>
      </c>
      <c r="J19" s="143">
        <f t="shared" si="0"/>
        <v>62.1</v>
      </c>
      <c r="K19" s="143">
        <f t="shared" si="0"/>
        <v>61.8</v>
      </c>
      <c r="L19" s="143">
        <f t="shared" si="0"/>
        <v>63.1</v>
      </c>
      <c r="M19" s="143">
        <f t="shared" si="0"/>
        <v>61.8</v>
      </c>
      <c r="N19" s="143">
        <f t="shared" si="0"/>
        <v>64.3</v>
      </c>
      <c r="O19" s="143">
        <f t="shared" si="0"/>
        <v>63</v>
      </c>
      <c r="P19" s="143">
        <f t="shared" si="0"/>
        <v>63.4</v>
      </c>
      <c r="Q19" s="143">
        <f t="shared" si="0"/>
        <v>63.8</v>
      </c>
      <c r="R19" s="143">
        <f t="shared" si="0"/>
        <v>61.8</v>
      </c>
      <c r="S19" s="143">
        <f t="shared" si="0"/>
        <v>62.6</v>
      </c>
      <c r="T19" s="143">
        <f t="shared" si="0"/>
        <v>62.6</v>
      </c>
      <c r="U19" s="143">
        <f t="shared" si="0"/>
        <v>62.9</v>
      </c>
      <c r="V19" s="143">
        <f t="shared" si="0"/>
        <v>62</v>
      </c>
      <c r="W19" s="143">
        <f t="shared" si="0"/>
        <v>61.5</v>
      </c>
      <c r="X19" s="143">
        <v>62.8</v>
      </c>
      <c r="Y19" s="143">
        <v>62.8</v>
      </c>
      <c r="Z19" s="143">
        <v>62.9</v>
      </c>
      <c r="AA19" s="143">
        <v>63</v>
      </c>
      <c r="AB19" s="143">
        <v>63.2</v>
      </c>
      <c r="AC19" s="143">
        <v>63.5</v>
      </c>
      <c r="AD19" s="143">
        <v>63.7</v>
      </c>
      <c r="AE19" s="143">
        <v>64</v>
      </c>
      <c r="AF19" s="143">
        <v>64.2</v>
      </c>
      <c r="AG19" s="143">
        <v>64.400000000000006</v>
      </c>
      <c r="AH19" s="143">
        <v>64.7</v>
      </c>
      <c r="AI19" s="143">
        <v>65</v>
      </c>
      <c r="AJ19" s="143">
        <v>65.3</v>
      </c>
      <c r="AK19" s="143">
        <v>65.599999999999994</v>
      </c>
      <c r="AL19" s="143">
        <v>65.900000000000006</v>
      </c>
      <c r="AM19" s="143">
        <v>66.3</v>
      </c>
      <c r="AN19" s="143">
        <v>66.599999999999994</v>
      </c>
      <c r="AO19" s="143">
        <v>66.7</v>
      </c>
      <c r="AP19" s="143">
        <v>66.900000000000006</v>
      </c>
      <c r="AQ19" s="143">
        <v>67.400000000000006</v>
      </c>
      <c r="AR19" s="143">
        <v>67.7</v>
      </c>
      <c r="AS19" s="143">
        <v>67.900000000000006</v>
      </c>
      <c r="AT19" s="143">
        <v>68.2</v>
      </c>
      <c r="AU19" s="143">
        <v>68.400000000000006</v>
      </c>
      <c r="AV19" s="143">
        <v>68.7</v>
      </c>
      <c r="AW19" s="143">
        <v>68.900000000000006</v>
      </c>
      <c r="AX19" s="143">
        <v>69.2</v>
      </c>
      <c r="AY19" s="143">
        <v>69.5</v>
      </c>
      <c r="AZ19" s="143">
        <v>69.8</v>
      </c>
      <c r="BA19" s="143">
        <v>70.099999999999994</v>
      </c>
      <c r="BB19" s="143">
        <v>70.5</v>
      </c>
    </row>
    <row r="20" spans="2:54" ht="16.5" thickBot="1" x14ac:dyDescent="0.35">
      <c r="B20" s="85" t="s">
        <v>305</v>
      </c>
      <c r="C20" s="84"/>
      <c r="D20" s="84"/>
      <c r="E20" s="84"/>
      <c r="F20" s="84"/>
      <c r="G20" s="84"/>
      <c r="H20" s="84"/>
      <c r="I20" s="84"/>
      <c r="J20" s="84"/>
      <c r="K20" s="84"/>
      <c r="L20" s="84"/>
      <c r="M20" s="84"/>
      <c r="N20" s="84"/>
      <c r="O20" s="84"/>
      <c r="P20" s="84"/>
      <c r="Q20" s="84"/>
      <c r="R20" s="84"/>
      <c r="S20" s="84"/>
      <c r="T20" s="84"/>
      <c r="U20" s="84"/>
      <c r="V20" s="84"/>
      <c r="W20" s="84"/>
      <c r="X20" s="84"/>
      <c r="Y20" s="84"/>
      <c r="Z20" s="84"/>
      <c r="AA20" s="84"/>
      <c r="AB20" s="84"/>
      <c r="AC20" s="84"/>
      <c r="AD20" s="84"/>
      <c r="AE20" s="84"/>
      <c r="AF20" s="84"/>
      <c r="AG20" s="84"/>
      <c r="AH20" s="84"/>
      <c r="AI20" s="84"/>
      <c r="AJ20" s="84"/>
      <c r="AK20" s="84"/>
      <c r="AL20" s="84"/>
      <c r="AM20" s="84"/>
      <c r="AN20" s="84"/>
      <c r="AO20" s="84"/>
      <c r="AP20" s="84"/>
      <c r="AQ20" s="84"/>
      <c r="AR20" s="84"/>
      <c r="AS20" s="84"/>
      <c r="AT20" s="84"/>
      <c r="AU20" s="84"/>
      <c r="AV20" s="84"/>
      <c r="AW20" s="84"/>
      <c r="AX20" s="84"/>
      <c r="AY20" s="84"/>
      <c r="AZ20" s="84"/>
      <c r="BA20" s="84"/>
      <c r="BB20" s="84"/>
    </row>
    <row r="21" spans="2:54" x14ac:dyDescent="0.3">
      <c r="B21" s="57" t="s">
        <v>363</v>
      </c>
      <c r="C21" s="67"/>
      <c r="D21" s="67"/>
      <c r="E21" s="67"/>
      <c r="F21" s="67"/>
      <c r="G21" s="67"/>
      <c r="H21" s="67"/>
      <c r="I21" s="67"/>
      <c r="J21" s="67"/>
      <c r="K21" s="67"/>
      <c r="L21" s="67"/>
      <c r="M21" s="67"/>
      <c r="N21" s="67"/>
      <c r="O21" s="67"/>
      <c r="P21" s="67"/>
      <c r="Q21" s="67"/>
      <c r="R21" s="67"/>
      <c r="S21" s="67"/>
      <c r="T21" s="67"/>
      <c r="U21" s="67"/>
      <c r="V21" s="67"/>
      <c r="W21" s="67"/>
      <c r="X21" s="67"/>
      <c r="Y21" s="67"/>
      <c r="Z21" s="67"/>
      <c r="AA21" s="67"/>
      <c r="AB21" s="67"/>
      <c r="AC21" s="67"/>
      <c r="AD21" s="67"/>
      <c r="AE21" s="67"/>
      <c r="AF21" s="67"/>
      <c r="AG21" s="67"/>
      <c r="AH21" s="67"/>
      <c r="AI21" s="67"/>
      <c r="AJ21" s="67"/>
      <c r="AK21" s="67"/>
      <c r="AL21" s="67"/>
      <c r="AM21" s="67"/>
      <c r="AN21" s="67"/>
      <c r="AO21" s="67"/>
      <c r="AP21" s="67"/>
      <c r="AQ21" s="67"/>
      <c r="AR21" s="67"/>
      <c r="AS21" s="67"/>
      <c r="AT21" s="67"/>
      <c r="AU21" s="67"/>
      <c r="AV21" s="67"/>
      <c r="AW21" s="67"/>
      <c r="AX21" s="67"/>
      <c r="AY21" s="67"/>
      <c r="AZ21" s="67"/>
      <c r="BA21" s="67"/>
      <c r="BB21" s="67"/>
    </row>
    <row r="23" spans="2:54" x14ac:dyDescent="0.3"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</row>
  </sheetData>
  <hyperlinks>
    <hyperlink ref="A1" location="Inhaltsverzeichnis!B10" display="zurück"/>
  </hyperlinks>
  <pageMargins left="0.7" right="0.7" top="0.78740157499999996" bottom="0.78740157499999996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5"/>
  <dimension ref="A1:BB25"/>
  <sheetViews>
    <sheetView showGridLines="0" zoomScale="85" zoomScaleNormal="85" workbookViewId="0">
      <selection activeCell="B10" sqref="B10"/>
    </sheetView>
  </sheetViews>
  <sheetFormatPr baseColWidth="10" defaultRowHeight="15.75" outlineLevelCol="1" x14ac:dyDescent="0.3"/>
  <cols>
    <col min="3" max="3" width="30.77734375" bestFit="1" customWidth="1"/>
    <col min="5" max="22" width="11.5546875" hidden="1" customWidth="1" outlineLevel="1"/>
    <col min="23" max="23" width="11.5546875" collapsed="1"/>
    <col min="24" max="28" width="11.5546875" hidden="1" customWidth="1" outlineLevel="1"/>
    <col min="29" max="29" width="11.5546875" collapsed="1"/>
    <col min="30" max="33" width="11.5546875" hidden="1" customWidth="1" outlineLevel="1"/>
    <col min="34" max="34" width="11.5546875" collapsed="1"/>
    <col min="35" max="38" width="11.5546875" hidden="1" customWidth="1" outlineLevel="1"/>
    <col min="39" max="39" width="11.5546875" collapsed="1"/>
    <col min="40" max="43" width="11.5546875" hidden="1" customWidth="1" outlineLevel="1"/>
    <col min="44" max="44" width="11.5546875" collapsed="1"/>
    <col min="45" max="48" width="11.5546875" hidden="1" customWidth="1" outlineLevel="1"/>
    <col min="49" max="49" width="11.5546875" collapsed="1"/>
    <col min="50" max="53" width="11.5546875" hidden="1" customWidth="1" outlineLevel="1"/>
    <col min="54" max="54" width="11.5546875" collapsed="1"/>
  </cols>
  <sheetData>
    <row r="1" spans="1:54" x14ac:dyDescent="0.3">
      <c r="A1" s="124" t="s">
        <v>275</v>
      </c>
    </row>
    <row r="9" spans="1:54" ht="16.5" thickBot="1" x14ac:dyDescent="0.35"/>
    <row r="10" spans="1:54" ht="17.25" x14ac:dyDescent="0.3">
      <c r="B10" s="68" t="s">
        <v>129</v>
      </c>
      <c r="C10" s="68"/>
      <c r="D10" s="68"/>
      <c r="E10" s="68"/>
      <c r="F10" s="68"/>
      <c r="G10" s="68"/>
      <c r="H10" s="68"/>
      <c r="I10" s="68"/>
      <c r="J10" s="68"/>
      <c r="K10" s="68"/>
      <c r="L10" s="68"/>
      <c r="M10" s="68"/>
      <c r="N10" s="68"/>
      <c r="O10" s="68"/>
      <c r="P10" s="68"/>
      <c r="Q10" s="68"/>
      <c r="R10" s="68"/>
      <c r="S10" s="68"/>
      <c r="T10" s="68"/>
      <c r="U10" s="68"/>
      <c r="V10" s="68"/>
      <c r="W10" s="68"/>
      <c r="X10" s="68"/>
      <c r="Y10" s="68"/>
      <c r="Z10" s="68"/>
      <c r="AA10" s="68"/>
      <c r="AB10" s="68"/>
      <c r="AC10" s="68"/>
      <c r="AD10" s="68"/>
      <c r="AE10" s="68"/>
      <c r="AF10" s="68"/>
      <c r="AG10" s="68"/>
      <c r="AH10" s="68"/>
      <c r="AI10" s="68"/>
      <c r="AJ10" s="68"/>
      <c r="AK10" s="68"/>
      <c r="AL10" s="68"/>
      <c r="AM10" s="68"/>
      <c r="AN10" s="68"/>
      <c r="AO10" s="68"/>
      <c r="AP10" s="68"/>
      <c r="AQ10" s="68"/>
      <c r="AR10" s="68"/>
      <c r="AS10" s="68"/>
      <c r="AT10" s="68"/>
      <c r="AU10" s="68"/>
      <c r="AV10" s="68"/>
      <c r="AW10" s="68"/>
      <c r="AX10" s="68"/>
      <c r="AY10" s="68"/>
      <c r="AZ10" s="68"/>
      <c r="BA10" s="68"/>
      <c r="BB10" s="68"/>
    </row>
    <row r="11" spans="1:54" ht="17.25" thickBot="1" x14ac:dyDescent="0.35">
      <c r="B11" s="69" t="s">
        <v>130</v>
      </c>
      <c r="C11" s="70"/>
      <c r="D11" s="70"/>
      <c r="E11" s="70"/>
      <c r="F11" s="70"/>
      <c r="G11" s="70"/>
      <c r="H11" s="70"/>
      <c r="I11" s="70"/>
      <c r="J11" s="70"/>
      <c r="K11" s="70"/>
      <c r="L11" s="70"/>
      <c r="M11" s="70"/>
      <c r="N11" s="70"/>
      <c r="O11" s="70"/>
      <c r="P11" s="70"/>
      <c r="Q11" s="70"/>
      <c r="R11" s="70"/>
      <c r="S11" s="70"/>
      <c r="T11" s="70"/>
      <c r="U11" s="70"/>
      <c r="V11" s="70"/>
      <c r="W11" s="70"/>
      <c r="X11" s="70"/>
      <c r="Y11" s="70"/>
      <c r="Z11" s="70"/>
      <c r="AA11" s="70"/>
      <c r="AB11" s="70"/>
      <c r="AC11" s="70"/>
      <c r="AD11" s="70"/>
      <c r="AE11" s="70"/>
      <c r="AF11" s="70"/>
      <c r="AG11" s="70"/>
      <c r="AH11" s="70"/>
      <c r="AI11" s="70"/>
      <c r="AJ11" s="70"/>
      <c r="AK11" s="70"/>
      <c r="AL11" s="70"/>
      <c r="AM11" s="70"/>
      <c r="AN11" s="70"/>
      <c r="AO11" s="70"/>
      <c r="AP11" s="70"/>
      <c r="AQ11" s="70"/>
      <c r="AR11" s="70"/>
      <c r="AS11" s="70"/>
      <c r="AT11" s="70"/>
      <c r="AU11" s="70"/>
      <c r="AV11" s="70"/>
      <c r="AW11" s="70"/>
      <c r="AX11" s="70"/>
      <c r="AY11" s="70"/>
      <c r="AZ11" s="70"/>
      <c r="BA11" s="70"/>
      <c r="BB11" s="70"/>
    </row>
    <row r="12" spans="1:54" ht="16.5" thickBot="1" x14ac:dyDescent="0.35">
      <c r="B12" s="35" t="s">
        <v>76</v>
      </c>
      <c r="C12" s="35"/>
      <c r="D12" s="29">
        <v>2000</v>
      </c>
      <c r="E12" s="29">
        <v>2001</v>
      </c>
      <c r="F12" s="29">
        <v>2002</v>
      </c>
      <c r="G12" s="29">
        <v>2003</v>
      </c>
      <c r="H12" s="29">
        <v>2004</v>
      </c>
      <c r="I12" s="29">
        <v>2005</v>
      </c>
      <c r="J12" s="29">
        <v>2006</v>
      </c>
      <c r="K12" s="29">
        <v>2007</v>
      </c>
      <c r="L12" s="29">
        <v>2008</v>
      </c>
      <c r="M12" s="29">
        <v>2009</v>
      </c>
      <c r="N12" s="29">
        <v>2010</v>
      </c>
      <c r="O12" s="29">
        <v>2011</v>
      </c>
      <c r="P12" s="29">
        <v>2012</v>
      </c>
      <c r="Q12" s="29">
        <v>2013</v>
      </c>
      <c r="R12" s="29">
        <v>2014</v>
      </c>
      <c r="S12" s="29">
        <v>2015</v>
      </c>
      <c r="T12" s="29">
        <v>2016</v>
      </c>
      <c r="U12" s="29">
        <v>2017</v>
      </c>
      <c r="V12" s="29">
        <v>2018</v>
      </c>
      <c r="W12" s="29">
        <v>2019</v>
      </c>
      <c r="X12" s="29">
        <v>2020</v>
      </c>
      <c r="Y12" s="29">
        <v>2021</v>
      </c>
      <c r="Z12" s="29">
        <v>2022</v>
      </c>
      <c r="AA12" s="29">
        <v>2023</v>
      </c>
      <c r="AB12" s="29">
        <v>2024</v>
      </c>
      <c r="AC12" s="29">
        <v>2025</v>
      </c>
      <c r="AD12" s="29">
        <v>2026</v>
      </c>
      <c r="AE12" s="29">
        <v>2027</v>
      </c>
      <c r="AF12" s="29">
        <v>2028</v>
      </c>
      <c r="AG12" s="29">
        <v>2029</v>
      </c>
      <c r="AH12" s="29">
        <v>2030</v>
      </c>
      <c r="AI12" s="29">
        <v>2031</v>
      </c>
      <c r="AJ12" s="29">
        <v>2032</v>
      </c>
      <c r="AK12" s="29">
        <v>2033</v>
      </c>
      <c r="AL12" s="29">
        <v>2034</v>
      </c>
      <c r="AM12" s="29">
        <v>2035</v>
      </c>
      <c r="AN12" s="29">
        <v>2036</v>
      </c>
      <c r="AO12" s="29">
        <v>2037</v>
      </c>
      <c r="AP12" s="29">
        <v>2038</v>
      </c>
      <c r="AQ12" s="29">
        <v>2039</v>
      </c>
      <c r="AR12" s="29">
        <v>2040</v>
      </c>
      <c r="AS12" s="29">
        <v>2041</v>
      </c>
      <c r="AT12" s="29">
        <v>2042</v>
      </c>
      <c r="AU12" s="29">
        <v>2043</v>
      </c>
      <c r="AV12" s="29">
        <v>2044</v>
      </c>
      <c r="AW12" s="29">
        <v>2045</v>
      </c>
      <c r="AX12" s="29">
        <v>2046</v>
      </c>
      <c r="AY12" s="29">
        <v>2047</v>
      </c>
      <c r="AZ12" s="29">
        <v>2048</v>
      </c>
      <c r="BA12" s="29">
        <v>2049</v>
      </c>
      <c r="BB12" s="29">
        <v>2050</v>
      </c>
    </row>
    <row r="13" spans="1:54" x14ac:dyDescent="0.3">
      <c r="B13" s="8" t="s">
        <v>37</v>
      </c>
      <c r="C13" s="67" t="s">
        <v>118</v>
      </c>
      <c r="D13" s="67">
        <v>37.9</v>
      </c>
      <c r="E13" s="67">
        <v>42.3</v>
      </c>
      <c r="F13" s="67">
        <v>36.5</v>
      </c>
      <c r="G13" s="67">
        <v>36.4</v>
      </c>
      <c r="H13" s="67">
        <v>35.1</v>
      </c>
      <c r="I13" s="67">
        <v>32.799999999999997</v>
      </c>
      <c r="J13" s="67">
        <v>32.6</v>
      </c>
      <c r="K13" s="67">
        <v>36.4</v>
      </c>
      <c r="L13" s="67">
        <v>37.6</v>
      </c>
      <c r="M13" s="67">
        <v>37.1</v>
      </c>
      <c r="N13" s="67">
        <v>37.5</v>
      </c>
      <c r="O13" s="67">
        <v>33.799999999999997</v>
      </c>
      <c r="P13" s="67">
        <v>39.9</v>
      </c>
      <c r="Q13" s="67">
        <v>39.6</v>
      </c>
      <c r="R13" s="67">
        <v>39.299999999999997</v>
      </c>
      <c r="S13" s="67">
        <v>39.5</v>
      </c>
      <c r="T13" s="67">
        <v>36.299999999999997</v>
      </c>
      <c r="U13" s="67">
        <v>36.700000000000003</v>
      </c>
      <c r="V13" s="67">
        <v>37.4</v>
      </c>
      <c r="W13" s="67">
        <v>40.6</v>
      </c>
      <c r="X13" s="67">
        <v>39.1</v>
      </c>
      <c r="Y13" s="67">
        <v>39</v>
      </c>
      <c r="Z13" s="67">
        <v>39.9</v>
      </c>
      <c r="AA13" s="67">
        <v>40.1</v>
      </c>
      <c r="AB13" s="67">
        <v>40.4</v>
      </c>
      <c r="AC13" s="67">
        <v>40.4</v>
      </c>
      <c r="AD13" s="67">
        <v>40.700000000000003</v>
      </c>
      <c r="AE13" s="67">
        <v>41</v>
      </c>
      <c r="AF13" s="67">
        <v>41.4</v>
      </c>
      <c r="AG13" s="67">
        <v>41.1</v>
      </c>
      <c r="AH13" s="67">
        <v>41.7</v>
      </c>
      <c r="AI13" s="67">
        <v>41.9</v>
      </c>
      <c r="AJ13" s="67">
        <v>42.2</v>
      </c>
      <c r="AK13" s="67">
        <v>42.3</v>
      </c>
      <c r="AL13" s="67">
        <v>42.2</v>
      </c>
      <c r="AM13" s="67">
        <v>41.9</v>
      </c>
      <c r="AN13" s="67">
        <v>42.5</v>
      </c>
      <c r="AO13" s="67">
        <v>43.1</v>
      </c>
      <c r="AP13" s="67">
        <v>43.4</v>
      </c>
      <c r="AQ13" s="67">
        <v>43.5</v>
      </c>
      <c r="AR13" s="67">
        <v>43.8</v>
      </c>
      <c r="AS13" s="67">
        <v>44.1</v>
      </c>
      <c r="AT13" s="67">
        <v>44.2</v>
      </c>
      <c r="AU13" s="67">
        <v>44.1</v>
      </c>
      <c r="AV13" s="67">
        <v>44.2</v>
      </c>
      <c r="AW13" s="67">
        <v>44.2</v>
      </c>
      <c r="AX13" s="67">
        <v>44.2</v>
      </c>
      <c r="AY13" s="67">
        <v>44.3</v>
      </c>
      <c r="AZ13" s="67">
        <v>44.5</v>
      </c>
      <c r="BA13" s="67">
        <v>44.6</v>
      </c>
      <c r="BB13" s="67">
        <v>44.7</v>
      </c>
    </row>
    <row r="14" spans="1:54" x14ac:dyDescent="0.3">
      <c r="B14" s="8"/>
      <c r="C14" s="67" t="s">
        <v>119</v>
      </c>
      <c r="D14" s="67">
        <v>24.9</v>
      </c>
      <c r="E14" s="67">
        <v>25.3</v>
      </c>
      <c r="F14" s="67">
        <v>25.7</v>
      </c>
      <c r="G14" s="67">
        <v>25.9</v>
      </c>
      <c r="H14" s="67">
        <v>25.4</v>
      </c>
      <c r="I14" s="67">
        <v>22</v>
      </c>
      <c r="J14" s="67">
        <v>26.2</v>
      </c>
      <c r="K14" s="67">
        <v>26.3</v>
      </c>
      <c r="L14" s="67">
        <v>26.1</v>
      </c>
      <c r="M14" s="67">
        <v>26.1</v>
      </c>
      <c r="N14" s="67">
        <v>25.2</v>
      </c>
      <c r="O14" s="67">
        <v>25.6</v>
      </c>
      <c r="P14" s="67">
        <v>24.3</v>
      </c>
      <c r="Q14" s="67">
        <v>24.9</v>
      </c>
      <c r="R14" s="67">
        <v>26.4</v>
      </c>
      <c r="S14" s="67">
        <v>22.1</v>
      </c>
      <c r="T14" s="67">
        <v>20.2</v>
      </c>
      <c r="U14" s="67">
        <v>19.5</v>
      </c>
      <c r="V14" s="67">
        <v>24.4</v>
      </c>
      <c r="W14" s="67">
        <v>25.3</v>
      </c>
      <c r="X14" s="67">
        <v>22.1</v>
      </c>
      <c r="Y14" s="67">
        <v>21.8</v>
      </c>
      <c r="Z14" s="67">
        <v>16.600000000000001</v>
      </c>
      <c r="AA14" s="67">
        <v>16.5</v>
      </c>
      <c r="AB14" s="67">
        <v>16.600000000000001</v>
      </c>
      <c r="AC14" s="67">
        <v>16.600000000000001</v>
      </c>
      <c r="AD14" s="67">
        <v>16.600000000000001</v>
      </c>
      <c r="AE14" s="67">
        <v>16.399999999999999</v>
      </c>
      <c r="AF14" s="67">
        <v>16.2</v>
      </c>
      <c r="AG14" s="67">
        <v>8.9</v>
      </c>
      <c r="AH14" s="67">
        <v>8.8000000000000007</v>
      </c>
      <c r="AI14" s="67">
        <v>8.8000000000000007</v>
      </c>
      <c r="AJ14" s="67">
        <v>8.8000000000000007</v>
      </c>
      <c r="AK14" s="67">
        <v>8.6999999999999993</v>
      </c>
      <c r="AL14" s="67">
        <v>0</v>
      </c>
      <c r="AM14" s="67">
        <v>0</v>
      </c>
      <c r="AN14" s="67">
        <v>0</v>
      </c>
      <c r="AO14" s="67">
        <v>0</v>
      </c>
      <c r="AP14" s="67">
        <v>0</v>
      </c>
      <c r="AQ14" s="67">
        <v>0</v>
      </c>
      <c r="AR14" s="67">
        <v>0</v>
      </c>
      <c r="AS14" s="67">
        <v>0</v>
      </c>
      <c r="AT14" s="67">
        <v>0</v>
      </c>
      <c r="AU14" s="67">
        <v>0</v>
      </c>
      <c r="AV14" s="67">
        <v>0</v>
      </c>
      <c r="AW14" s="67">
        <v>0</v>
      </c>
      <c r="AX14" s="67">
        <v>0</v>
      </c>
      <c r="AY14" s="67">
        <v>0</v>
      </c>
      <c r="AZ14" s="67">
        <v>0</v>
      </c>
      <c r="BA14" s="67">
        <v>0</v>
      </c>
      <c r="BB14" s="67">
        <v>0</v>
      </c>
    </row>
    <row r="15" spans="1:54" x14ac:dyDescent="0.3">
      <c r="B15" s="8"/>
      <c r="C15" s="67" t="s">
        <v>302</v>
      </c>
      <c r="D15" s="67">
        <v>1.7</v>
      </c>
      <c r="E15" s="67">
        <v>1.7</v>
      </c>
      <c r="F15" s="67">
        <v>1.9</v>
      </c>
      <c r="G15" s="67">
        <v>1.9</v>
      </c>
      <c r="H15" s="67">
        <v>2</v>
      </c>
      <c r="I15" s="67">
        <v>2.1</v>
      </c>
      <c r="J15" s="67">
        <v>2.2000000000000002</v>
      </c>
      <c r="K15" s="67">
        <v>2</v>
      </c>
      <c r="L15" s="67">
        <v>2</v>
      </c>
      <c r="M15" s="67">
        <v>1.9</v>
      </c>
      <c r="N15" s="67">
        <v>2.2000000000000002</v>
      </c>
      <c r="O15" s="67">
        <v>1.9</v>
      </c>
      <c r="P15" s="67">
        <v>1.9</v>
      </c>
      <c r="Q15" s="67">
        <v>1.7</v>
      </c>
      <c r="R15" s="67">
        <v>1.3</v>
      </c>
      <c r="S15" s="67">
        <v>1.5</v>
      </c>
      <c r="T15" s="67">
        <v>1.9</v>
      </c>
      <c r="U15" s="67">
        <v>1.7</v>
      </c>
      <c r="V15" s="67">
        <v>1.8</v>
      </c>
      <c r="W15" s="67">
        <v>1.9</v>
      </c>
      <c r="X15" s="67">
        <v>1.4</v>
      </c>
      <c r="Y15" s="67">
        <v>1.4</v>
      </c>
      <c r="Z15" s="67">
        <v>1.5</v>
      </c>
      <c r="AA15" s="67">
        <v>1.5</v>
      </c>
      <c r="AB15" s="67">
        <v>1.5</v>
      </c>
      <c r="AC15" s="67">
        <v>1.5</v>
      </c>
      <c r="AD15" s="67">
        <v>1.5</v>
      </c>
      <c r="AE15" s="67">
        <v>1.5</v>
      </c>
      <c r="AF15" s="67">
        <v>1.5</v>
      </c>
      <c r="AG15" s="67">
        <v>1.6</v>
      </c>
      <c r="AH15" s="67">
        <v>1.6</v>
      </c>
      <c r="AI15" s="67">
        <v>1.6</v>
      </c>
      <c r="AJ15" s="67">
        <v>1.6</v>
      </c>
      <c r="AK15" s="67">
        <v>1.6</v>
      </c>
      <c r="AL15" s="67">
        <v>1.7</v>
      </c>
      <c r="AM15" s="67">
        <v>1.6</v>
      </c>
      <c r="AN15" s="67">
        <v>1.6</v>
      </c>
      <c r="AO15" s="67">
        <v>1.6</v>
      </c>
      <c r="AP15" s="67">
        <v>1.5</v>
      </c>
      <c r="AQ15" s="67">
        <v>1.5</v>
      </c>
      <c r="AR15" s="67">
        <v>1.4</v>
      </c>
      <c r="AS15" s="67">
        <v>1.4</v>
      </c>
      <c r="AT15" s="67">
        <v>1.4</v>
      </c>
      <c r="AU15" s="67">
        <v>1.3</v>
      </c>
      <c r="AV15" s="67">
        <v>1.3</v>
      </c>
      <c r="AW15" s="67">
        <v>1.2</v>
      </c>
      <c r="AX15" s="67">
        <v>1.2</v>
      </c>
      <c r="AY15" s="67">
        <v>1.2</v>
      </c>
      <c r="AZ15" s="67">
        <v>1.1000000000000001</v>
      </c>
      <c r="BA15" s="67">
        <v>1.1000000000000001</v>
      </c>
      <c r="BB15" s="67">
        <v>1</v>
      </c>
    </row>
    <row r="16" spans="1:54" ht="18.75" thickBot="1" x14ac:dyDescent="0.35">
      <c r="B16" s="8"/>
      <c r="C16" s="67" t="s">
        <v>303</v>
      </c>
      <c r="D16" s="67">
        <v>0.8</v>
      </c>
      <c r="E16" s="67">
        <v>0.9</v>
      </c>
      <c r="F16" s="67">
        <v>0.9</v>
      </c>
      <c r="G16" s="67">
        <v>1</v>
      </c>
      <c r="H16" s="67">
        <v>1</v>
      </c>
      <c r="I16" s="67">
        <v>1</v>
      </c>
      <c r="J16" s="67">
        <v>1.2</v>
      </c>
      <c r="K16" s="67">
        <v>1.2</v>
      </c>
      <c r="L16" s="67">
        <v>1.3</v>
      </c>
      <c r="M16" s="67">
        <v>1.3</v>
      </c>
      <c r="N16" s="67">
        <v>1.4</v>
      </c>
      <c r="O16" s="67">
        <v>1.6</v>
      </c>
      <c r="P16" s="67">
        <v>1.9</v>
      </c>
      <c r="Q16" s="67">
        <v>2.2000000000000002</v>
      </c>
      <c r="R16" s="67">
        <v>2.6</v>
      </c>
      <c r="S16" s="67">
        <v>2.8</v>
      </c>
      <c r="T16" s="67">
        <v>3.2</v>
      </c>
      <c r="U16" s="67">
        <v>3.7</v>
      </c>
      <c r="V16" s="67">
        <v>3.9</v>
      </c>
      <c r="W16" s="67">
        <v>4.2</v>
      </c>
      <c r="X16" s="67">
        <v>4.2</v>
      </c>
      <c r="Y16" s="67">
        <v>4.5999999999999996</v>
      </c>
      <c r="Z16" s="67">
        <v>4.9000000000000004</v>
      </c>
      <c r="AA16" s="67">
        <v>5.3</v>
      </c>
      <c r="AB16" s="67">
        <v>5.7</v>
      </c>
      <c r="AC16" s="67">
        <v>6.1</v>
      </c>
      <c r="AD16" s="67">
        <v>6.7</v>
      </c>
      <c r="AE16" s="67">
        <v>7.5</v>
      </c>
      <c r="AF16" s="67">
        <v>8.6</v>
      </c>
      <c r="AG16" s="67">
        <v>9.6999999999999993</v>
      </c>
      <c r="AH16" s="67">
        <v>10.9</v>
      </c>
      <c r="AI16" s="67">
        <v>12.1</v>
      </c>
      <c r="AJ16" s="67">
        <v>13.3</v>
      </c>
      <c r="AK16" s="67">
        <v>14.5</v>
      </c>
      <c r="AL16" s="67">
        <v>15.9</v>
      </c>
      <c r="AM16" s="67">
        <v>17.3</v>
      </c>
      <c r="AN16" s="67">
        <v>18.8</v>
      </c>
      <c r="AO16" s="67">
        <v>20.6</v>
      </c>
      <c r="AP16" s="67">
        <v>22.4</v>
      </c>
      <c r="AQ16" s="67">
        <v>24</v>
      </c>
      <c r="AR16" s="67">
        <v>25.8</v>
      </c>
      <c r="AS16" s="67">
        <v>27.1</v>
      </c>
      <c r="AT16" s="67">
        <v>28.8</v>
      </c>
      <c r="AU16" s="67">
        <v>30.1</v>
      </c>
      <c r="AV16" s="67">
        <v>31.4</v>
      </c>
      <c r="AW16" s="67">
        <v>32.9</v>
      </c>
      <c r="AX16" s="67">
        <v>34.299999999999997</v>
      </c>
      <c r="AY16" s="67">
        <v>35.5</v>
      </c>
      <c r="AZ16" s="67">
        <v>36.799999999999997</v>
      </c>
      <c r="BA16" s="67">
        <v>37.799999999999997</v>
      </c>
      <c r="BB16" s="67">
        <v>39.1</v>
      </c>
    </row>
    <row r="17" spans="2:54" ht="16.5" thickBot="1" x14ac:dyDescent="0.35">
      <c r="B17" s="8"/>
      <c r="C17" s="146" t="s">
        <v>121</v>
      </c>
      <c r="D17" s="146">
        <v>65.3</v>
      </c>
      <c r="E17" s="146">
        <v>70.2</v>
      </c>
      <c r="F17" s="146">
        <v>65</v>
      </c>
      <c r="G17" s="146">
        <v>65.3</v>
      </c>
      <c r="H17" s="146">
        <v>63.5</v>
      </c>
      <c r="I17" s="146">
        <v>57.9</v>
      </c>
      <c r="J17" s="146">
        <v>62.1</v>
      </c>
      <c r="K17" s="146">
        <v>65.900000000000006</v>
      </c>
      <c r="L17" s="146">
        <v>67</v>
      </c>
      <c r="M17" s="146">
        <v>66.5</v>
      </c>
      <c r="N17" s="146">
        <v>66.3</v>
      </c>
      <c r="O17" s="146">
        <v>62.9</v>
      </c>
      <c r="P17" s="146">
        <v>68</v>
      </c>
      <c r="Q17" s="146">
        <v>68.3</v>
      </c>
      <c r="R17" s="146">
        <v>69.599999999999994</v>
      </c>
      <c r="S17" s="146">
        <v>66</v>
      </c>
      <c r="T17" s="146">
        <v>61.6</v>
      </c>
      <c r="U17" s="146">
        <v>61.5</v>
      </c>
      <c r="V17" s="146">
        <v>67.599999999999994</v>
      </c>
      <c r="W17" s="146">
        <v>71.900000000000006</v>
      </c>
      <c r="X17" s="146">
        <v>66.7</v>
      </c>
      <c r="Y17" s="146">
        <v>66.7</v>
      </c>
      <c r="Z17" s="146">
        <v>62.8</v>
      </c>
      <c r="AA17" s="146">
        <v>63.4</v>
      </c>
      <c r="AB17" s="146">
        <v>64.099999999999994</v>
      </c>
      <c r="AC17" s="146">
        <v>64.599999999999994</v>
      </c>
      <c r="AD17" s="146">
        <v>65.5</v>
      </c>
      <c r="AE17" s="146">
        <v>66.5</v>
      </c>
      <c r="AF17" s="146">
        <v>67.7</v>
      </c>
      <c r="AG17" s="146">
        <v>61.3</v>
      </c>
      <c r="AH17" s="146">
        <v>63</v>
      </c>
      <c r="AI17" s="146">
        <v>64.400000000000006</v>
      </c>
      <c r="AJ17" s="146">
        <v>65.900000000000006</v>
      </c>
      <c r="AK17" s="146">
        <v>67.099999999999994</v>
      </c>
      <c r="AL17" s="146">
        <v>59.7</v>
      </c>
      <c r="AM17" s="146">
        <v>60.9</v>
      </c>
      <c r="AN17" s="146">
        <v>63</v>
      </c>
      <c r="AO17" s="146">
        <v>65.2</v>
      </c>
      <c r="AP17" s="146">
        <v>67.3</v>
      </c>
      <c r="AQ17" s="146">
        <v>69</v>
      </c>
      <c r="AR17" s="146">
        <v>71</v>
      </c>
      <c r="AS17" s="146">
        <v>72.599999999999994</v>
      </c>
      <c r="AT17" s="146">
        <v>74.400000000000006</v>
      </c>
      <c r="AU17" s="146">
        <v>75.5</v>
      </c>
      <c r="AV17" s="146">
        <v>76.8</v>
      </c>
      <c r="AW17" s="146">
        <v>78.400000000000006</v>
      </c>
      <c r="AX17" s="146">
        <v>79.599999999999994</v>
      </c>
      <c r="AY17" s="146">
        <v>81</v>
      </c>
      <c r="AZ17" s="146">
        <v>82.3</v>
      </c>
      <c r="BA17" s="146">
        <v>83.5</v>
      </c>
      <c r="BB17" s="146">
        <v>84.8</v>
      </c>
    </row>
    <row r="18" spans="2:54" ht="16.5" thickBot="1" x14ac:dyDescent="0.35">
      <c r="B18" s="8"/>
      <c r="C18" s="67" t="s">
        <v>122</v>
      </c>
      <c r="D18" s="141">
        <v>-2</v>
      </c>
      <c r="E18" s="141">
        <v>-1.9</v>
      </c>
      <c r="F18" s="141">
        <v>-2.4</v>
      </c>
      <c r="G18" s="141">
        <v>-2.9</v>
      </c>
      <c r="H18" s="141">
        <v>-2.4</v>
      </c>
      <c r="I18" s="141">
        <v>-2.6</v>
      </c>
      <c r="J18" s="141">
        <v>-2.7</v>
      </c>
      <c r="K18" s="141">
        <v>-2.1</v>
      </c>
      <c r="L18" s="141">
        <v>-2.7</v>
      </c>
      <c r="M18" s="141">
        <v>-2.5</v>
      </c>
      <c r="N18" s="141">
        <v>-2.5</v>
      </c>
      <c r="O18" s="141">
        <v>-2.5</v>
      </c>
      <c r="P18" s="141">
        <v>-2.4</v>
      </c>
      <c r="Q18" s="141">
        <v>-2.1</v>
      </c>
      <c r="R18" s="141">
        <v>-2.4</v>
      </c>
      <c r="S18" s="141">
        <v>-2.2999999999999998</v>
      </c>
      <c r="T18" s="141">
        <v>-2.9</v>
      </c>
      <c r="U18" s="141">
        <v>-4.2</v>
      </c>
      <c r="V18" s="141">
        <v>-4</v>
      </c>
      <c r="W18" s="141">
        <v>-4.0999999999999996</v>
      </c>
      <c r="X18" s="141">
        <v>-4.3</v>
      </c>
      <c r="Y18" s="141">
        <v>-4.2</v>
      </c>
      <c r="Z18" s="141">
        <v>-5</v>
      </c>
      <c r="AA18" s="141">
        <v>-5.2</v>
      </c>
      <c r="AB18" s="141">
        <v>-5.2</v>
      </c>
      <c r="AC18" s="141">
        <v>-5.3</v>
      </c>
      <c r="AD18" s="141">
        <v>-5.4</v>
      </c>
      <c r="AE18" s="141">
        <v>-5.9</v>
      </c>
      <c r="AF18" s="141">
        <v>-6</v>
      </c>
      <c r="AG18" s="141">
        <v>-5.8</v>
      </c>
      <c r="AH18" s="141">
        <v>-6.3</v>
      </c>
      <c r="AI18" s="141">
        <v>-6.6</v>
      </c>
      <c r="AJ18" s="141">
        <v>-6.9</v>
      </c>
      <c r="AK18" s="141">
        <v>-6.9</v>
      </c>
      <c r="AL18" s="141">
        <v>-6.4</v>
      </c>
      <c r="AM18" s="141">
        <v>-6.1</v>
      </c>
      <c r="AN18" s="141">
        <v>-6.6</v>
      </c>
      <c r="AO18" s="141">
        <v>-7.4</v>
      </c>
      <c r="AP18" s="141">
        <v>-7.8</v>
      </c>
      <c r="AQ18" s="141">
        <v>-7.8</v>
      </c>
      <c r="AR18" s="141">
        <v>-8</v>
      </c>
      <c r="AS18" s="141">
        <v>-8.3000000000000007</v>
      </c>
      <c r="AT18" s="141">
        <v>-8.4</v>
      </c>
      <c r="AU18" s="141">
        <v>-8.1999999999999993</v>
      </c>
      <c r="AV18" s="141">
        <v>-8.1999999999999993</v>
      </c>
      <c r="AW18" s="141">
        <v>-8.3000000000000007</v>
      </c>
      <c r="AX18" s="141">
        <v>-8.1999999999999993</v>
      </c>
      <c r="AY18" s="141">
        <v>-8.3000000000000007</v>
      </c>
      <c r="AZ18" s="141">
        <v>-8.3000000000000007</v>
      </c>
      <c r="BA18" s="141">
        <v>-8.3000000000000007</v>
      </c>
      <c r="BB18" s="141">
        <v>-8.5</v>
      </c>
    </row>
    <row r="19" spans="2:54" ht="16.5" thickBot="1" x14ac:dyDescent="0.35">
      <c r="B19" s="8"/>
      <c r="C19" s="146" t="s">
        <v>123</v>
      </c>
      <c r="D19" s="146">
        <v>63.4</v>
      </c>
      <c r="E19" s="146">
        <v>68.2</v>
      </c>
      <c r="F19" s="146">
        <v>62.6</v>
      </c>
      <c r="G19" s="146">
        <v>62.4</v>
      </c>
      <c r="H19" s="146">
        <v>61.1</v>
      </c>
      <c r="I19" s="146">
        <v>55.3</v>
      </c>
      <c r="J19" s="146">
        <v>59.4</v>
      </c>
      <c r="K19" s="146">
        <v>63.8</v>
      </c>
      <c r="L19" s="146">
        <v>64.3</v>
      </c>
      <c r="M19" s="146">
        <v>64</v>
      </c>
      <c r="N19" s="146">
        <v>63.8</v>
      </c>
      <c r="O19" s="146">
        <v>60.4</v>
      </c>
      <c r="P19" s="146">
        <v>65.599999999999994</v>
      </c>
      <c r="Q19" s="146">
        <v>66.2</v>
      </c>
      <c r="R19" s="146">
        <v>67.3</v>
      </c>
      <c r="S19" s="146">
        <v>63.7</v>
      </c>
      <c r="T19" s="146">
        <v>58.7</v>
      </c>
      <c r="U19" s="146">
        <v>57.3</v>
      </c>
      <c r="V19" s="146">
        <v>63.6</v>
      </c>
      <c r="W19" s="146">
        <v>67.8</v>
      </c>
      <c r="X19" s="146">
        <v>62.4</v>
      </c>
      <c r="Y19" s="146">
        <v>62.5</v>
      </c>
      <c r="Z19" s="146">
        <v>57.9</v>
      </c>
      <c r="AA19" s="146">
        <v>58.2</v>
      </c>
      <c r="AB19" s="146">
        <v>58.9</v>
      </c>
      <c r="AC19" s="146">
        <v>59.4</v>
      </c>
      <c r="AD19" s="146">
        <v>60.1</v>
      </c>
      <c r="AE19" s="146">
        <v>60.6</v>
      </c>
      <c r="AF19" s="146">
        <v>61.7</v>
      </c>
      <c r="AG19" s="146">
        <v>55.5</v>
      </c>
      <c r="AH19" s="146">
        <v>56.7</v>
      </c>
      <c r="AI19" s="146">
        <v>57.8</v>
      </c>
      <c r="AJ19" s="146">
        <v>59.1</v>
      </c>
      <c r="AK19" s="146">
        <v>60.2</v>
      </c>
      <c r="AL19" s="146">
        <v>53.3</v>
      </c>
      <c r="AM19" s="146">
        <v>54.8</v>
      </c>
      <c r="AN19" s="146">
        <v>56.4</v>
      </c>
      <c r="AO19" s="146">
        <v>57.8</v>
      </c>
      <c r="AP19" s="146">
        <v>59.5</v>
      </c>
      <c r="AQ19" s="146">
        <v>61.2</v>
      </c>
      <c r="AR19" s="146">
        <v>63</v>
      </c>
      <c r="AS19" s="146">
        <v>64.3</v>
      </c>
      <c r="AT19" s="146">
        <v>66</v>
      </c>
      <c r="AU19" s="146">
        <v>67.3</v>
      </c>
      <c r="AV19" s="146">
        <v>68.599999999999994</v>
      </c>
      <c r="AW19" s="146">
        <v>70</v>
      </c>
      <c r="AX19" s="146">
        <v>71.5</v>
      </c>
      <c r="AY19" s="146">
        <v>72.7</v>
      </c>
      <c r="AZ19" s="146">
        <v>74</v>
      </c>
      <c r="BA19" s="146">
        <v>75.2</v>
      </c>
      <c r="BB19" s="146">
        <v>76.400000000000006</v>
      </c>
    </row>
    <row r="20" spans="2:54" ht="16.5" thickBot="1" x14ac:dyDescent="0.35">
      <c r="B20" s="8"/>
      <c r="C20" s="67" t="s">
        <v>124</v>
      </c>
      <c r="D20" s="67">
        <v>-7.1</v>
      </c>
      <c r="E20" s="67">
        <v>-10.4</v>
      </c>
      <c r="F20" s="67">
        <v>-4.5</v>
      </c>
      <c r="G20" s="67">
        <v>-3.1</v>
      </c>
      <c r="H20" s="67">
        <v>-0.7</v>
      </c>
      <c r="I20" s="67">
        <v>6.4</v>
      </c>
      <c r="J20" s="67">
        <v>2.7</v>
      </c>
      <c r="K20" s="67">
        <v>-2.1</v>
      </c>
      <c r="L20" s="67">
        <v>-1.1000000000000001</v>
      </c>
      <c r="M20" s="67">
        <v>-2.2000000000000002</v>
      </c>
      <c r="N20" s="67">
        <v>0.5</v>
      </c>
      <c r="O20" s="67">
        <v>2.6</v>
      </c>
      <c r="P20" s="67">
        <v>-2.2000000000000002</v>
      </c>
      <c r="Q20" s="67">
        <v>-2.4</v>
      </c>
      <c r="R20" s="67">
        <v>-5.5</v>
      </c>
      <c r="S20" s="67">
        <v>-1</v>
      </c>
      <c r="T20" s="67">
        <v>3.9</v>
      </c>
      <c r="U20" s="67">
        <v>5.6</v>
      </c>
      <c r="V20" s="67">
        <v>-1.6</v>
      </c>
      <c r="W20" s="67">
        <v>-6.3</v>
      </c>
      <c r="X20" s="67">
        <v>0.1</v>
      </c>
      <c r="Y20" s="67">
        <v>-0.2</v>
      </c>
      <c r="Z20" s="67">
        <v>4.5</v>
      </c>
      <c r="AA20" s="67">
        <v>4</v>
      </c>
      <c r="AB20" s="67">
        <v>3.4</v>
      </c>
      <c r="AC20" s="67">
        <v>3.2</v>
      </c>
      <c r="AD20" s="67">
        <v>2.6</v>
      </c>
      <c r="AE20" s="67">
        <v>2.5</v>
      </c>
      <c r="AF20" s="67">
        <v>1.6</v>
      </c>
      <c r="AG20" s="67">
        <v>8.3000000000000007</v>
      </c>
      <c r="AH20" s="67">
        <v>7.5</v>
      </c>
      <c r="AI20" s="67">
        <v>6.9</v>
      </c>
      <c r="AJ20" s="67">
        <v>6.3</v>
      </c>
      <c r="AK20" s="67">
        <v>6.1</v>
      </c>
      <c r="AL20" s="67">
        <v>13.8</v>
      </c>
      <c r="AM20" s="67">
        <v>12.7</v>
      </c>
      <c r="AN20" s="67">
        <v>11.8</v>
      </c>
      <c r="AO20" s="67">
        <v>11.1</v>
      </c>
      <c r="AP20" s="67">
        <v>10.5</v>
      </c>
      <c r="AQ20" s="67">
        <v>9.1999999999999993</v>
      </c>
      <c r="AR20" s="67">
        <v>8.5</v>
      </c>
      <c r="AS20" s="67">
        <v>7</v>
      </c>
      <c r="AT20" s="67">
        <v>6.9</v>
      </c>
      <c r="AU20" s="67">
        <v>5.4</v>
      </c>
      <c r="AV20" s="67">
        <v>4.5999999999999996</v>
      </c>
      <c r="AW20" s="67">
        <v>4.5</v>
      </c>
      <c r="AX20" s="67">
        <v>2.9</v>
      </c>
      <c r="AY20" s="67">
        <v>2.5</v>
      </c>
      <c r="AZ20" s="67">
        <v>0.8</v>
      </c>
      <c r="BA20" s="67">
        <v>0.1</v>
      </c>
      <c r="BB20" s="67">
        <v>-0.4</v>
      </c>
    </row>
    <row r="21" spans="2:54" ht="16.5" thickBot="1" x14ac:dyDescent="0.35">
      <c r="B21" s="8"/>
      <c r="C21" s="146" t="s">
        <v>125</v>
      </c>
      <c r="D21" s="146">
        <v>56.3</v>
      </c>
      <c r="E21" s="146">
        <v>57.8</v>
      </c>
      <c r="F21" s="146">
        <v>58.1</v>
      </c>
      <c r="G21" s="146">
        <v>59.3</v>
      </c>
      <c r="H21" s="146">
        <v>60.4</v>
      </c>
      <c r="I21" s="146">
        <v>61.6</v>
      </c>
      <c r="J21" s="146">
        <v>62.1</v>
      </c>
      <c r="K21" s="146">
        <v>61.8</v>
      </c>
      <c r="L21" s="146">
        <v>63.1</v>
      </c>
      <c r="M21" s="146">
        <v>61.8</v>
      </c>
      <c r="N21" s="146">
        <v>64.3</v>
      </c>
      <c r="O21" s="146">
        <v>63</v>
      </c>
      <c r="P21" s="146">
        <v>63.4</v>
      </c>
      <c r="Q21" s="146">
        <v>63.8</v>
      </c>
      <c r="R21" s="146">
        <v>61.8</v>
      </c>
      <c r="S21" s="146">
        <v>62.6</v>
      </c>
      <c r="T21" s="146">
        <v>62.6</v>
      </c>
      <c r="U21" s="146">
        <v>62.9</v>
      </c>
      <c r="V21" s="146">
        <v>62</v>
      </c>
      <c r="W21" s="146">
        <v>61.5</v>
      </c>
      <c r="X21" s="146">
        <v>62.5</v>
      </c>
      <c r="Y21" s="146">
        <v>62.3</v>
      </c>
      <c r="Z21" s="146">
        <v>62.3</v>
      </c>
      <c r="AA21" s="146">
        <v>62.3</v>
      </c>
      <c r="AB21" s="146">
        <v>62.3</v>
      </c>
      <c r="AC21" s="146">
        <v>62.5</v>
      </c>
      <c r="AD21" s="146">
        <v>62.8</v>
      </c>
      <c r="AE21" s="146">
        <v>63.1</v>
      </c>
      <c r="AF21" s="146">
        <v>63.3</v>
      </c>
      <c r="AG21" s="146">
        <v>63.8</v>
      </c>
      <c r="AH21" s="146">
        <v>64.099999999999994</v>
      </c>
      <c r="AI21" s="146">
        <v>64.7</v>
      </c>
      <c r="AJ21" s="146">
        <v>65.400000000000006</v>
      </c>
      <c r="AK21" s="146">
        <v>66.3</v>
      </c>
      <c r="AL21" s="146">
        <v>67.099999999999994</v>
      </c>
      <c r="AM21" s="146">
        <v>67.400000000000006</v>
      </c>
      <c r="AN21" s="146">
        <v>68.2</v>
      </c>
      <c r="AO21" s="146">
        <v>69</v>
      </c>
      <c r="AP21" s="146">
        <v>70</v>
      </c>
      <c r="AQ21" s="146">
        <v>70.5</v>
      </c>
      <c r="AR21" s="146">
        <v>71.5</v>
      </c>
      <c r="AS21" s="146">
        <v>71.3</v>
      </c>
      <c r="AT21" s="146">
        <v>72.900000000000006</v>
      </c>
      <c r="AU21" s="146">
        <v>72.8</v>
      </c>
      <c r="AV21" s="146">
        <v>73.3</v>
      </c>
      <c r="AW21" s="146">
        <v>74.599999999999994</v>
      </c>
      <c r="AX21" s="146">
        <v>74.400000000000006</v>
      </c>
      <c r="AY21" s="146">
        <v>75.2</v>
      </c>
      <c r="AZ21" s="146">
        <v>74.900000000000006</v>
      </c>
      <c r="BA21" s="146">
        <v>75.3</v>
      </c>
      <c r="BB21" s="146">
        <v>76</v>
      </c>
    </row>
    <row r="22" spans="2:54" ht="16.5" thickBot="1" x14ac:dyDescent="0.35">
      <c r="B22" s="33"/>
      <c r="C22" s="87" t="s">
        <v>126</v>
      </c>
      <c r="D22" s="87">
        <v>58.3</v>
      </c>
      <c r="E22" s="87">
        <v>59.7</v>
      </c>
      <c r="F22" s="87">
        <v>60.5</v>
      </c>
      <c r="G22" s="87">
        <v>62.2</v>
      </c>
      <c r="H22" s="87">
        <v>62.8</v>
      </c>
      <c r="I22" s="87">
        <v>64.3</v>
      </c>
      <c r="J22" s="87">
        <v>64.8</v>
      </c>
      <c r="K22" s="87">
        <v>63.9</v>
      </c>
      <c r="L22" s="87">
        <v>65.8</v>
      </c>
      <c r="M22" s="87">
        <v>64.3</v>
      </c>
      <c r="N22" s="87">
        <v>66.8</v>
      </c>
      <c r="O22" s="87">
        <v>65.5</v>
      </c>
      <c r="P22" s="87">
        <v>65.8</v>
      </c>
      <c r="Q22" s="87">
        <v>65.900000000000006</v>
      </c>
      <c r="R22" s="87">
        <v>64.099999999999994</v>
      </c>
      <c r="S22" s="87">
        <v>64.900000000000006</v>
      </c>
      <c r="T22" s="87">
        <v>65.5</v>
      </c>
      <c r="U22" s="87">
        <v>67</v>
      </c>
      <c r="V22" s="87">
        <v>66</v>
      </c>
      <c r="W22" s="87">
        <v>65.599999999999994</v>
      </c>
      <c r="X22" s="87">
        <v>66.8</v>
      </c>
      <c r="Y22" s="87">
        <v>66.5</v>
      </c>
      <c r="Z22" s="87">
        <v>67.3</v>
      </c>
      <c r="AA22" s="87">
        <v>67.400000000000006</v>
      </c>
      <c r="AB22" s="87">
        <v>67.599999999999994</v>
      </c>
      <c r="AC22" s="87">
        <v>67.8</v>
      </c>
      <c r="AD22" s="87">
        <v>68.2</v>
      </c>
      <c r="AE22" s="87">
        <v>68.900000000000006</v>
      </c>
      <c r="AF22" s="87">
        <v>69.3</v>
      </c>
      <c r="AG22" s="87">
        <v>69.599999999999994</v>
      </c>
      <c r="AH22" s="87">
        <v>70.400000000000006</v>
      </c>
      <c r="AI22" s="87">
        <v>71.3</v>
      </c>
      <c r="AJ22" s="87">
        <v>72.3</v>
      </c>
      <c r="AK22" s="87">
        <v>73.3</v>
      </c>
      <c r="AL22" s="87">
        <v>73.5</v>
      </c>
      <c r="AM22" s="87">
        <v>73.5</v>
      </c>
      <c r="AN22" s="87">
        <v>74.8</v>
      </c>
      <c r="AO22" s="87">
        <v>76.400000000000006</v>
      </c>
      <c r="AP22" s="87">
        <v>77.8</v>
      </c>
      <c r="AQ22" s="87">
        <v>78.2</v>
      </c>
      <c r="AR22" s="87">
        <v>79.5</v>
      </c>
      <c r="AS22" s="87">
        <v>79.599999999999994</v>
      </c>
      <c r="AT22" s="87">
        <v>81.3</v>
      </c>
      <c r="AU22" s="87">
        <v>81</v>
      </c>
      <c r="AV22" s="87">
        <v>81.5</v>
      </c>
      <c r="AW22" s="87">
        <v>82.9</v>
      </c>
      <c r="AX22" s="87">
        <v>82.6</v>
      </c>
      <c r="AY22" s="87">
        <v>83.5</v>
      </c>
      <c r="AZ22" s="87">
        <v>83.2</v>
      </c>
      <c r="BA22" s="87">
        <v>83.5</v>
      </c>
      <c r="BB22" s="87">
        <v>84.4</v>
      </c>
    </row>
    <row r="23" spans="2:54" x14ac:dyDescent="0.3">
      <c r="B23" s="40" t="s">
        <v>127</v>
      </c>
      <c r="C23" s="67"/>
      <c r="D23" s="67"/>
      <c r="E23" s="67"/>
      <c r="F23" s="67"/>
      <c r="G23" s="67"/>
      <c r="H23" s="67"/>
      <c r="I23" s="67"/>
      <c r="J23" s="67"/>
      <c r="K23" s="67"/>
      <c r="L23" s="67"/>
      <c r="M23" s="67"/>
      <c r="N23" s="67"/>
      <c r="O23" s="67"/>
      <c r="P23" s="67"/>
      <c r="Q23" s="67"/>
      <c r="R23" s="67"/>
      <c r="S23" s="67"/>
      <c r="T23" s="67"/>
      <c r="U23" s="67"/>
      <c r="V23" s="67"/>
      <c r="W23" s="67"/>
      <c r="X23" s="67"/>
      <c r="Y23" s="67"/>
      <c r="Z23" s="67"/>
      <c r="AA23" s="67"/>
      <c r="AB23" s="67"/>
      <c r="AC23" s="67"/>
      <c r="AD23" s="67"/>
      <c r="AE23" s="67"/>
      <c r="AF23" s="67"/>
      <c r="AG23" s="67"/>
      <c r="AH23" s="67"/>
      <c r="AI23" s="67"/>
      <c r="AJ23" s="67"/>
      <c r="AK23" s="67"/>
      <c r="AL23" s="67"/>
      <c r="AM23" s="67"/>
      <c r="AN23" s="67"/>
      <c r="AO23" s="67"/>
      <c r="AP23" s="67"/>
      <c r="AQ23" s="67"/>
      <c r="AR23" s="67"/>
      <c r="AS23" s="67"/>
      <c r="AT23" s="67"/>
      <c r="AU23" s="67"/>
      <c r="AV23" s="67"/>
      <c r="AW23" s="67"/>
      <c r="AX23" s="67"/>
      <c r="AY23" s="67"/>
      <c r="AZ23" s="67"/>
      <c r="BA23" s="67"/>
      <c r="BB23" s="67"/>
    </row>
    <row r="24" spans="2:54" ht="16.5" thickBot="1" x14ac:dyDescent="0.35">
      <c r="B24" s="144" t="s">
        <v>128</v>
      </c>
      <c r="C24" s="145"/>
      <c r="D24" s="145"/>
      <c r="E24" s="145"/>
      <c r="F24" s="145"/>
      <c r="G24" s="145"/>
      <c r="H24" s="145"/>
      <c r="I24" s="145"/>
      <c r="J24" s="145"/>
      <c r="K24" s="145"/>
      <c r="L24" s="145"/>
      <c r="M24" s="145"/>
      <c r="N24" s="145"/>
      <c r="O24" s="145"/>
      <c r="P24" s="145"/>
      <c r="Q24" s="145"/>
      <c r="R24" s="145"/>
      <c r="S24" s="145"/>
      <c r="T24" s="145"/>
      <c r="U24" s="145"/>
      <c r="V24" s="145"/>
      <c r="W24" s="145"/>
      <c r="X24" s="145"/>
      <c r="Y24" s="145"/>
      <c r="Z24" s="145"/>
      <c r="AA24" s="145"/>
      <c r="AB24" s="145"/>
      <c r="AC24" s="145"/>
      <c r="AD24" s="145"/>
      <c r="AE24" s="145"/>
      <c r="AF24" s="145"/>
      <c r="AG24" s="145"/>
      <c r="AH24" s="145"/>
      <c r="AI24" s="145"/>
      <c r="AJ24" s="145"/>
      <c r="AK24" s="145"/>
      <c r="AL24" s="145"/>
      <c r="AM24" s="145"/>
      <c r="AN24" s="145"/>
      <c r="AO24" s="145"/>
      <c r="AP24" s="145"/>
      <c r="AQ24" s="145"/>
      <c r="AR24" s="145"/>
      <c r="AS24" s="145"/>
      <c r="AT24" s="145"/>
      <c r="AU24" s="145"/>
      <c r="AV24" s="145"/>
      <c r="AW24" s="145"/>
      <c r="AX24" s="145"/>
      <c r="AY24" s="145"/>
      <c r="AZ24" s="145"/>
      <c r="BA24" s="145"/>
      <c r="BB24" s="145"/>
    </row>
    <row r="25" spans="2:54" x14ac:dyDescent="0.3">
      <c r="B25" s="57" t="s">
        <v>363</v>
      </c>
      <c r="C25" s="67"/>
      <c r="D25" s="67"/>
      <c r="E25" s="67"/>
      <c r="F25" s="67"/>
      <c r="G25" s="67"/>
      <c r="H25" s="67"/>
      <c r="I25" s="67"/>
      <c r="J25" s="67"/>
      <c r="K25" s="67"/>
      <c r="L25" s="67"/>
      <c r="M25" s="67"/>
      <c r="N25" s="67"/>
      <c r="O25" s="67"/>
      <c r="P25" s="67"/>
      <c r="Q25" s="67"/>
      <c r="R25" s="67"/>
      <c r="S25" s="67"/>
      <c r="T25" s="67"/>
      <c r="U25" s="67"/>
      <c r="V25" s="67"/>
      <c r="W25" s="67"/>
      <c r="X25" s="67"/>
      <c r="Y25" s="67"/>
      <c r="Z25" s="67"/>
      <c r="AA25" s="67"/>
      <c r="AB25" s="67"/>
      <c r="AC25" s="67"/>
      <c r="AD25" s="67"/>
      <c r="AE25" s="67"/>
      <c r="AF25" s="67"/>
      <c r="AG25" s="67"/>
      <c r="AH25" s="67"/>
      <c r="AI25" s="67"/>
      <c r="AJ25" s="67"/>
      <c r="AK25" s="67"/>
      <c r="AL25" s="67"/>
      <c r="AM25" s="67"/>
      <c r="AN25" s="67"/>
      <c r="AO25" s="67"/>
      <c r="AP25" s="67"/>
      <c r="AQ25" s="67"/>
      <c r="AR25" s="67"/>
      <c r="AS25" s="67"/>
      <c r="AT25" s="67"/>
      <c r="AU25" s="67"/>
      <c r="AV25" s="67"/>
      <c r="AW25" s="67"/>
      <c r="AX25" s="67"/>
      <c r="AY25" s="67"/>
      <c r="AZ25" s="67"/>
      <c r="BA25" s="67"/>
      <c r="BB25" s="67"/>
    </row>
  </sheetData>
  <hyperlinks>
    <hyperlink ref="A1" location="Inhaltsverzeichnis!B10" display="zurück"/>
  </hyperlinks>
  <pageMargins left="0.7" right="0.7" top="0.78740157499999996" bottom="0.78740157499999996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6"/>
  <dimension ref="A1:BB31"/>
  <sheetViews>
    <sheetView showGridLines="0" zoomScale="80" zoomScaleNormal="80" workbookViewId="0">
      <selection activeCell="D13" sqref="D13:W21"/>
    </sheetView>
  </sheetViews>
  <sheetFormatPr baseColWidth="10" defaultRowHeight="15.75" outlineLevelCol="1" x14ac:dyDescent="0.3"/>
  <cols>
    <col min="3" max="3" width="30.77734375" bestFit="1" customWidth="1"/>
    <col min="4" max="4" width="11.21875" bestFit="1" customWidth="1"/>
    <col min="5" max="22" width="11.5546875" hidden="1" customWidth="1" outlineLevel="1"/>
    <col min="23" max="23" width="11.6640625" bestFit="1" customWidth="1" collapsed="1"/>
    <col min="24" max="28" width="11.5546875" hidden="1" customWidth="1" outlineLevel="1"/>
    <col min="29" max="29" width="11.5546875" collapsed="1"/>
    <col min="30" max="33" width="11.5546875" hidden="1" customWidth="1" outlineLevel="1"/>
    <col min="34" max="34" width="11.5546875" collapsed="1"/>
    <col min="35" max="38" width="11.5546875" hidden="1" customWidth="1" outlineLevel="1"/>
    <col min="39" max="39" width="11.5546875" collapsed="1"/>
    <col min="40" max="43" width="11.5546875" hidden="1" customWidth="1" outlineLevel="1"/>
    <col min="44" max="44" width="11.5546875" collapsed="1"/>
    <col min="45" max="48" width="11.5546875" hidden="1" customWidth="1" outlineLevel="1"/>
    <col min="49" max="49" width="11.5546875" collapsed="1"/>
    <col min="50" max="53" width="11.5546875" hidden="1" customWidth="1" outlineLevel="1"/>
    <col min="54" max="54" width="11.5546875" collapsed="1"/>
  </cols>
  <sheetData>
    <row r="1" spans="1:54" x14ac:dyDescent="0.3">
      <c r="A1" s="124" t="s">
        <v>275</v>
      </c>
    </row>
    <row r="9" spans="1:54" ht="16.5" thickBot="1" x14ac:dyDescent="0.35"/>
    <row r="10" spans="1:54" ht="17.25" x14ac:dyDescent="0.3">
      <c r="B10" s="68" t="s">
        <v>133</v>
      </c>
      <c r="C10" s="68"/>
      <c r="D10" s="68"/>
      <c r="E10" s="68"/>
      <c r="F10" s="68"/>
      <c r="G10" s="68"/>
      <c r="H10" s="68"/>
      <c r="I10" s="68"/>
      <c r="J10" s="68"/>
      <c r="K10" s="68"/>
      <c r="L10" s="68"/>
      <c r="M10" s="68"/>
      <c r="N10" s="68"/>
      <c r="O10" s="68"/>
      <c r="P10" s="68"/>
      <c r="Q10" s="68"/>
      <c r="R10" s="68"/>
      <c r="S10" s="68"/>
      <c r="T10" s="68"/>
      <c r="U10" s="68"/>
      <c r="V10" s="68"/>
      <c r="W10" s="68"/>
      <c r="X10" s="68"/>
      <c r="Y10" s="68"/>
      <c r="Z10" s="68"/>
      <c r="AA10" s="68"/>
      <c r="AB10" s="68"/>
      <c r="AC10" s="68"/>
      <c r="AD10" s="68"/>
      <c r="AE10" s="68"/>
      <c r="AF10" s="68"/>
      <c r="AG10" s="68"/>
      <c r="AH10" s="68"/>
      <c r="AI10" s="68"/>
      <c r="AJ10" s="68"/>
      <c r="AK10" s="68"/>
      <c r="AL10" s="68"/>
      <c r="AM10" s="68"/>
      <c r="AN10" s="68"/>
      <c r="AO10" s="68"/>
      <c r="AP10" s="68"/>
      <c r="AQ10" s="68"/>
      <c r="AR10" s="68"/>
      <c r="AS10" s="68"/>
      <c r="AT10" s="68"/>
      <c r="AU10" s="68"/>
      <c r="AV10" s="68"/>
      <c r="AW10" s="68"/>
      <c r="AX10" s="68"/>
      <c r="AY10" s="68"/>
      <c r="AZ10" s="68"/>
      <c r="BA10" s="68"/>
      <c r="BB10" s="68"/>
    </row>
    <row r="11" spans="1:54" ht="17.25" thickBot="1" x14ac:dyDescent="0.35">
      <c r="B11" s="69" t="s">
        <v>134</v>
      </c>
      <c r="C11" s="70"/>
      <c r="D11" s="70"/>
      <c r="E11" s="70"/>
      <c r="F11" s="70"/>
      <c r="G11" s="70"/>
      <c r="H11" s="70"/>
      <c r="I11" s="70"/>
      <c r="J11" s="70"/>
      <c r="K11" s="70"/>
      <c r="L11" s="70"/>
      <c r="M11" s="70"/>
      <c r="N11" s="70"/>
      <c r="O11" s="70"/>
      <c r="P11" s="70"/>
      <c r="Q11" s="70"/>
      <c r="R11" s="70"/>
      <c r="S11" s="70"/>
      <c r="T11" s="70"/>
      <c r="U11" s="70"/>
      <c r="V11" s="70"/>
      <c r="W11" s="70"/>
      <c r="X11" s="70"/>
      <c r="Y11" s="70"/>
      <c r="Z11" s="70"/>
      <c r="AA11" s="70"/>
      <c r="AB11" s="70"/>
      <c r="AC11" s="70"/>
      <c r="AD11" s="70"/>
      <c r="AE11" s="70"/>
      <c r="AF11" s="70"/>
      <c r="AG11" s="70"/>
      <c r="AH11" s="70"/>
      <c r="AI11" s="70"/>
      <c r="AJ11" s="70"/>
      <c r="AK11" s="70"/>
      <c r="AL11" s="70"/>
      <c r="AM11" s="70"/>
      <c r="AN11" s="70"/>
      <c r="AO11" s="70"/>
      <c r="AP11" s="70"/>
      <c r="AQ11" s="70"/>
      <c r="AR11" s="70"/>
      <c r="AS11" s="70"/>
      <c r="AT11" s="70"/>
      <c r="AU11" s="70"/>
      <c r="AV11" s="70"/>
      <c r="AW11" s="70"/>
      <c r="AX11" s="70"/>
      <c r="AY11" s="70"/>
      <c r="AZ11" s="70"/>
      <c r="BA11" s="70"/>
      <c r="BB11" s="70"/>
    </row>
    <row r="12" spans="1:54" ht="16.5" thickBot="1" x14ac:dyDescent="0.35">
      <c r="B12" s="35" t="s">
        <v>76</v>
      </c>
      <c r="C12" s="35"/>
      <c r="D12" s="29">
        <v>2000</v>
      </c>
      <c r="E12" s="29">
        <v>2001</v>
      </c>
      <c r="F12" s="29">
        <v>2002</v>
      </c>
      <c r="G12" s="29">
        <v>2003</v>
      </c>
      <c r="H12" s="29">
        <v>2004</v>
      </c>
      <c r="I12" s="29">
        <v>2005</v>
      </c>
      <c r="J12" s="29">
        <v>2006</v>
      </c>
      <c r="K12" s="29">
        <v>2007</v>
      </c>
      <c r="L12" s="29">
        <v>2008</v>
      </c>
      <c r="M12" s="29">
        <v>2009</v>
      </c>
      <c r="N12" s="29">
        <v>2010</v>
      </c>
      <c r="O12" s="29">
        <v>2011</v>
      </c>
      <c r="P12" s="29">
        <v>2012</v>
      </c>
      <c r="Q12" s="29">
        <v>2013</v>
      </c>
      <c r="R12" s="29">
        <v>2014</v>
      </c>
      <c r="S12" s="29">
        <v>2015</v>
      </c>
      <c r="T12" s="29">
        <v>2016</v>
      </c>
      <c r="U12" s="29">
        <v>2017</v>
      </c>
      <c r="V12" s="29">
        <v>2018</v>
      </c>
      <c r="W12" s="29">
        <v>2019</v>
      </c>
      <c r="X12" s="29">
        <v>2020</v>
      </c>
      <c r="Y12" s="29">
        <v>2021</v>
      </c>
      <c r="Z12" s="29">
        <v>2022</v>
      </c>
      <c r="AA12" s="29">
        <v>2023</v>
      </c>
      <c r="AB12" s="29">
        <v>2024</v>
      </c>
      <c r="AC12" s="29">
        <v>2025</v>
      </c>
      <c r="AD12" s="29">
        <v>2026</v>
      </c>
      <c r="AE12" s="29">
        <v>2027</v>
      </c>
      <c r="AF12" s="29">
        <v>2028</v>
      </c>
      <c r="AG12" s="29">
        <v>2029</v>
      </c>
      <c r="AH12" s="29">
        <v>2030</v>
      </c>
      <c r="AI12" s="29">
        <v>2031</v>
      </c>
      <c r="AJ12" s="29">
        <v>2032</v>
      </c>
      <c r="AK12" s="29">
        <v>2033</v>
      </c>
      <c r="AL12" s="29">
        <v>2034</v>
      </c>
      <c r="AM12" s="29">
        <v>2035</v>
      </c>
      <c r="AN12" s="29">
        <v>2036</v>
      </c>
      <c r="AO12" s="29">
        <v>2037</v>
      </c>
      <c r="AP12" s="29">
        <v>2038</v>
      </c>
      <c r="AQ12" s="29">
        <v>2039</v>
      </c>
      <c r="AR12" s="29">
        <v>2040</v>
      </c>
      <c r="AS12" s="29">
        <v>2041</v>
      </c>
      <c r="AT12" s="29">
        <v>2042</v>
      </c>
      <c r="AU12" s="29">
        <v>2043</v>
      </c>
      <c r="AV12" s="29">
        <v>2044</v>
      </c>
      <c r="AW12" s="29">
        <v>2045</v>
      </c>
      <c r="AX12" s="29">
        <v>2046</v>
      </c>
      <c r="AY12" s="29">
        <v>2047</v>
      </c>
      <c r="AZ12" s="29">
        <v>2048</v>
      </c>
      <c r="BA12" s="29">
        <v>2049</v>
      </c>
      <c r="BB12" s="29">
        <v>2050</v>
      </c>
    </row>
    <row r="13" spans="1:54" ht="16.5" thickBot="1" x14ac:dyDescent="0.35">
      <c r="B13" s="8" t="s">
        <v>37</v>
      </c>
      <c r="C13" s="150" t="s">
        <v>118</v>
      </c>
      <c r="D13" s="301">
        <v>13.2</v>
      </c>
      <c r="E13" s="301">
        <v>13.2</v>
      </c>
      <c r="F13" s="301">
        <v>13.3</v>
      </c>
      <c r="G13" s="301">
        <v>13.3</v>
      </c>
      <c r="H13" s="301">
        <v>13.3</v>
      </c>
      <c r="I13" s="301">
        <v>13.3</v>
      </c>
      <c r="J13" s="301">
        <v>13.3</v>
      </c>
      <c r="K13" s="301">
        <v>13.4</v>
      </c>
      <c r="L13" s="301">
        <v>13.4</v>
      </c>
      <c r="M13" s="301">
        <v>13.5</v>
      </c>
      <c r="N13" s="301">
        <v>13.7</v>
      </c>
      <c r="O13" s="301">
        <v>13.7</v>
      </c>
      <c r="P13" s="301">
        <v>13.8</v>
      </c>
      <c r="Q13" s="301">
        <v>13.8</v>
      </c>
      <c r="R13" s="301">
        <v>13.7</v>
      </c>
      <c r="S13" s="301">
        <v>13.8</v>
      </c>
      <c r="T13" s="301">
        <v>14.8</v>
      </c>
      <c r="U13" s="301">
        <v>15.3</v>
      </c>
      <c r="V13" s="301">
        <v>15.5</v>
      </c>
      <c r="W13" s="301">
        <v>15.5</v>
      </c>
      <c r="X13" s="301">
        <v>15.4</v>
      </c>
      <c r="Y13" s="301">
        <v>15.4</v>
      </c>
      <c r="Z13" s="301">
        <v>16.5</v>
      </c>
      <c r="AA13" s="301">
        <v>16.600000000000001</v>
      </c>
      <c r="AB13" s="301">
        <v>16.7</v>
      </c>
      <c r="AC13" s="301">
        <v>16.7</v>
      </c>
      <c r="AD13" s="301">
        <v>16.8</v>
      </c>
      <c r="AE13" s="301">
        <v>16.8</v>
      </c>
      <c r="AF13" s="301">
        <v>16.899999999999999</v>
      </c>
      <c r="AG13" s="301">
        <v>17</v>
      </c>
      <c r="AH13" s="301">
        <v>17.100000000000001</v>
      </c>
      <c r="AI13" s="301">
        <v>17.100000000000001</v>
      </c>
      <c r="AJ13" s="301">
        <v>17.2</v>
      </c>
      <c r="AK13" s="301">
        <v>17.2</v>
      </c>
      <c r="AL13" s="301">
        <v>18</v>
      </c>
      <c r="AM13" s="301">
        <v>18</v>
      </c>
      <c r="AN13" s="301">
        <v>18.100000000000001</v>
      </c>
      <c r="AO13" s="301">
        <v>19.100000000000001</v>
      </c>
      <c r="AP13" s="301">
        <v>19.2</v>
      </c>
      <c r="AQ13" s="301">
        <v>19.2</v>
      </c>
      <c r="AR13" s="301">
        <v>19.3</v>
      </c>
      <c r="AS13" s="301">
        <v>19.3</v>
      </c>
      <c r="AT13" s="301">
        <v>19.5</v>
      </c>
      <c r="AU13" s="301">
        <v>19.5</v>
      </c>
      <c r="AV13" s="301">
        <v>19.7</v>
      </c>
      <c r="AW13" s="301">
        <v>19.7</v>
      </c>
      <c r="AX13" s="301">
        <v>19.8</v>
      </c>
      <c r="AY13" s="301">
        <v>19.8</v>
      </c>
      <c r="AZ13" s="301">
        <v>19.899999999999999</v>
      </c>
      <c r="BA13" s="301">
        <v>19.899999999999999</v>
      </c>
      <c r="BB13" s="301">
        <v>20</v>
      </c>
    </row>
    <row r="14" spans="1:54" ht="16.5" thickBot="1" x14ac:dyDescent="0.35">
      <c r="B14" s="8"/>
      <c r="C14" s="151" t="s">
        <v>119</v>
      </c>
      <c r="D14" s="302">
        <v>3.2</v>
      </c>
      <c r="E14" s="302">
        <v>3.2</v>
      </c>
      <c r="F14" s="302">
        <v>3.2</v>
      </c>
      <c r="G14" s="302">
        <v>3.2</v>
      </c>
      <c r="H14" s="302">
        <v>3.2</v>
      </c>
      <c r="I14" s="302">
        <v>3.2</v>
      </c>
      <c r="J14" s="302">
        <v>3.2</v>
      </c>
      <c r="K14" s="302">
        <v>3.2</v>
      </c>
      <c r="L14" s="302">
        <v>3.2</v>
      </c>
      <c r="M14" s="302">
        <v>3.2</v>
      </c>
      <c r="N14" s="302">
        <v>3.3</v>
      </c>
      <c r="O14" s="302">
        <v>3.3</v>
      </c>
      <c r="P14" s="302">
        <v>3.3</v>
      </c>
      <c r="Q14" s="302">
        <v>3.3</v>
      </c>
      <c r="R14" s="302">
        <v>3.3</v>
      </c>
      <c r="S14" s="302">
        <v>3.3</v>
      </c>
      <c r="T14" s="302">
        <v>3.3</v>
      </c>
      <c r="U14" s="302">
        <v>3.3</v>
      </c>
      <c r="V14" s="302">
        <v>3.3</v>
      </c>
      <c r="W14" s="302">
        <v>3</v>
      </c>
      <c r="X14" s="302">
        <v>3</v>
      </c>
      <c r="Y14" s="302">
        <v>3</v>
      </c>
      <c r="Z14" s="302">
        <v>2.2000000000000002</v>
      </c>
      <c r="AA14" s="302">
        <v>2.2000000000000002</v>
      </c>
      <c r="AB14" s="302">
        <v>2.2000000000000002</v>
      </c>
      <c r="AC14" s="302">
        <v>2.2000000000000002</v>
      </c>
      <c r="AD14" s="302">
        <v>2.2000000000000002</v>
      </c>
      <c r="AE14" s="302">
        <v>2.2000000000000002</v>
      </c>
      <c r="AF14" s="302">
        <v>2.2000000000000002</v>
      </c>
      <c r="AG14" s="302">
        <v>1.2</v>
      </c>
      <c r="AH14" s="302">
        <v>1.2</v>
      </c>
      <c r="AI14" s="302">
        <v>1.2</v>
      </c>
      <c r="AJ14" s="302">
        <v>1.2</v>
      </c>
      <c r="AK14" s="302">
        <v>1.2</v>
      </c>
      <c r="AL14" s="302">
        <v>0</v>
      </c>
      <c r="AM14" s="302">
        <v>0</v>
      </c>
      <c r="AN14" s="302">
        <v>0</v>
      </c>
      <c r="AO14" s="302">
        <v>0</v>
      </c>
      <c r="AP14" s="302">
        <v>0</v>
      </c>
      <c r="AQ14" s="302">
        <v>0</v>
      </c>
      <c r="AR14" s="302">
        <v>0</v>
      </c>
      <c r="AS14" s="302">
        <v>0</v>
      </c>
      <c r="AT14" s="302">
        <v>0</v>
      </c>
      <c r="AU14" s="302">
        <v>0</v>
      </c>
      <c r="AV14" s="302">
        <v>0</v>
      </c>
      <c r="AW14" s="302">
        <v>0</v>
      </c>
      <c r="AX14" s="302">
        <v>0</v>
      </c>
      <c r="AY14" s="302">
        <v>0</v>
      </c>
      <c r="AZ14" s="302">
        <v>0</v>
      </c>
      <c r="BA14" s="302">
        <v>0</v>
      </c>
      <c r="BB14" s="302">
        <v>0</v>
      </c>
    </row>
    <row r="15" spans="1:54" ht="16.5" thickBot="1" x14ac:dyDescent="0.35">
      <c r="B15" s="8"/>
      <c r="C15" s="151" t="s">
        <v>120</v>
      </c>
      <c r="D15" s="302">
        <v>0.6</v>
      </c>
      <c r="E15" s="302">
        <v>0.6</v>
      </c>
      <c r="F15" s="302">
        <v>0.6</v>
      </c>
      <c r="G15" s="302">
        <v>0.6</v>
      </c>
      <c r="H15" s="302">
        <v>0.6</v>
      </c>
      <c r="I15" s="302">
        <v>0.6</v>
      </c>
      <c r="J15" s="302">
        <v>0.6</v>
      </c>
      <c r="K15" s="302">
        <v>0.5</v>
      </c>
      <c r="L15" s="302">
        <v>0.5</v>
      </c>
      <c r="M15" s="302">
        <v>0.6</v>
      </c>
      <c r="N15" s="302">
        <v>0.6</v>
      </c>
      <c r="O15" s="302">
        <v>0.6</v>
      </c>
      <c r="P15" s="302">
        <v>0.6</v>
      </c>
      <c r="Q15" s="302">
        <v>0.6</v>
      </c>
      <c r="R15" s="302">
        <v>0.5</v>
      </c>
      <c r="S15" s="302">
        <v>0.6</v>
      </c>
      <c r="T15" s="302">
        <v>0.6</v>
      </c>
      <c r="U15" s="302">
        <v>0.5</v>
      </c>
      <c r="V15" s="302">
        <v>0.5</v>
      </c>
      <c r="W15" s="302">
        <v>0.5</v>
      </c>
      <c r="X15" s="302">
        <v>0.6</v>
      </c>
      <c r="Y15" s="302">
        <v>0.6</v>
      </c>
      <c r="Z15" s="302">
        <v>0.6</v>
      </c>
      <c r="AA15" s="302">
        <v>0.6</v>
      </c>
      <c r="AB15" s="302">
        <v>0.6</v>
      </c>
      <c r="AC15" s="302">
        <v>0.6</v>
      </c>
      <c r="AD15" s="302">
        <v>0.6</v>
      </c>
      <c r="AE15" s="302">
        <v>0.6</v>
      </c>
      <c r="AF15" s="302">
        <v>0.6</v>
      </c>
      <c r="AG15" s="302">
        <v>0.6</v>
      </c>
      <c r="AH15" s="302">
        <v>0.6</v>
      </c>
      <c r="AI15" s="302">
        <v>0.6</v>
      </c>
      <c r="AJ15" s="302">
        <v>0.6</v>
      </c>
      <c r="AK15" s="302">
        <v>0.5</v>
      </c>
      <c r="AL15" s="302">
        <v>0.5</v>
      </c>
      <c r="AM15" s="302">
        <v>0.5</v>
      </c>
      <c r="AN15" s="302">
        <v>0.5</v>
      </c>
      <c r="AO15" s="302">
        <v>0.5</v>
      </c>
      <c r="AP15" s="302">
        <v>0.5</v>
      </c>
      <c r="AQ15" s="302">
        <v>0.5</v>
      </c>
      <c r="AR15" s="302">
        <v>0.4</v>
      </c>
      <c r="AS15" s="302">
        <v>0.4</v>
      </c>
      <c r="AT15" s="302">
        <v>0.4</v>
      </c>
      <c r="AU15" s="302">
        <v>0.4</v>
      </c>
      <c r="AV15" s="302">
        <v>0.4</v>
      </c>
      <c r="AW15" s="302">
        <v>0.3</v>
      </c>
      <c r="AX15" s="302">
        <v>0.3</v>
      </c>
      <c r="AY15" s="302">
        <v>0.3</v>
      </c>
      <c r="AZ15" s="302">
        <v>0.3</v>
      </c>
      <c r="BA15" s="302">
        <v>0.3</v>
      </c>
      <c r="BB15" s="302">
        <v>0.3</v>
      </c>
    </row>
    <row r="16" spans="1:54" x14ac:dyDescent="0.3">
      <c r="B16" s="8"/>
      <c r="C16" s="152" t="s">
        <v>135</v>
      </c>
      <c r="D16" s="303">
        <v>0.2</v>
      </c>
      <c r="E16" s="303">
        <v>0.2</v>
      </c>
      <c r="F16" s="303">
        <v>0.2</v>
      </c>
      <c r="G16" s="303">
        <v>0.2</v>
      </c>
      <c r="H16" s="303">
        <v>0.2</v>
      </c>
      <c r="I16" s="303">
        <v>0.2</v>
      </c>
      <c r="J16" s="303">
        <v>0.3</v>
      </c>
      <c r="K16" s="303">
        <v>0.3</v>
      </c>
      <c r="L16" s="303">
        <v>0.3</v>
      </c>
      <c r="M16" s="303">
        <v>0.3</v>
      </c>
      <c r="N16" s="303">
        <v>0.4</v>
      </c>
      <c r="O16" s="303">
        <v>0.5</v>
      </c>
      <c r="P16" s="303">
        <v>0.8</v>
      </c>
      <c r="Q16" s="303">
        <v>1.1000000000000001</v>
      </c>
      <c r="R16" s="303">
        <v>1.4</v>
      </c>
      <c r="S16" s="303">
        <v>1.8</v>
      </c>
      <c r="T16" s="303">
        <v>2.1</v>
      </c>
      <c r="U16" s="303">
        <v>2.2999999999999998</v>
      </c>
      <c r="V16" s="303">
        <v>2.6</v>
      </c>
      <c r="W16" s="303">
        <v>3</v>
      </c>
      <c r="X16" s="303">
        <v>3.3</v>
      </c>
      <c r="Y16" s="303">
        <v>3.7</v>
      </c>
      <c r="Z16" s="303">
        <v>4</v>
      </c>
      <c r="AA16" s="303">
        <v>4.5</v>
      </c>
      <c r="AB16" s="303">
        <v>4.9000000000000004</v>
      </c>
      <c r="AC16" s="303">
        <v>5.4</v>
      </c>
      <c r="AD16" s="303">
        <v>6.1</v>
      </c>
      <c r="AE16" s="303">
        <v>6.9</v>
      </c>
      <c r="AF16" s="303">
        <v>8.1</v>
      </c>
      <c r="AG16" s="303">
        <v>9.3000000000000007</v>
      </c>
      <c r="AH16" s="303">
        <v>10.5</v>
      </c>
      <c r="AI16" s="303">
        <v>11.8</v>
      </c>
      <c r="AJ16" s="303">
        <v>13.1</v>
      </c>
      <c r="AK16" s="303">
        <v>14.4</v>
      </c>
      <c r="AL16" s="303">
        <v>15.7</v>
      </c>
      <c r="AM16" s="303">
        <v>17.3</v>
      </c>
      <c r="AN16" s="303">
        <v>18.899999999999999</v>
      </c>
      <c r="AO16" s="303">
        <v>20.6</v>
      </c>
      <c r="AP16" s="303">
        <v>22.3</v>
      </c>
      <c r="AQ16" s="303">
        <v>24.1</v>
      </c>
      <c r="AR16" s="303">
        <v>25.8</v>
      </c>
      <c r="AS16" s="303">
        <v>27.4</v>
      </c>
      <c r="AT16" s="303">
        <v>29</v>
      </c>
      <c r="AU16" s="303">
        <v>30.6</v>
      </c>
      <c r="AV16" s="303">
        <v>32.1</v>
      </c>
      <c r="AW16" s="303">
        <v>33.6</v>
      </c>
      <c r="AX16" s="303">
        <v>35.200000000000003</v>
      </c>
      <c r="AY16" s="303">
        <v>36.6</v>
      </c>
      <c r="AZ16" s="303">
        <v>38</v>
      </c>
      <c r="BA16" s="303">
        <v>39.4</v>
      </c>
      <c r="BB16" s="303">
        <v>40.700000000000003</v>
      </c>
    </row>
    <row r="17" spans="2:54" x14ac:dyDescent="0.3">
      <c r="B17" s="8"/>
      <c r="C17" s="153" t="s">
        <v>136</v>
      </c>
      <c r="D17" s="304">
        <v>0</v>
      </c>
      <c r="E17" s="304">
        <v>0</v>
      </c>
      <c r="F17" s="304">
        <v>0</v>
      </c>
      <c r="G17" s="304">
        <v>0</v>
      </c>
      <c r="H17" s="304">
        <v>0</v>
      </c>
      <c r="I17" s="304">
        <v>0</v>
      </c>
      <c r="J17" s="304">
        <v>0</v>
      </c>
      <c r="K17" s="304">
        <v>0</v>
      </c>
      <c r="L17" s="304">
        <v>0</v>
      </c>
      <c r="M17" s="304">
        <v>0.1</v>
      </c>
      <c r="N17" s="304">
        <v>0.1</v>
      </c>
      <c r="O17" s="304">
        <v>0.2</v>
      </c>
      <c r="P17" s="304">
        <v>0.4</v>
      </c>
      <c r="Q17" s="304">
        <v>0.8</v>
      </c>
      <c r="R17" s="304">
        <v>1.1000000000000001</v>
      </c>
      <c r="S17" s="304">
        <v>1.4</v>
      </c>
      <c r="T17" s="304">
        <v>1.7</v>
      </c>
      <c r="U17" s="304">
        <v>1.9</v>
      </c>
      <c r="V17" s="304">
        <v>2.2000000000000002</v>
      </c>
      <c r="W17" s="304">
        <v>2.5</v>
      </c>
      <c r="X17" s="304">
        <v>2.9</v>
      </c>
      <c r="Y17" s="304">
        <v>3.2</v>
      </c>
      <c r="Z17" s="304">
        <v>3.6</v>
      </c>
      <c r="AA17" s="304">
        <v>4</v>
      </c>
      <c r="AB17" s="304">
        <v>4.4000000000000004</v>
      </c>
      <c r="AC17" s="304">
        <v>4.8</v>
      </c>
      <c r="AD17" s="304">
        <v>5.5</v>
      </c>
      <c r="AE17" s="304">
        <v>6.4</v>
      </c>
      <c r="AF17" s="304">
        <v>7.5</v>
      </c>
      <c r="AG17" s="304">
        <v>8.6</v>
      </c>
      <c r="AH17" s="304">
        <v>9.8000000000000007</v>
      </c>
      <c r="AI17" s="304">
        <v>11</v>
      </c>
      <c r="AJ17" s="304">
        <v>12.2</v>
      </c>
      <c r="AK17" s="304">
        <v>13.5</v>
      </c>
      <c r="AL17" s="304">
        <v>14.7</v>
      </c>
      <c r="AM17" s="304">
        <v>16.2</v>
      </c>
      <c r="AN17" s="304">
        <v>17.7</v>
      </c>
      <c r="AO17" s="304">
        <v>19.2</v>
      </c>
      <c r="AP17" s="304">
        <v>20.8</v>
      </c>
      <c r="AQ17" s="304">
        <v>22.5</v>
      </c>
      <c r="AR17" s="304">
        <v>24.1</v>
      </c>
      <c r="AS17" s="304">
        <v>25.5</v>
      </c>
      <c r="AT17" s="304">
        <v>26.9</v>
      </c>
      <c r="AU17" s="304">
        <v>28.3</v>
      </c>
      <c r="AV17" s="304">
        <v>29.7</v>
      </c>
      <c r="AW17" s="304">
        <v>31</v>
      </c>
      <c r="AX17" s="304">
        <v>32.4</v>
      </c>
      <c r="AY17" s="304">
        <v>33.700000000000003</v>
      </c>
      <c r="AZ17" s="304">
        <v>35</v>
      </c>
      <c r="BA17" s="304">
        <v>36.200000000000003</v>
      </c>
      <c r="BB17" s="304">
        <v>37.5</v>
      </c>
    </row>
    <row r="18" spans="2:54" x14ac:dyDescent="0.3">
      <c r="B18" s="8"/>
      <c r="C18" s="153" t="s">
        <v>137</v>
      </c>
      <c r="D18" s="304">
        <v>0</v>
      </c>
      <c r="E18" s="304">
        <v>0</v>
      </c>
      <c r="F18" s="304">
        <v>0</v>
      </c>
      <c r="G18" s="304">
        <v>0</v>
      </c>
      <c r="H18" s="304">
        <v>0</v>
      </c>
      <c r="I18" s="304">
        <v>0</v>
      </c>
      <c r="J18" s="304">
        <v>0</v>
      </c>
      <c r="K18" s="304">
        <v>0</v>
      </c>
      <c r="L18" s="304">
        <v>0</v>
      </c>
      <c r="M18" s="304">
        <v>0</v>
      </c>
      <c r="N18" s="304">
        <v>0</v>
      </c>
      <c r="O18" s="304">
        <v>0</v>
      </c>
      <c r="P18" s="304">
        <v>0</v>
      </c>
      <c r="Q18" s="304">
        <v>0.1</v>
      </c>
      <c r="R18" s="304">
        <v>0.1</v>
      </c>
      <c r="S18" s="304">
        <v>0.1</v>
      </c>
      <c r="T18" s="304">
        <v>0.1</v>
      </c>
      <c r="U18" s="304">
        <v>0.1</v>
      </c>
      <c r="V18" s="304">
        <v>0.1</v>
      </c>
      <c r="W18" s="304">
        <v>0.1</v>
      </c>
      <c r="X18" s="304">
        <v>0.1</v>
      </c>
      <c r="Y18" s="304">
        <v>0.1</v>
      </c>
      <c r="Z18" s="304">
        <v>0.1</v>
      </c>
      <c r="AA18" s="304">
        <v>0.2</v>
      </c>
      <c r="AB18" s="304">
        <v>0.2</v>
      </c>
      <c r="AC18" s="304">
        <v>0.2</v>
      </c>
      <c r="AD18" s="304">
        <v>0.2</v>
      </c>
      <c r="AE18" s="304">
        <v>0.2</v>
      </c>
      <c r="AF18" s="304">
        <v>0.2</v>
      </c>
      <c r="AG18" s="304">
        <v>0.3</v>
      </c>
      <c r="AH18" s="304">
        <v>0.3</v>
      </c>
      <c r="AI18" s="304">
        <v>0.4</v>
      </c>
      <c r="AJ18" s="304">
        <v>0.4</v>
      </c>
      <c r="AK18" s="304">
        <v>0.5</v>
      </c>
      <c r="AL18" s="304">
        <v>0.6</v>
      </c>
      <c r="AM18" s="304">
        <v>0.6</v>
      </c>
      <c r="AN18" s="304">
        <v>0.7</v>
      </c>
      <c r="AO18" s="304">
        <v>0.8</v>
      </c>
      <c r="AP18" s="304">
        <v>0.9</v>
      </c>
      <c r="AQ18" s="304">
        <v>1</v>
      </c>
      <c r="AR18" s="304">
        <v>1.2</v>
      </c>
      <c r="AS18" s="304">
        <v>1.3</v>
      </c>
      <c r="AT18" s="304">
        <v>1.4</v>
      </c>
      <c r="AU18" s="304">
        <v>1.5</v>
      </c>
      <c r="AV18" s="304">
        <v>1.6</v>
      </c>
      <c r="AW18" s="304">
        <v>1.7</v>
      </c>
      <c r="AX18" s="304">
        <v>1.9</v>
      </c>
      <c r="AY18" s="304">
        <v>2</v>
      </c>
      <c r="AZ18" s="304">
        <v>2.1</v>
      </c>
      <c r="BA18" s="304">
        <v>2.2000000000000002</v>
      </c>
      <c r="BB18" s="304">
        <v>2.2000000000000002</v>
      </c>
    </row>
    <row r="19" spans="2:54" ht="16.5" thickBot="1" x14ac:dyDescent="0.35">
      <c r="B19" s="8"/>
      <c r="C19" s="129" t="s">
        <v>138</v>
      </c>
      <c r="D19" s="301">
        <v>0.2</v>
      </c>
      <c r="E19" s="301">
        <v>0.2</v>
      </c>
      <c r="F19" s="301">
        <v>0.2</v>
      </c>
      <c r="G19" s="301">
        <v>0.2</v>
      </c>
      <c r="H19" s="301">
        <v>0.2</v>
      </c>
      <c r="I19" s="301">
        <v>0.2</v>
      </c>
      <c r="J19" s="301">
        <v>0.2</v>
      </c>
      <c r="K19" s="301">
        <v>0.2</v>
      </c>
      <c r="L19" s="301">
        <v>0.2</v>
      </c>
      <c r="M19" s="301">
        <v>0.2</v>
      </c>
      <c r="N19" s="301">
        <v>0.3</v>
      </c>
      <c r="O19" s="301">
        <v>0.3</v>
      </c>
      <c r="P19" s="301">
        <v>0.3</v>
      </c>
      <c r="Q19" s="301">
        <v>0.3</v>
      </c>
      <c r="R19" s="301">
        <v>0.3</v>
      </c>
      <c r="S19" s="301">
        <v>0.3</v>
      </c>
      <c r="T19" s="301">
        <v>0.3</v>
      </c>
      <c r="U19" s="301">
        <v>0.4</v>
      </c>
      <c r="V19" s="301">
        <v>0.3</v>
      </c>
      <c r="W19" s="301">
        <v>0.3</v>
      </c>
      <c r="X19" s="301">
        <v>0.3</v>
      </c>
      <c r="Y19" s="301">
        <v>0.3</v>
      </c>
      <c r="Z19" s="301">
        <v>0.3</v>
      </c>
      <c r="AA19" s="301">
        <v>0.4</v>
      </c>
      <c r="AB19" s="301">
        <v>0.4</v>
      </c>
      <c r="AC19" s="301">
        <v>0.4</v>
      </c>
      <c r="AD19" s="301">
        <v>0.4</v>
      </c>
      <c r="AE19" s="301">
        <v>0.4</v>
      </c>
      <c r="AF19" s="301">
        <v>0.4</v>
      </c>
      <c r="AG19" s="301">
        <v>0.4</v>
      </c>
      <c r="AH19" s="301">
        <v>0.4</v>
      </c>
      <c r="AI19" s="301">
        <v>0.4</v>
      </c>
      <c r="AJ19" s="301">
        <v>0.4</v>
      </c>
      <c r="AK19" s="301">
        <v>0.4</v>
      </c>
      <c r="AL19" s="301">
        <v>0.4</v>
      </c>
      <c r="AM19" s="301">
        <v>0.4</v>
      </c>
      <c r="AN19" s="301">
        <v>0.5</v>
      </c>
      <c r="AO19" s="301">
        <v>0.5</v>
      </c>
      <c r="AP19" s="301">
        <v>0.6</v>
      </c>
      <c r="AQ19" s="301">
        <v>0.6</v>
      </c>
      <c r="AR19" s="301">
        <v>0.6</v>
      </c>
      <c r="AS19" s="301">
        <v>0.7</v>
      </c>
      <c r="AT19" s="301">
        <v>0.7</v>
      </c>
      <c r="AU19" s="301">
        <v>0.8</v>
      </c>
      <c r="AV19" s="301">
        <v>0.8</v>
      </c>
      <c r="AW19" s="301">
        <v>0.8</v>
      </c>
      <c r="AX19" s="301">
        <v>0.9</v>
      </c>
      <c r="AY19" s="301">
        <v>0.9</v>
      </c>
      <c r="AZ19" s="301">
        <v>1</v>
      </c>
      <c r="BA19" s="301">
        <v>1</v>
      </c>
      <c r="BB19" s="301">
        <v>1</v>
      </c>
    </row>
    <row r="20" spans="2:54" ht="16.5" thickBot="1" x14ac:dyDescent="0.35">
      <c r="B20" s="33"/>
      <c r="C20" s="154" t="s">
        <v>139</v>
      </c>
      <c r="D20" s="305">
        <v>17.2</v>
      </c>
      <c r="E20" s="305">
        <v>17.3</v>
      </c>
      <c r="F20" s="305">
        <v>17.3</v>
      </c>
      <c r="G20" s="305">
        <v>17.3</v>
      </c>
      <c r="H20" s="305">
        <v>17.3</v>
      </c>
      <c r="I20" s="305">
        <v>17.399999999999999</v>
      </c>
      <c r="J20" s="305">
        <v>17.399999999999999</v>
      </c>
      <c r="K20" s="305">
        <v>17.5</v>
      </c>
      <c r="L20" s="305">
        <v>17.5</v>
      </c>
      <c r="M20" s="305">
        <v>17.600000000000001</v>
      </c>
      <c r="N20" s="305">
        <v>18</v>
      </c>
      <c r="O20" s="305">
        <v>18.100000000000001</v>
      </c>
      <c r="P20" s="305">
        <v>18.399999999999999</v>
      </c>
      <c r="Q20" s="305">
        <v>18.8</v>
      </c>
      <c r="R20" s="305">
        <v>19</v>
      </c>
      <c r="S20" s="305">
        <v>19.5</v>
      </c>
      <c r="T20" s="305">
        <v>20.7</v>
      </c>
      <c r="U20" s="305">
        <v>21.5</v>
      </c>
      <c r="V20" s="305">
        <v>22</v>
      </c>
      <c r="W20" s="305">
        <v>22</v>
      </c>
      <c r="X20" s="305">
        <v>22.2</v>
      </c>
      <c r="Y20" s="305">
        <v>22.6</v>
      </c>
      <c r="Z20" s="305">
        <v>23.3</v>
      </c>
      <c r="AA20" s="305">
        <v>23.9</v>
      </c>
      <c r="AB20" s="305">
        <v>24.4</v>
      </c>
      <c r="AC20" s="305">
        <v>24.9</v>
      </c>
      <c r="AD20" s="305">
        <v>25.7</v>
      </c>
      <c r="AE20" s="305">
        <v>26.6</v>
      </c>
      <c r="AF20" s="305">
        <v>27.8</v>
      </c>
      <c r="AG20" s="305">
        <v>28.1</v>
      </c>
      <c r="AH20" s="305">
        <v>29.4</v>
      </c>
      <c r="AI20" s="305">
        <v>30.7</v>
      </c>
      <c r="AJ20" s="305">
        <v>32</v>
      </c>
      <c r="AK20" s="305">
        <v>33.4</v>
      </c>
      <c r="AL20" s="305">
        <v>34.200000000000003</v>
      </c>
      <c r="AM20" s="305">
        <v>35.799999999999997</v>
      </c>
      <c r="AN20" s="305">
        <v>37.5</v>
      </c>
      <c r="AO20" s="305">
        <v>40.200000000000003</v>
      </c>
      <c r="AP20" s="305">
        <v>42</v>
      </c>
      <c r="AQ20" s="305">
        <v>43.8</v>
      </c>
      <c r="AR20" s="305">
        <v>45.5</v>
      </c>
      <c r="AS20" s="305">
        <v>47.1</v>
      </c>
      <c r="AT20" s="305">
        <v>48.9</v>
      </c>
      <c r="AU20" s="305">
        <v>50.4</v>
      </c>
      <c r="AV20" s="305">
        <v>52.1</v>
      </c>
      <c r="AW20" s="305">
        <v>53.6</v>
      </c>
      <c r="AX20" s="305">
        <v>55.3</v>
      </c>
      <c r="AY20" s="305">
        <v>56.7</v>
      </c>
      <c r="AZ20" s="305">
        <v>58.2</v>
      </c>
      <c r="BA20" s="305">
        <v>59.6</v>
      </c>
      <c r="BB20" s="305">
        <v>61</v>
      </c>
    </row>
    <row r="21" spans="2:54" ht="16.5" thickBot="1" x14ac:dyDescent="0.35">
      <c r="B21" s="88" t="s">
        <v>42</v>
      </c>
      <c r="C21" s="155" t="s">
        <v>139</v>
      </c>
      <c r="D21" s="306">
        <v>17.2</v>
      </c>
      <c r="E21" s="306">
        <v>17.3</v>
      </c>
      <c r="F21" s="306">
        <v>17.3</v>
      </c>
      <c r="G21" s="306">
        <v>17.3</v>
      </c>
      <c r="H21" s="306">
        <v>17.3</v>
      </c>
      <c r="I21" s="306">
        <v>17.399999999999999</v>
      </c>
      <c r="J21" s="306">
        <v>17.399999999999999</v>
      </c>
      <c r="K21" s="306">
        <v>17.5</v>
      </c>
      <c r="L21" s="306">
        <v>17.5</v>
      </c>
      <c r="M21" s="306">
        <v>17.600000000000001</v>
      </c>
      <c r="N21" s="306">
        <v>18</v>
      </c>
      <c r="O21" s="306">
        <v>18.100000000000001</v>
      </c>
      <c r="P21" s="306">
        <v>18.399999999999999</v>
      </c>
      <c r="Q21" s="306">
        <v>18.8</v>
      </c>
      <c r="R21" s="306">
        <v>19</v>
      </c>
      <c r="S21" s="306">
        <v>19.5</v>
      </c>
      <c r="T21" s="306">
        <v>20.7</v>
      </c>
      <c r="U21" s="306">
        <v>21.5</v>
      </c>
      <c r="V21" s="306">
        <v>22</v>
      </c>
      <c r="W21" s="306">
        <v>22</v>
      </c>
      <c r="X21" s="306">
        <v>22.2</v>
      </c>
      <c r="Y21" s="306">
        <v>22.6</v>
      </c>
      <c r="Z21" s="306">
        <v>23.2</v>
      </c>
      <c r="AA21" s="306">
        <v>23.7</v>
      </c>
      <c r="AB21" s="306">
        <v>24.1</v>
      </c>
      <c r="AC21" s="306">
        <v>24.5</v>
      </c>
      <c r="AD21" s="306">
        <v>24.9</v>
      </c>
      <c r="AE21" s="306">
        <v>25.4</v>
      </c>
      <c r="AF21" s="306">
        <v>26.2</v>
      </c>
      <c r="AG21" s="306">
        <v>26</v>
      </c>
      <c r="AH21" s="306">
        <v>26.8</v>
      </c>
      <c r="AI21" s="306">
        <v>27.3</v>
      </c>
      <c r="AJ21" s="306">
        <v>27.5</v>
      </c>
      <c r="AK21" s="306">
        <v>27.6</v>
      </c>
      <c r="AL21" s="306">
        <v>26.4</v>
      </c>
      <c r="AM21" s="306">
        <v>26.4</v>
      </c>
      <c r="AN21" s="306">
        <v>26.6</v>
      </c>
      <c r="AO21" s="306">
        <v>26.7</v>
      </c>
      <c r="AP21" s="306">
        <v>27</v>
      </c>
      <c r="AQ21" s="306">
        <v>27.2</v>
      </c>
      <c r="AR21" s="306">
        <v>27.4</v>
      </c>
      <c r="AS21" s="306">
        <v>27.6</v>
      </c>
      <c r="AT21" s="306">
        <v>27.9</v>
      </c>
      <c r="AU21" s="306">
        <v>28.2</v>
      </c>
      <c r="AV21" s="306">
        <v>28.6</v>
      </c>
      <c r="AW21" s="306">
        <v>28.9</v>
      </c>
      <c r="AX21" s="306">
        <v>29.2</v>
      </c>
      <c r="AY21" s="306">
        <v>29.4</v>
      </c>
      <c r="AZ21" s="306">
        <v>29.7</v>
      </c>
      <c r="BA21" s="306">
        <v>30.2</v>
      </c>
      <c r="BB21" s="306">
        <v>30.8</v>
      </c>
    </row>
    <row r="22" spans="2:54" ht="16.5" thickBot="1" x14ac:dyDescent="0.35">
      <c r="B22" s="147" t="s">
        <v>127</v>
      </c>
      <c r="C22" s="148"/>
      <c r="D22" s="149"/>
      <c r="E22" s="149"/>
      <c r="F22" s="149"/>
      <c r="G22" s="149"/>
      <c r="H22" s="149"/>
      <c r="I22" s="149"/>
      <c r="J22" s="149"/>
      <c r="K22" s="149"/>
      <c r="L22" s="149"/>
      <c r="M22" s="149"/>
      <c r="N22" s="149"/>
      <c r="O22" s="149"/>
      <c r="P22" s="149"/>
      <c r="Q22" s="149"/>
      <c r="R22" s="149"/>
      <c r="S22" s="149"/>
      <c r="T22" s="149"/>
      <c r="U22" s="149"/>
      <c r="V22" s="149"/>
      <c r="W22" s="149"/>
      <c r="X22" s="149"/>
      <c r="Y22" s="149"/>
      <c r="Z22" s="149"/>
      <c r="AA22" s="149"/>
      <c r="AB22" s="149"/>
      <c r="AC22" s="149"/>
      <c r="AD22" s="149"/>
      <c r="AE22" s="149"/>
      <c r="AF22" s="149"/>
      <c r="AG22" s="149"/>
      <c r="AH22" s="149"/>
      <c r="AI22" s="149"/>
      <c r="AJ22" s="149"/>
      <c r="AK22" s="149"/>
      <c r="AL22" s="149"/>
      <c r="AM22" s="149"/>
      <c r="AN22" s="149"/>
      <c r="AO22" s="149"/>
      <c r="AP22" s="149"/>
      <c r="AQ22" s="149"/>
      <c r="AR22" s="149"/>
      <c r="AS22" s="149"/>
      <c r="AT22" s="149"/>
      <c r="AU22" s="149"/>
      <c r="AV22" s="149"/>
      <c r="AW22" s="149"/>
      <c r="AX22" s="149"/>
      <c r="AY22" s="149"/>
      <c r="AZ22" s="149"/>
      <c r="BA22" s="149"/>
      <c r="BB22" s="149"/>
    </row>
    <row r="23" spans="2:54" x14ac:dyDescent="0.3">
      <c r="B23" s="57" t="s">
        <v>363</v>
      </c>
      <c r="C23" s="57"/>
      <c r="D23" s="67"/>
      <c r="E23" s="67"/>
      <c r="F23" s="67"/>
      <c r="G23" s="67"/>
      <c r="H23" s="67"/>
      <c r="I23" s="67"/>
      <c r="J23" s="67"/>
      <c r="K23" s="67"/>
      <c r="L23" s="67"/>
      <c r="M23" s="67"/>
      <c r="N23" s="67"/>
      <c r="O23" s="67"/>
      <c r="P23" s="67"/>
      <c r="Q23" s="67"/>
      <c r="R23" s="67"/>
      <c r="S23" s="67"/>
      <c r="T23" s="67"/>
      <c r="U23" s="67"/>
      <c r="V23" s="67"/>
      <c r="W23" s="67"/>
      <c r="X23" s="67"/>
      <c r="Y23" s="67"/>
      <c r="Z23" s="67"/>
      <c r="AA23" s="67"/>
      <c r="AB23" s="67"/>
      <c r="AC23" s="67"/>
      <c r="AD23" s="67"/>
      <c r="AE23" s="67"/>
      <c r="AF23" s="67"/>
      <c r="AG23" s="67"/>
      <c r="AH23" s="67"/>
      <c r="AI23" s="67"/>
      <c r="AJ23" s="67"/>
      <c r="AK23" s="67"/>
      <c r="AL23" s="67"/>
      <c r="AM23" s="67"/>
      <c r="AN23" s="67"/>
      <c r="AO23" s="67"/>
      <c r="AP23" s="67"/>
      <c r="AQ23" s="67"/>
      <c r="AR23" s="67"/>
      <c r="AS23" s="67"/>
      <c r="AT23" s="67"/>
      <c r="AU23" s="67"/>
      <c r="AV23" s="67"/>
      <c r="AW23" s="67"/>
      <c r="AX23" s="67"/>
      <c r="AY23" s="67"/>
      <c r="AZ23" s="67"/>
      <c r="BA23" s="67"/>
      <c r="BB23" s="67"/>
    </row>
    <row r="25" spans="2:54" x14ac:dyDescent="0.3">
      <c r="D25" s="330"/>
      <c r="E25" s="330"/>
      <c r="F25" s="330"/>
      <c r="G25" s="330"/>
      <c r="H25" s="330"/>
      <c r="I25" s="330"/>
      <c r="J25" s="330"/>
      <c r="K25" s="330"/>
      <c r="L25" s="330"/>
      <c r="M25" s="330"/>
      <c r="N25" s="330"/>
      <c r="O25" s="330"/>
      <c r="P25" s="330"/>
      <c r="Q25" s="330"/>
      <c r="R25" s="330"/>
      <c r="S25" s="330"/>
      <c r="T25" s="330"/>
      <c r="U25" s="330"/>
      <c r="V25" s="330"/>
      <c r="W25" s="330"/>
    </row>
    <row r="28" spans="2:54" x14ac:dyDescent="0.3">
      <c r="D28" s="307"/>
      <c r="E28" s="307"/>
      <c r="F28" s="307"/>
      <c r="G28" s="307"/>
      <c r="H28" s="307"/>
      <c r="I28" s="307"/>
      <c r="J28" s="307"/>
      <c r="K28" s="307"/>
      <c r="L28" s="307"/>
      <c r="M28" s="307"/>
      <c r="N28" s="307"/>
      <c r="O28" s="307"/>
      <c r="P28" s="307"/>
      <c r="Q28" s="307"/>
      <c r="R28" s="307"/>
      <c r="S28" s="307"/>
      <c r="T28" s="307"/>
      <c r="U28" s="307"/>
      <c r="V28" s="307"/>
      <c r="W28" s="307"/>
    </row>
    <row r="29" spans="2:54" x14ac:dyDescent="0.3">
      <c r="D29" s="307"/>
      <c r="E29" s="307"/>
      <c r="F29" s="307"/>
      <c r="G29" s="307"/>
      <c r="H29" s="307"/>
      <c r="I29" s="307"/>
      <c r="J29" s="307"/>
      <c r="K29" s="307"/>
      <c r="L29" s="307"/>
      <c r="M29" s="307"/>
      <c r="N29" s="307"/>
      <c r="O29" s="307"/>
      <c r="P29" s="307"/>
      <c r="Q29" s="307"/>
      <c r="R29" s="307"/>
      <c r="S29" s="307"/>
      <c r="T29" s="307"/>
      <c r="U29" s="307"/>
      <c r="V29" s="307"/>
      <c r="W29" s="307"/>
    </row>
    <row r="30" spans="2:54" x14ac:dyDescent="0.3">
      <c r="D30" s="330"/>
      <c r="E30" s="330"/>
      <c r="F30" s="330"/>
      <c r="G30" s="330"/>
      <c r="H30" s="330"/>
      <c r="I30" s="330"/>
      <c r="J30" s="330"/>
      <c r="K30" s="330"/>
      <c r="L30" s="330"/>
      <c r="M30" s="330"/>
      <c r="N30" s="330"/>
      <c r="O30" s="330"/>
      <c r="P30" s="330"/>
      <c r="Q30" s="330"/>
      <c r="R30" s="330"/>
      <c r="S30" s="330"/>
      <c r="T30" s="330"/>
      <c r="U30" s="330"/>
      <c r="V30" s="330"/>
      <c r="W30" s="330"/>
    </row>
    <row r="31" spans="2:54" x14ac:dyDescent="0.3">
      <c r="D31" s="307"/>
      <c r="E31" s="307"/>
      <c r="F31" s="307"/>
      <c r="G31" s="307"/>
      <c r="H31" s="307"/>
      <c r="I31" s="307"/>
      <c r="J31" s="307"/>
      <c r="K31" s="307"/>
      <c r="L31" s="307"/>
      <c r="M31" s="307"/>
      <c r="N31" s="307"/>
      <c r="O31" s="307"/>
      <c r="P31" s="307"/>
      <c r="Q31" s="307"/>
      <c r="R31" s="307"/>
      <c r="S31" s="307"/>
      <c r="T31" s="307"/>
      <c r="U31" s="307"/>
      <c r="V31" s="307"/>
      <c r="W31" s="307"/>
    </row>
  </sheetData>
  <hyperlinks>
    <hyperlink ref="A1" location="Inhaltsverzeichnis!B10" display="zurück"/>
  </hyperlinks>
  <pageMargins left="0.7" right="0.7" top="0.78740157499999996" bottom="0.78740157499999996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9"/>
  <dimension ref="A1:BC24"/>
  <sheetViews>
    <sheetView showGridLines="0" zoomScale="85" zoomScaleNormal="85" workbookViewId="0">
      <selection activeCell="AD4" sqref="AD4"/>
    </sheetView>
  </sheetViews>
  <sheetFormatPr baseColWidth="10" defaultRowHeight="15.75" outlineLevelCol="1" x14ac:dyDescent="0.3"/>
  <cols>
    <col min="3" max="3" width="33.5546875" bestFit="1" customWidth="1"/>
    <col min="6" max="23" width="11.5546875" hidden="1" customWidth="1" outlineLevel="1"/>
    <col min="24" max="24" width="11.5546875" collapsed="1"/>
    <col min="25" max="29" width="11.5546875" hidden="1" customWidth="1" outlineLevel="1"/>
    <col min="30" max="30" width="11.5546875" collapsed="1"/>
    <col min="31" max="34" width="11.5546875" hidden="1" customWidth="1" outlineLevel="1"/>
    <col min="35" max="35" width="11.5546875" collapsed="1"/>
    <col min="36" max="39" width="11.5546875" hidden="1" customWidth="1" outlineLevel="1"/>
    <col min="40" max="40" width="11.5546875" collapsed="1"/>
    <col min="41" max="44" width="11.5546875" hidden="1" customWidth="1" outlineLevel="1"/>
    <col min="45" max="45" width="11.5546875" collapsed="1"/>
    <col min="46" max="49" width="11.5546875" hidden="1" customWidth="1" outlineLevel="1"/>
    <col min="50" max="50" width="11.5546875" collapsed="1"/>
    <col min="51" max="54" width="11.5546875" hidden="1" customWidth="1" outlineLevel="1"/>
    <col min="55" max="55" width="11.5546875" collapsed="1"/>
  </cols>
  <sheetData>
    <row r="1" spans="1:55" x14ac:dyDescent="0.3">
      <c r="A1" s="124" t="s">
        <v>275</v>
      </c>
    </row>
    <row r="9" spans="1:55" ht="16.5" thickBot="1" x14ac:dyDescent="0.35"/>
    <row r="10" spans="1:55" ht="17.25" x14ac:dyDescent="0.3">
      <c r="B10" s="68" t="s">
        <v>183</v>
      </c>
      <c r="C10" s="68"/>
      <c r="D10" s="68"/>
      <c r="E10" s="68"/>
      <c r="F10" s="68"/>
      <c r="G10" s="68"/>
      <c r="H10" s="68"/>
      <c r="I10" s="68"/>
      <c r="J10" s="68"/>
      <c r="K10" s="68"/>
      <c r="L10" s="68"/>
      <c r="M10" s="68"/>
      <c r="N10" s="68"/>
      <c r="O10" s="68"/>
      <c r="P10" s="68"/>
      <c r="Q10" s="68"/>
      <c r="R10" s="68"/>
      <c r="S10" s="68"/>
      <c r="T10" s="68"/>
      <c r="U10" s="68"/>
      <c r="V10" s="68"/>
      <c r="W10" s="68"/>
      <c r="X10" s="68"/>
      <c r="Y10" s="68"/>
      <c r="Z10" s="68"/>
      <c r="AA10" s="68"/>
      <c r="AB10" s="68"/>
      <c r="AC10" s="68"/>
      <c r="AD10" s="68"/>
      <c r="AE10" s="68"/>
      <c r="AF10" s="68"/>
      <c r="AG10" s="68"/>
      <c r="AH10" s="68"/>
      <c r="AI10" s="68"/>
      <c r="AJ10" s="68"/>
      <c r="AK10" s="68"/>
      <c r="AL10" s="68"/>
      <c r="AM10" s="68"/>
      <c r="AN10" s="68"/>
      <c r="AO10" s="68"/>
      <c r="AP10" s="68"/>
      <c r="AQ10" s="68"/>
      <c r="AR10" s="68"/>
      <c r="AS10" s="68"/>
      <c r="AT10" s="68"/>
      <c r="AU10" s="68"/>
      <c r="AV10" s="68"/>
      <c r="AW10" s="68"/>
      <c r="AX10" s="68"/>
      <c r="AY10" s="68"/>
      <c r="AZ10" s="68"/>
      <c r="BA10" s="68"/>
      <c r="BB10" s="68"/>
      <c r="BC10" s="68"/>
    </row>
    <row r="11" spans="1:55" ht="17.25" thickBot="1" x14ac:dyDescent="0.35">
      <c r="B11" s="69" t="s">
        <v>354</v>
      </c>
      <c r="C11" s="70"/>
      <c r="D11" s="70"/>
      <c r="E11" s="70"/>
      <c r="F11" s="70"/>
      <c r="G11" s="70"/>
      <c r="H11" s="70"/>
      <c r="I11" s="70"/>
      <c r="J11" s="70"/>
      <c r="K11" s="70"/>
      <c r="L11" s="70"/>
      <c r="M11" s="70"/>
      <c r="N11" s="70"/>
      <c r="O11" s="70"/>
      <c r="P11" s="70"/>
      <c r="Q11" s="70"/>
      <c r="R11" s="70"/>
      <c r="S11" s="70"/>
      <c r="T11" s="70"/>
      <c r="U11" s="70"/>
      <c r="V11" s="70"/>
      <c r="W11" s="70"/>
      <c r="X11" s="70"/>
      <c r="Y11" s="70"/>
      <c r="Z11" s="70"/>
      <c r="AA11" s="70"/>
      <c r="AB11" s="70"/>
      <c r="AC11" s="70"/>
      <c r="AD11" s="70"/>
      <c r="AE11" s="70"/>
      <c r="AF11" s="70"/>
      <c r="AG11" s="70"/>
      <c r="AH11" s="70"/>
      <c r="AI11" s="70"/>
      <c r="AJ11" s="70"/>
      <c r="AK11" s="70"/>
      <c r="AL11" s="70"/>
      <c r="AM11" s="70"/>
      <c r="AN11" s="70"/>
      <c r="AO11" s="70"/>
      <c r="AP11" s="70"/>
      <c r="AQ11" s="70"/>
      <c r="AR11" s="70"/>
      <c r="AS11" s="70"/>
      <c r="AT11" s="70"/>
      <c r="AU11" s="70"/>
      <c r="AV11" s="70"/>
      <c r="AW11" s="70"/>
      <c r="AX11" s="70"/>
      <c r="AY11" s="70"/>
      <c r="AZ11" s="70"/>
      <c r="BA11" s="70"/>
      <c r="BB11" s="70"/>
      <c r="BC11" s="70"/>
    </row>
    <row r="12" spans="1:55" ht="16.5" thickBot="1" x14ac:dyDescent="0.35">
      <c r="B12" s="35"/>
      <c r="C12" s="35"/>
      <c r="D12" s="35"/>
      <c r="E12" s="29">
        <v>2000</v>
      </c>
      <c r="F12" s="29">
        <v>2001</v>
      </c>
      <c r="G12" s="29">
        <v>2002</v>
      </c>
      <c r="H12" s="29">
        <v>2003</v>
      </c>
      <c r="I12" s="29">
        <v>2004</v>
      </c>
      <c r="J12" s="29">
        <v>2005</v>
      </c>
      <c r="K12" s="29">
        <v>2006</v>
      </c>
      <c r="L12" s="29">
        <v>2007</v>
      </c>
      <c r="M12" s="29">
        <v>2008</v>
      </c>
      <c r="N12" s="29">
        <v>2009</v>
      </c>
      <c r="O12" s="29">
        <v>2010</v>
      </c>
      <c r="P12" s="29">
        <v>2011</v>
      </c>
      <c r="Q12" s="29">
        <v>2012</v>
      </c>
      <c r="R12" s="29">
        <v>2013</v>
      </c>
      <c r="S12" s="29">
        <v>2014</v>
      </c>
      <c r="T12" s="29">
        <v>2015</v>
      </c>
      <c r="U12" s="29">
        <v>2016</v>
      </c>
      <c r="V12" s="29">
        <v>2017</v>
      </c>
      <c r="W12" s="29">
        <v>2018</v>
      </c>
      <c r="X12" s="29">
        <v>2019</v>
      </c>
      <c r="Y12" s="29">
        <v>2020</v>
      </c>
      <c r="Z12" s="29">
        <v>2021</v>
      </c>
      <c r="AA12" s="29">
        <v>2022</v>
      </c>
      <c r="AB12" s="29">
        <v>2023</v>
      </c>
      <c r="AC12" s="29">
        <v>2024</v>
      </c>
      <c r="AD12" s="29">
        <v>2025</v>
      </c>
      <c r="AE12" s="29">
        <v>2026</v>
      </c>
      <c r="AF12" s="29">
        <v>2027</v>
      </c>
      <c r="AG12" s="29">
        <v>2028</v>
      </c>
      <c r="AH12" s="29">
        <v>2029</v>
      </c>
      <c r="AI12" s="29">
        <v>2030</v>
      </c>
      <c r="AJ12" s="29">
        <v>2031</v>
      </c>
      <c r="AK12" s="29">
        <v>2032</v>
      </c>
      <c r="AL12" s="29">
        <v>2033</v>
      </c>
      <c r="AM12" s="29">
        <v>2034</v>
      </c>
      <c r="AN12" s="29">
        <v>2035</v>
      </c>
      <c r="AO12" s="29">
        <v>2036</v>
      </c>
      <c r="AP12" s="29">
        <v>2037</v>
      </c>
      <c r="AQ12" s="29">
        <v>2038</v>
      </c>
      <c r="AR12" s="29">
        <v>2039</v>
      </c>
      <c r="AS12" s="29">
        <v>2040</v>
      </c>
      <c r="AT12" s="29">
        <v>2041</v>
      </c>
      <c r="AU12" s="29">
        <v>2042</v>
      </c>
      <c r="AV12" s="29">
        <v>2043</v>
      </c>
      <c r="AW12" s="29">
        <v>2044</v>
      </c>
      <c r="AX12" s="29">
        <v>2045</v>
      </c>
      <c r="AY12" s="29">
        <v>2046</v>
      </c>
      <c r="AZ12" s="29">
        <v>2047</v>
      </c>
      <c r="BA12" s="29">
        <v>2048</v>
      </c>
      <c r="BB12" s="29">
        <v>2049</v>
      </c>
      <c r="BC12" s="29">
        <v>2050</v>
      </c>
    </row>
    <row r="13" spans="1:55" x14ac:dyDescent="0.3">
      <c r="B13" s="8" t="s">
        <v>37</v>
      </c>
      <c r="C13" s="21" t="s">
        <v>306</v>
      </c>
      <c r="D13" t="s">
        <v>27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0.1</v>
      </c>
      <c r="O13">
        <v>0.1</v>
      </c>
      <c r="P13">
        <v>0.2</v>
      </c>
      <c r="Q13">
        <v>0.3</v>
      </c>
      <c r="R13">
        <v>0.5</v>
      </c>
      <c r="S13">
        <v>0.8</v>
      </c>
      <c r="T13">
        <v>1.1000000000000001</v>
      </c>
      <c r="U13">
        <v>1.3</v>
      </c>
      <c r="V13">
        <v>1.7</v>
      </c>
      <c r="W13">
        <v>1.9</v>
      </c>
      <c r="X13">
        <v>2.2000000000000002</v>
      </c>
      <c r="Y13">
        <v>2.5</v>
      </c>
      <c r="Z13">
        <v>2.8</v>
      </c>
      <c r="AA13">
        <v>3.1</v>
      </c>
      <c r="AB13">
        <v>3.5</v>
      </c>
      <c r="AC13">
        <v>3.9</v>
      </c>
      <c r="AD13">
        <v>4.3</v>
      </c>
      <c r="AE13">
        <v>4.9000000000000004</v>
      </c>
      <c r="AF13">
        <v>5.7</v>
      </c>
      <c r="AG13">
        <v>6.6</v>
      </c>
      <c r="AH13">
        <v>7.7</v>
      </c>
      <c r="AI13">
        <v>8.6999999999999993</v>
      </c>
      <c r="AJ13">
        <v>9.6999999999999993</v>
      </c>
      <c r="AK13">
        <v>10.9</v>
      </c>
      <c r="AL13">
        <v>12</v>
      </c>
      <c r="AM13">
        <v>13.1</v>
      </c>
      <c r="AN13">
        <v>14.4</v>
      </c>
      <c r="AO13">
        <v>15.7</v>
      </c>
      <c r="AP13">
        <v>17.100000000000001</v>
      </c>
      <c r="AQ13">
        <v>18.600000000000001</v>
      </c>
      <c r="AR13">
        <v>20.100000000000001</v>
      </c>
      <c r="AS13">
        <v>21.5</v>
      </c>
      <c r="AT13">
        <v>22.8</v>
      </c>
      <c r="AU13">
        <v>24</v>
      </c>
      <c r="AV13">
        <v>25.3</v>
      </c>
      <c r="AW13">
        <v>26.5</v>
      </c>
      <c r="AX13">
        <v>27.8</v>
      </c>
      <c r="AY13">
        <v>29</v>
      </c>
      <c r="AZ13">
        <v>30.1</v>
      </c>
      <c r="BA13">
        <v>31.3</v>
      </c>
      <c r="BB13">
        <v>32.5</v>
      </c>
      <c r="BC13">
        <v>33.6</v>
      </c>
    </row>
    <row r="14" spans="1:55" x14ac:dyDescent="0.3">
      <c r="B14" s="8"/>
      <c r="C14" s="21" t="s">
        <v>307</v>
      </c>
      <c r="D14" t="s">
        <v>27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0.1</v>
      </c>
      <c r="Q14">
        <v>0.1</v>
      </c>
      <c r="R14">
        <v>0.1</v>
      </c>
      <c r="S14">
        <v>0.1</v>
      </c>
      <c r="T14">
        <v>0.1</v>
      </c>
      <c r="U14">
        <v>0.1</v>
      </c>
      <c r="V14">
        <v>0.1</v>
      </c>
      <c r="W14">
        <v>0.1</v>
      </c>
      <c r="X14">
        <v>0.1</v>
      </c>
      <c r="Y14">
        <v>0.2</v>
      </c>
      <c r="Z14">
        <v>0.2</v>
      </c>
      <c r="AA14">
        <v>0.2</v>
      </c>
      <c r="AB14">
        <v>0.3</v>
      </c>
      <c r="AC14">
        <v>0.3</v>
      </c>
      <c r="AD14">
        <v>0.3</v>
      </c>
      <c r="AE14">
        <v>0.3</v>
      </c>
      <c r="AF14">
        <v>0.4</v>
      </c>
      <c r="AG14">
        <v>0.4</v>
      </c>
      <c r="AH14">
        <v>0.5</v>
      </c>
      <c r="AI14">
        <v>0.6</v>
      </c>
      <c r="AJ14">
        <v>0.7</v>
      </c>
      <c r="AK14">
        <v>0.8</v>
      </c>
      <c r="AL14">
        <v>0.9</v>
      </c>
      <c r="AM14">
        <v>1</v>
      </c>
      <c r="AN14">
        <v>1.2</v>
      </c>
      <c r="AO14">
        <v>1.4</v>
      </c>
      <c r="AP14">
        <v>1.6</v>
      </c>
      <c r="AQ14">
        <v>1.8</v>
      </c>
      <c r="AR14">
        <v>2</v>
      </c>
      <c r="AS14">
        <v>2.2000000000000002</v>
      </c>
      <c r="AT14">
        <v>2.5</v>
      </c>
      <c r="AU14">
        <v>2.7</v>
      </c>
      <c r="AV14">
        <v>2.9</v>
      </c>
      <c r="AW14">
        <v>3.1</v>
      </c>
      <c r="AX14">
        <v>3.4</v>
      </c>
      <c r="AY14">
        <v>3.6</v>
      </c>
      <c r="AZ14">
        <v>3.8</v>
      </c>
      <c r="BA14">
        <v>4.0999999999999996</v>
      </c>
      <c r="BB14">
        <v>4.2</v>
      </c>
      <c r="BC14">
        <v>4.3</v>
      </c>
    </row>
    <row r="15" spans="1:55" x14ac:dyDescent="0.3">
      <c r="B15" s="8"/>
      <c r="C15" s="21" t="s">
        <v>308</v>
      </c>
      <c r="D15" t="s">
        <v>27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0.1</v>
      </c>
      <c r="M15">
        <v>0.1</v>
      </c>
      <c r="N15">
        <v>0.2</v>
      </c>
      <c r="O15">
        <v>0.1</v>
      </c>
      <c r="P15">
        <v>0.2</v>
      </c>
      <c r="Q15">
        <v>0.3</v>
      </c>
      <c r="R15">
        <v>0.3</v>
      </c>
      <c r="S15">
        <v>0.3</v>
      </c>
      <c r="T15">
        <v>0.2</v>
      </c>
      <c r="U15">
        <v>0.2</v>
      </c>
      <c r="V15">
        <v>0.3</v>
      </c>
      <c r="W15">
        <v>0.3</v>
      </c>
      <c r="X15">
        <v>0.3</v>
      </c>
      <c r="Y15">
        <v>0.3</v>
      </c>
      <c r="Z15">
        <v>0.3</v>
      </c>
      <c r="AA15">
        <v>0.3</v>
      </c>
      <c r="AB15">
        <v>0.3</v>
      </c>
      <c r="AC15">
        <v>0.3</v>
      </c>
      <c r="AD15">
        <v>0.3</v>
      </c>
      <c r="AE15">
        <v>0.3</v>
      </c>
      <c r="AF15">
        <v>0.3</v>
      </c>
      <c r="AG15">
        <v>0.3</v>
      </c>
      <c r="AH15">
        <v>0.3</v>
      </c>
      <c r="AI15">
        <v>0.3</v>
      </c>
      <c r="AJ15">
        <v>0.3</v>
      </c>
      <c r="AK15">
        <v>0.3</v>
      </c>
      <c r="AL15">
        <v>0.3</v>
      </c>
      <c r="AM15">
        <v>0.2</v>
      </c>
      <c r="AN15">
        <v>0.2</v>
      </c>
      <c r="AO15">
        <v>0.2</v>
      </c>
      <c r="AP15">
        <v>0.2</v>
      </c>
      <c r="AQ15">
        <v>0.2</v>
      </c>
      <c r="AR15">
        <v>0.2</v>
      </c>
      <c r="AS15">
        <v>0.2</v>
      </c>
      <c r="AT15">
        <v>0.2</v>
      </c>
      <c r="AU15">
        <v>0.2</v>
      </c>
      <c r="AV15">
        <v>0.2</v>
      </c>
      <c r="AW15">
        <v>0.2</v>
      </c>
      <c r="AX15">
        <v>0.2</v>
      </c>
      <c r="AY15">
        <v>0.2</v>
      </c>
      <c r="AZ15">
        <v>0.2</v>
      </c>
      <c r="BA15">
        <v>0.2</v>
      </c>
      <c r="BB15">
        <v>0.2</v>
      </c>
      <c r="BC15">
        <v>0.2</v>
      </c>
    </row>
    <row r="16" spans="1:55" x14ac:dyDescent="0.3">
      <c r="B16" s="8"/>
      <c r="C16" s="21" t="s">
        <v>204</v>
      </c>
      <c r="D16" t="s">
        <v>27</v>
      </c>
      <c r="E16">
        <v>0.1</v>
      </c>
      <c r="F16">
        <v>0.1</v>
      </c>
      <c r="G16">
        <v>0</v>
      </c>
      <c r="H16">
        <v>0</v>
      </c>
      <c r="I16">
        <v>0</v>
      </c>
      <c r="J16">
        <v>0</v>
      </c>
      <c r="K16">
        <v>0</v>
      </c>
      <c r="L16">
        <v>0.1</v>
      </c>
      <c r="M16">
        <v>0.1</v>
      </c>
      <c r="N16">
        <v>0.1</v>
      </c>
      <c r="O16">
        <v>0.1</v>
      </c>
      <c r="P16">
        <v>0.1</v>
      </c>
      <c r="Q16">
        <v>0.1</v>
      </c>
      <c r="R16">
        <v>0.2</v>
      </c>
      <c r="S16">
        <v>0.2</v>
      </c>
      <c r="T16">
        <v>0.2</v>
      </c>
      <c r="U16">
        <v>0.2</v>
      </c>
      <c r="V16">
        <v>0.2</v>
      </c>
      <c r="W16">
        <v>0.2</v>
      </c>
      <c r="X16">
        <v>0.2</v>
      </c>
      <c r="Y16">
        <v>0.2</v>
      </c>
      <c r="Z16">
        <v>0.2</v>
      </c>
      <c r="AA16">
        <v>0.2</v>
      </c>
      <c r="AB16">
        <v>0.2</v>
      </c>
      <c r="AC16">
        <v>0.2</v>
      </c>
      <c r="AD16">
        <v>0.2</v>
      </c>
      <c r="AE16">
        <v>0.2</v>
      </c>
      <c r="AF16">
        <v>0.3</v>
      </c>
      <c r="AG16">
        <v>0.3</v>
      </c>
      <c r="AH16">
        <v>0.3</v>
      </c>
      <c r="AI16">
        <v>0.3</v>
      </c>
      <c r="AJ16">
        <v>0.4</v>
      </c>
      <c r="AK16">
        <v>0.4</v>
      </c>
      <c r="AL16">
        <v>0.4</v>
      </c>
      <c r="AM16">
        <v>0.5</v>
      </c>
      <c r="AN16">
        <v>0.5</v>
      </c>
      <c r="AO16">
        <v>0.5</v>
      </c>
      <c r="AP16">
        <v>0.6</v>
      </c>
      <c r="AQ16">
        <v>0.7</v>
      </c>
      <c r="AR16">
        <v>0.7</v>
      </c>
      <c r="AS16">
        <v>0.8</v>
      </c>
      <c r="AT16">
        <v>0.8</v>
      </c>
      <c r="AU16">
        <v>0.9</v>
      </c>
      <c r="AV16">
        <v>0.9</v>
      </c>
      <c r="AW16">
        <v>0.9</v>
      </c>
      <c r="AX16">
        <v>1</v>
      </c>
      <c r="AY16">
        <v>1</v>
      </c>
      <c r="AZ16">
        <v>1</v>
      </c>
      <c r="BA16">
        <v>1.1000000000000001</v>
      </c>
      <c r="BB16">
        <v>1.1000000000000001</v>
      </c>
      <c r="BC16">
        <v>1.2</v>
      </c>
    </row>
    <row r="17" spans="2:55" x14ac:dyDescent="0.3">
      <c r="B17" s="8"/>
      <c r="C17" s="21" t="s">
        <v>309</v>
      </c>
      <c r="D17" t="s">
        <v>27</v>
      </c>
      <c r="E17">
        <v>0.1</v>
      </c>
      <c r="F17">
        <v>0.1</v>
      </c>
      <c r="G17">
        <v>0.1</v>
      </c>
      <c r="H17">
        <v>0.1</v>
      </c>
      <c r="I17">
        <v>0.1</v>
      </c>
      <c r="J17">
        <v>0.1</v>
      </c>
      <c r="K17">
        <v>0.1</v>
      </c>
      <c r="L17">
        <v>0.1</v>
      </c>
      <c r="M17">
        <v>0.1</v>
      </c>
      <c r="N17">
        <v>0.1</v>
      </c>
      <c r="O17">
        <v>0.1</v>
      </c>
      <c r="P17">
        <v>0.1</v>
      </c>
      <c r="Q17">
        <v>0.1</v>
      </c>
      <c r="R17">
        <v>0.1</v>
      </c>
      <c r="S17">
        <v>0.1</v>
      </c>
      <c r="T17">
        <v>0.1</v>
      </c>
      <c r="U17">
        <v>0.1</v>
      </c>
      <c r="V17">
        <v>0.1</v>
      </c>
      <c r="W17">
        <v>0.1</v>
      </c>
      <c r="X17">
        <v>0.1</v>
      </c>
      <c r="Y17">
        <v>0.1</v>
      </c>
      <c r="Z17">
        <v>0.1</v>
      </c>
      <c r="AA17">
        <v>0.1</v>
      </c>
      <c r="AB17">
        <v>0.1</v>
      </c>
      <c r="AC17">
        <v>0.1</v>
      </c>
      <c r="AD17">
        <v>0.1</v>
      </c>
      <c r="AE17">
        <v>0.1</v>
      </c>
      <c r="AF17">
        <v>0.1</v>
      </c>
      <c r="AG17">
        <v>0.1</v>
      </c>
      <c r="AH17">
        <v>0.1</v>
      </c>
      <c r="AI17">
        <v>0.1</v>
      </c>
      <c r="AJ17">
        <v>0.1</v>
      </c>
      <c r="AK17">
        <v>0.1</v>
      </c>
      <c r="AL17">
        <v>0.1</v>
      </c>
      <c r="AM17">
        <v>0.1</v>
      </c>
      <c r="AN17">
        <v>0.1</v>
      </c>
      <c r="AO17">
        <v>0.1</v>
      </c>
      <c r="AP17">
        <v>0.1</v>
      </c>
      <c r="AQ17">
        <v>0.1</v>
      </c>
      <c r="AR17">
        <v>0.1</v>
      </c>
      <c r="AS17">
        <v>0.1</v>
      </c>
      <c r="AT17">
        <v>0.1</v>
      </c>
      <c r="AU17">
        <v>0.1</v>
      </c>
      <c r="AV17">
        <v>0.1</v>
      </c>
      <c r="AW17">
        <v>0.1</v>
      </c>
      <c r="AX17">
        <v>0.1</v>
      </c>
      <c r="AY17">
        <v>0.1</v>
      </c>
      <c r="AZ17">
        <v>0.1</v>
      </c>
      <c r="BA17">
        <v>0.1</v>
      </c>
      <c r="BB17">
        <v>0.1</v>
      </c>
      <c r="BC17">
        <v>0.1</v>
      </c>
    </row>
    <row r="18" spans="2:55" x14ac:dyDescent="0.3">
      <c r="B18" s="8"/>
      <c r="C18" s="21" t="s">
        <v>310</v>
      </c>
      <c r="D18" t="s">
        <v>27</v>
      </c>
      <c r="E18">
        <v>0.7</v>
      </c>
      <c r="F18">
        <v>0.7</v>
      </c>
      <c r="G18">
        <v>0.7</v>
      </c>
      <c r="H18">
        <v>0.8</v>
      </c>
      <c r="I18">
        <v>0.8</v>
      </c>
      <c r="J18">
        <v>0.8</v>
      </c>
      <c r="K18">
        <v>0.9</v>
      </c>
      <c r="L18">
        <v>0.9</v>
      </c>
      <c r="M18">
        <v>0.9</v>
      </c>
      <c r="N18">
        <v>0.9</v>
      </c>
      <c r="O18">
        <v>0.9</v>
      </c>
      <c r="P18">
        <v>1</v>
      </c>
      <c r="Q18">
        <v>1</v>
      </c>
      <c r="R18">
        <v>1</v>
      </c>
      <c r="S18">
        <v>1.1000000000000001</v>
      </c>
      <c r="T18">
        <v>1.1000000000000001</v>
      </c>
      <c r="U18">
        <v>1.2</v>
      </c>
      <c r="V18">
        <v>1.2</v>
      </c>
      <c r="W18">
        <v>1.2</v>
      </c>
      <c r="X18">
        <v>1.2</v>
      </c>
      <c r="Y18">
        <v>0.9</v>
      </c>
      <c r="Z18">
        <v>0.9</v>
      </c>
      <c r="AA18">
        <v>0.9</v>
      </c>
      <c r="AB18">
        <v>0.9</v>
      </c>
      <c r="AC18">
        <v>0.9</v>
      </c>
      <c r="AD18">
        <v>0.9</v>
      </c>
      <c r="AE18">
        <v>0.9</v>
      </c>
      <c r="AF18">
        <v>0.9</v>
      </c>
      <c r="AG18">
        <v>0.9</v>
      </c>
      <c r="AH18">
        <v>0.9</v>
      </c>
      <c r="AI18">
        <v>0.8</v>
      </c>
      <c r="AJ18">
        <v>0.8</v>
      </c>
      <c r="AK18">
        <v>0.8</v>
      </c>
      <c r="AL18">
        <v>0.8</v>
      </c>
      <c r="AM18">
        <v>0.8</v>
      </c>
      <c r="AN18">
        <v>0.8</v>
      </c>
      <c r="AO18">
        <v>0.8</v>
      </c>
      <c r="AP18">
        <v>0.8</v>
      </c>
      <c r="AQ18">
        <v>0.8</v>
      </c>
      <c r="AR18">
        <v>0.8</v>
      </c>
      <c r="AS18">
        <v>0.8</v>
      </c>
      <c r="AT18">
        <v>0.7</v>
      </c>
      <c r="AU18">
        <v>0.7</v>
      </c>
      <c r="AV18">
        <v>0.7</v>
      </c>
      <c r="AW18">
        <v>0.7</v>
      </c>
      <c r="AX18">
        <v>0.7</v>
      </c>
      <c r="AY18">
        <v>0.7</v>
      </c>
      <c r="AZ18">
        <v>0.7</v>
      </c>
      <c r="BA18">
        <v>0.7</v>
      </c>
      <c r="BB18">
        <v>0.7</v>
      </c>
      <c r="BC18">
        <v>0.7</v>
      </c>
    </row>
    <row r="19" spans="2:55" ht="16.5" thickBot="1" x14ac:dyDescent="0.35">
      <c r="B19" s="8"/>
      <c r="C19" s="21" t="s">
        <v>201</v>
      </c>
      <c r="D19" t="s">
        <v>27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0.1</v>
      </c>
      <c r="AN19">
        <v>0.1</v>
      </c>
      <c r="AO19">
        <v>0.1</v>
      </c>
      <c r="AP19">
        <v>0.2</v>
      </c>
      <c r="AQ19">
        <v>0.3</v>
      </c>
      <c r="AR19">
        <v>0.5</v>
      </c>
      <c r="AS19">
        <v>0.6</v>
      </c>
      <c r="AT19">
        <v>0.8</v>
      </c>
      <c r="AU19">
        <v>0.9</v>
      </c>
      <c r="AV19">
        <v>1</v>
      </c>
      <c r="AW19">
        <v>1.2</v>
      </c>
      <c r="AX19">
        <v>1.3</v>
      </c>
      <c r="AY19">
        <v>1.4</v>
      </c>
      <c r="AZ19">
        <v>1.6</v>
      </c>
      <c r="BA19">
        <v>1.7</v>
      </c>
      <c r="BB19">
        <v>1.9</v>
      </c>
      <c r="BC19">
        <v>2</v>
      </c>
    </row>
    <row r="20" spans="2:55" ht="16.5" thickBot="1" x14ac:dyDescent="0.35">
      <c r="B20" s="8"/>
      <c r="C20" s="91" t="s">
        <v>311</v>
      </c>
      <c r="D20" s="92" t="s">
        <v>27</v>
      </c>
      <c r="E20" s="92">
        <v>0</v>
      </c>
      <c r="F20" s="92">
        <v>0</v>
      </c>
      <c r="G20" s="92">
        <v>0</v>
      </c>
      <c r="H20" s="92">
        <v>0</v>
      </c>
      <c r="I20" s="92">
        <v>0</v>
      </c>
      <c r="J20" s="92">
        <v>0</v>
      </c>
      <c r="K20" s="92">
        <v>0</v>
      </c>
      <c r="L20" s="92">
        <v>0</v>
      </c>
      <c r="M20" s="92">
        <v>0</v>
      </c>
      <c r="N20" s="92">
        <v>0</v>
      </c>
      <c r="O20" s="92">
        <v>0</v>
      </c>
      <c r="P20" s="92">
        <v>0</v>
      </c>
      <c r="Q20" s="92">
        <v>0</v>
      </c>
      <c r="R20" s="92">
        <v>0</v>
      </c>
      <c r="S20" s="92">
        <v>0</v>
      </c>
      <c r="T20" s="92">
        <v>0</v>
      </c>
      <c r="U20" s="92">
        <v>0</v>
      </c>
      <c r="V20" s="92">
        <v>0</v>
      </c>
      <c r="W20" s="92">
        <v>0</v>
      </c>
      <c r="X20" s="92">
        <v>0</v>
      </c>
      <c r="Y20" s="92">
        <v>0</v>
      </c>
      <c r="Z20" s="92">
        <v>0</v>
      </c>
      <c r="AA20" s="92">
        <v>0</v>
      </c>
      <c r="AB20" s="92">
        <v>0</v>
      </c>
      <c r="AC20" s="92">
        <v>0</v>
      </c>
      <c r="AD20" s="92">
        <v>0</v>
      </c>
      <c r="AE20" s="92">
        <v>0</v>
      </c>
      <c r="AF20" s="92">
        <v>0</v>
      </c>
      <c r="AG20" s="92">
        <v>0</v>
      </c>
      <c r="AH20" s="92">
        <v>0</v>
      </c>
      <c r="AI20" s="92">
        <v>0</v>
      </c>
      <c r="AJ20" s="92">
        <v>0</v>
      </c>
      <c r="AK20" s="92">
        <v>0</v>
      </c>
      <c r="AL20" s="92">
        <v>0</v>
      </c>
      <c r="AM20" s="92">
        <v>0</v>
      </c>
      <c r="AN20" s="92">
        <v>0</v>
      </c>
      <c r="AO20" s="92">
        <v>-0.1</v>
      </c>
      <c r="AP20" s="92">
        <v>-0.1</v>
      </c>
      <c r="AQ20" s="92">
        <v>-0.1</v>
      </c>
      <c r="AR20" s="92">
        <v>-0.3</v>
      </c>
      <c r="AS20" s="92">
        <v>-0.4</v>
      </c>
      <c r="AT20" s="92">
        <v>-0.7</v>
      </c>
      <c r="AU20" s="92">
        <v>-0.7</v>
      </c>
      <c r="AV20" s="92">
        <v>-1</v>
      </c>
      <c r="AW20" s="92">
        <v>-1.4</v>
      </c>
      <c r="AX20" s="92">
        <v>-1.5</v>
      </c>
      <c r="AY20" s="92">
        <v>-1.7</v>
      </c>
      <c r="AZ20" s="92">
        <v>-2.1</v>
      </c>
      <c r="BA20" s="92">
        <v>-2.4</v>
      </c>
      <c r="BB20" s="92">
        <v>-2.8</v>
      </c>
      <c r="BC20" s="92">
        <v>-3</v>
      </c>
    </row>
    <row r="21" spans="2:55" ht="16.5" thickBot="1" x14ac:dyDescent="0.35">
      <c r="B21" s="33"/>
      <c r="C21" s="89" t="s">
        <v>144</v>
      </c>
      <c r="D21" s="89" t="s">
        <v>27</v>
      </c>
      <c r="E21" s="89">
        <v>0.8</v>
      </c>
      <c r="F21" s="89">
        <v>0.9</v>
      </c>
      <c r="G21" s="89">
        <v>0.9</v>
      </c>
      <c r="H21" s="89">
        <v>1</v>
      </c>
      <c r="I21" s="89">
        <v>1</v>
      </c>
      <c r="J21" s="89">
        <v>1</v>
      </c>
      <c r="K21" s="89">
        <v>1.2</v>
      </c>
      <c r="L21" s="89">
        <v>1.2</v>
      </c>
      <c r="M21" s="89">
        <v>1.3</v>
      </c>
      <c r="N21" s="89">
        <v>1.3</v>
      </c>
      <c r="O21" s="89">
        <v>1.4</v>
      </c>
      <c r="P21" s="89">
        <v>1.6</v>
      </c>
      <c r="Q21" s="89">
        <v>1.9</v>
      </c>
      <c r="R21" s="89">
        <v>2.2000000000000002</v>
      </c>
      <c r="S21" s="89">
        <v>2.6</v>
      </c>
      <c r="T21" s="89">
        <v>2.8</v>
      </c>
      <c r="U21" s="89">
        <v>3.2</v>
      </c>
      <c r="V21" s="89">
        <v>3.7</v>
      </c>
      <c r="W21" s="89">
        <v>3.9</v>
      </c>
      <c r="X21" s="89">
        <v>4.2</v>
      </c>
      <c r="Y21" s="89">
        <v>4.2</v>
      </c>
      <c r="Z21" s="89">
        <v>4.5999999999999996</v>
      </c>
      <c r="AA21" s="89">
        <v>4.9000000000000004</v>
      </c>
      <c r="AB21" s="89">
        <v>5.3</v>
      </c>
      <c r="AC21" s="89">
        <v>5.7</v>
      </c>
      <c r="AD21" s="89">
        <v>6.1</v>
      </c>
      <c r="AE21" s="89">
        <v>6.7</v>
      </c>
      <c r="AF21" s="89">
        <v>7.5</v>
      </c>
      <c r="AG21" s="89">
        <v>8.6</v>
      </c>
      <c r="AH21" s="89">
        <v>9.6999999999999993</v>
      </c>
      <c r="AI21" s="89">
        <v>10.9</v>
      </c>
      <c r="AJ21" s="89">
        <v>12.1</v>
      </c>
      <c r="AK21" s="89">
        <v>13.3</v>
      </c>
      <c r="AL21" s="89">
        <v>14.5</v>
      </c>
      <c r="AM21" s="89">
        <v>15.9</v>
      </c>
      <c r="AN21" s="89">
        <v>17.3</v>
      </c>
      <c r="AO21" s="89">
        <v>18.8</v>
      </c>
      <c r="AP21" s="89">
        <v>20.6</v>
      </c>
      <c r="AQ21" s="89">
        <v>22.4</v>
      </c>
      <c r="AR21" s="89">
        <v>24</v>
      </c>
      <c r="AS21" s="89">
        <v>25.8</v>
      </c>
      <c r="AT21" s="89">
        <v>27.1</v>
      </c>
      <c r="AU21" s="89">
        <v>28.8</v>
      </c>
      <c r="AV21" s="89">
        <v>30.1</v>
      </c>
      <c r="AW21" s="89">
        <v>31.4</v>
      </c>
      <c r="AX21" s="89">
        <v>32.9</v>
      </c>
      <c r="AY21" s="89">
        <v>34.299999999999997</v>
      </c>
      <c r="AZ21" s="89">
        <v>35.5</v>
      </c>
      <c r="BA21" s="89">
        <v>36.799999999999997</v>
      </c>
      <c r="BB21" s="89">
        <v>37.799999999999997</v>
      </c>
      <c r="BC21" s="89">
        <v>39.1</v>
      </c>
    </row>
    <row r="22" spans="2:55" ht="16.5" thickBot="1" x14ac:dyDescent="0.35">
      <c r="B22" s="88" t="s">
        <v>42</v>
      </c>
      <c r="C22" s="90" t="s">
        <v>144</v>
      </c>
      <c r="D22" s="90" t="s">
        <v>27</v>
      </c>
      <c r="E22" s="90">
        <f>E21</f>
        <v>0.8</v>
      </c>
      <c r="F22" s="90">
        <f t="shared" ref="F22:X22" si="0">F21</f>
        <v>0.9</v>
      </c>
      <c r="G22" s="90">
        <f t="shared" si="0"/>
        <v>0.9</v>
      </c>
      <c r="H22" s="90">
        <f t="shared" si="0"/>
        <v>1</v>
      </c>
      <c r="I22" s="90">
        <f t="shared" si="0"/>
        <v>1</v>
      </c>
      <c r="J22" s="90">
        <f t="shared" si="0"/>
        <v>1</v>
      </c>
      <c r="K22" s="90">
        <f t="shared" si="0"/>
        <v>1.2</v>
      </c>
      <c r="L22" s="90">
        <f t="shared" si="0"/>
        <v>1.2</v>
      </c>
      <c r="M22" s="90">
        <f t="shared" si="0"/>
        <v>1.3</v>
      </c>
      <c r="N22" s="90">
        <f t="shared" si="0"/>
        <v>1.3</v>
      </c>
      <c r="O22" s="90">
        <f t="shared" si="0"/>
        <v>1.4</v>
      </c>
      <c r="P22" s="90">
        <f t="shared" si="0"/>
        <v>1.6</v>
      </c>
      <c r="Q22" s="90">
        <f t="shared" si="0"/>
        <v>1.9</v>
      </c>
      <c r="R22" s="90">
        <f t="shared" si="0"/>
        <v>2.2000000000000002</v>
      </c>
      <c r="S22" s="90">
        <f t="shared" si="0"/>
        <v>2.6</v>
      </c>
      <c r="T22" s="90">
        <f t="shared" si="0"/>
        <v>2.8</v>
      </c>
      <c r="U22" s="90">
        <f t="shared" si="0"/>
        <v>3.2</v>
      </c>
      <c r="V22" s="90">
        <f t="shared" si="0"/>
        <v>3.7</v>
      </c>
      <c r="W22" s="90">
        <f t="shared" si="0"/>
        <v>3.9</v>
      </c>
      <c r="X22" s="90">
        <f t="shared" si="0"/>
        <v>4.2</v>
      </c>
      <c r="Y22" s="90">
        <v>4.2</v>
      </c>
      <c r="Z22" s="90">
        <v>4.5999999999999996</v>
      </c>
      <c r="AA22" s="90">
        <v>4.9000000000000004</v>
      </c>
      <c r="AB22" s="90">
        <v>5.2</v>
      </c>
      <c r="AC22" s="90">
        <v>5.5</v>
      </c>
      <c r="AD22" s="90">
        <v>5.9</v>
      </c>
      <c r="AE22" s="90">
        <v>6.2</v>
      </c>
      <c r="AF22" s="90">
        <v>6.7</v>
      </c>
      <c r="AG22" s="90">
        <v>7.3</v>
      </c>
      <c r="AH22" s="90">
        <v>8.1</v>
      </c>
      <c r="AI22" s="90">
        <v>8.6999999999999993</v>
      </c>
      <c r="AJ22" s="90">
        <v>9.1999999999999993</v>
      </c>
      <c r="AK22" s="90">
        <v>9.4</v>
      </c>
      <c r="AL22" s="90">
        <v>9.5</v>
      </c>
      <c r="AM22" s="90">
        <v>9.5</v>
      </c>
      <c r="AN22" s="90">
        <v>9.5</v>
      </c>
      <c r="AO22" s="90">
        <v>9.6</v>
      </c>
      <c r="AP22" s="90">
        <v>9.8000000000000007</v>
      </c>
      <c r="AQ22" s="90">
        <v>9.9</v>
      </c>
      <c r="AR22" s="90">
        <v>10.1</v>
      </c>
      <c r="AS22" s="90">
        <v>10.3</v>
      </c>
      <c r="AT22" s="90">
        <v>10.5</v>
      </c>
      <c r="AU22" s="90">
        <v>10.7</v>
      </c>
      <c r="AV22" s="90">
        <v>11</v>
      </c>
      <c r="AW22" s="90">
        <v>11.4</v>
      </c>
      <c r="AX22" s="90">
        <v>11.6</v>
      </c>
      <c r="AY22" s="90">
        <v>11.8</v>
      </c>
      <c r="AZ22" s="90">
        <v>12.1</v>
      </c>
      <c r="BA22" s="90">
        <v>12.3</v>
      </c>
      <c r="BB22" s="90">
        <v>12.7</v>
      </c>
      <c r="BC22" s="90">
        <v>13.3</v>
      </c>
    </row>
    <row r="23" spans="2:55" ht="16.5" thickBot="1" x14ac:dyDescent="0.35">
      <c r="B23" s="156" t="s">
        <v>145</v>
      </c>
      <c r="C23" s="148"/>
      <c r="D23" s="148"/>
      <c r="E23" s="148"/>
      <c r="F23" s="148"/>
      <c r="G23" s="148"/>
      <c r="H23" s="148"/>
      <c r="I23" s="148"/>
      <c r="J23" s="148"/>
      <c r="K23" s="148"/>
      <c r="L23" s="148"/>
      <c r="M23" s="148"/>
      <c r="N23" s="148"/>
      <c r="O23" s="148"/>
      <c r="P23" s="148"/>
      <c r="Q23" s="148"/>
      <c r="R23" s="148"/>
      <c r="S23" s="148"/>
      <c r="T23" s="148"/>
      <c r="U23" s="148"/>
      <c r="V23" s="148"/>
      <c r="W23" s="148"/>
      <c r="X23" s="148"/>
      <c r="Y23" s="148"/>
      <c r="Z23" s="148"/>
      <c r="AA23" s="148"/>
      <c r="AB23" s="148"/>
      <c r="AC23" s="148"/>
      <c r="AD23" s="148"/>
      <c r="AE23" s="148"/>
      <c r="AF23" s="148"/>
      <c r="AG23" s="148"/>
      <c r="AH23" s="148"/>
      <c r="AI23" s="148"/>
      <c r="AJ23" s="148"/>
      <c r="AK23" s="148"/>
      <c r="AL23" s="148"/>
      <c r="AM23" s="148"/>
      <c r="AN23" s="148"/>
      <c r="AO23" s="148"/>
      <c r="AP23" s="148"/>
      <c r="AQ23" s="148"/>
      <c r="AR23" s="148"/>
      <c r="AS23" s="148"/>
      <c r="AT23" s="148"/>
      <c r="AU23" s="148"/>
      <c r="AV23" s="148"/>
      <c r="AW23" s="148"/>
      <c r="AX23" s="148"/>
      <c r="AY23" s="148"/>
      <c r="AZ23" s="148"/>
      <c r="BA23" s="148"/>
      <c r="BB23" s="148"/>
      <c r="BC23" s="148"/>
    </row>
    <row r="24" spans="2:55" x14ac:dyDescent="0.3">
      <c r="B24" s="57" t="s">
        <v>363</v>
      </c>
    </row>
  </sheetData>
  <hyperlinks>
    <hyperlink ref="A1" location="Inhaltsverzeichnis!B10" display="zurück"/>
  </hyperlinks>
  <pageMargins left="0.7" right="0.7" top="0.78740157499999996" bottom="0.78740157499999996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1"/>
  <dimension ref="A1:BB23"/>
  <sheetViews>
    <sheetView showGridLines="0" zoomScale="85" zoomScaleNormal="85" workbookViewId="0">
      <selection activeCell="W9" sqref="W9"/>
    </sheetView>
  </sheetViews>
  <sheetFormatPr baseColWidth="10" defaultRowHeight="15.75" outlineLevelCol="1" x14ac:dyDescent="0.3"/>
  <cols>
    <col min="3" max="3" width="33.5546875" bestFit="1" customWidth="1"/>
    <col min="5" max="22" width="11.5546875" hidden="1" customWidth="1" outlineLevel="1"/>
    <col min="23" max="23" width="11.5546875" collapsed="1"/>
    <col min="24" max="28" width="11.5546875" hidden="1" customWidth="1" outlineLevel="1"/>
    <col min="29" max="29" width="11.5546875" collapsed="1"/>
    <col min="30" max="33" width="11.5546875" hidden="1" customWidth="1" outlineLevel="1"/>
    <col min="34" max="34" width="11.5546875" collapsed="1"/>
    <col min="35" max="38" width="11.5546875" hidden="1" customWidth="1" outlineLevel="1"/>
    <col min="39" max="39" width="11.5546875" collapsed="1"/>
    <col min="40" max="43" width="11.5546875" hidden="1" customWidth="1" outlineLevel="1"/>
    <col min="44" max="44" width="11.5546875" collapsed="1"/>
    <col min="45" max="48" width="11.5546875" hidden="1" customWidth="1" outlineLevel="1"/>
    <col min="49" max="49" width="11.5546875" collapsed="1"/>
    <col min="50" max="53" width="11.5546875" hidden="1" customWidth="1" outlineLevel="1"/>
    <col min="54" max="54" width="11.5546875" collapsed="1"/>
  </cols>
  <sheetData>
    <row r="1" spans="1:54" x14ac:dyDescent="0.3">
      <c r="A1" s="124" t="s">
        <v>275</v>
      </c>
    </row>
    <row r="9" spans="1:54" ht="16.5" thickBot="1" x14ac:dyDescent="0.35"/>
    <row r="10" spans="1:54" ht="17.25" x14ac:dyDescent="0.3">
      <c r="B10" s="68" t="s">
        <v>154</v>
      </c>
      <c r="C10" s="68"/>
      <c r="D10" s="68"/>
      <c r="E10" s="68"/>
      <c r="F10" s="68"/>
      <c r="G10" s="68"/>
      <c r="H10" s="68"/>
      <c r="I10" s="68"/>
      <c r="J10" s="68"/>
      <c r="K10" s="68"/>
      <c r="L10" s="68"/>
      <c r="M10" s="68"/>
      <c r="N10" s="68"/>
      <c r="O10" s="68"/>
      <c r="P10" s="68"/>
      <c r="Q10" s="68"/>
      <c r="R10" s="68"/>
      <c r="S10" s="68"/>
      <c r="T10" s="68"/>
      <c r="U10" s="68"/>
      <c r="V10" s="68"/>
      <c r="W10" s="68"/>
      <c r="X10" s="68"/>
      <c r="Y10" s="68"/>
      <c r="Z10" s="68"/>
      <c r="AA10" s="68"/>
      <c r="AB10" s="68"/>
      <c r="AC10" s="68"/>
      <c r="AD10" s="68"/>
      <c r="AE10" s="68"/>
      <c r="AF10" s="68"/>
      <c r="AG10" s="68"/>
      <c r="AH10" s="68"/>
      <c r="AI10" s="68"/>
      <c r="AJ10" s="68"/>
      <c r="AK10" s="68"/>
      <c r="AL10" s="68"/>
      <c r="AM10" s="68"/>
      <c r="AN10" s="68"/>
      <c r="AO10" s="68"/>
      <c r="AP10" s="68"/>
      <c r="AQ10" s="68"/>
      <c r="AR10" s="68"/>
      <c r="AS10" s="68"/>
      <c r="AT10" s="68"/>
      <c r="AU10" s="68"/>
      <c r="AV10" s="68"/>
      <c r="AW10" s="68"/>
      <c r="AX10" s="68"/>
      <c r="AY10" s="68"/>
      <c r="AZ10" s="68"/>
      <c r="BA10" s="68"/>
      <c r="BB10" s="68"/>
    </row>
    <row r="11" spans="1:54" ht="17.25" thickBot="1" x14ac:dyDescent="0.35">
      <c r="B11" s="69" t="s">
        <v>155</v>
      </c>
      <c r="C11" s="70"/>
      <c r="D11" s="70"/>
      <c r="E11" s="70"/>
      <c r="F11" s="70"/>
      <c r="G11" s="70"/>
      <c r="H11" s="70"/>
      <c r="I11" s="70"/>
      <c r="J11" s="70"/>
      <c r="K11" s="70"/>
      <c r="L11" s="70"/>
      <c r="M11" s="70"/>
      <c r="N11" s="70"/>
      <c r="O11" s="70"/>
      <c r="P11" s="70"/>
      <c r="Q11" s="70"/>
      <c r="R11" s="70"/>
      <c r="S11" s="70"/>
      <c r="T11" s="70"/>
      <c r="U11" s="70"/>
      <c r="V11" s="70"/>
      <c r="W11" s="70"/>
      <c r="X11" s="70"/>
      <c r="Y11" s="70"/>
      <c r="Z11" s="70"/>
      <c r="AA11" s="70"/>
      <c r="AB11" s="70"/>
      <c r="AC11" s="70"/>
      <c r="AD11" s="70"/>
      <c r="AE11" s="70"/>
      <c r="AF11" s="70"/>
      <c r="AG11" s="70"/>
      <c r="AH11" s="70"/>
      <c r="AI11" s="70"/>
      <c r="AJ11" s="70"/>
      <c r="AK11" s="70"/>
      <c r="AL11" s="70"/>
      <c r="AM11" s="70"/>
      <c r="AN11" s="70"/>
      <c r="AO11" s="70"/>
      <c r="AP11" s="70"/>
      <c r="AQ11" s="70"/>
      <c r="AR11" s="70"/>
      <c r="AS11" s="70"/>
      <c r="AT11" s="70"/>
      <c r="AU11" s="70"/>
      <c r="AV11" s="70"/>
      <c r="AW11" s="70"/>
      <c r="AX11" s="70"/>
      <c r="AY11" s="70"/>
      <c r="AZ11" s="70"/>
      <c r="BA11" s="70"/>
      <c r="BB11" s="70"/>
    </row>
    <row r="12" spans="1:54" ht="16.5" thickBot="1" x14ac:dyDescent="0.35">
      <c r="B12" s="35" t="s">
        <v>76</v>
      </c>
      <c r="C12" s="35"/>
      <c r="D12" s="29">
        <v>2000</v>
      </c>
      <c r="E12" s="29">
        <v>2001</v>
      </c>
      <c r="F12" s="29">
        <v>2002</v>
      </c>
      <c r="G12" s="29">
        <v>2003</v>
      </c>
      <c r="H12" s="29">
        <v>2004</v>
      </c>
      <c r="I12" s="29">
        <v>2005</v>
      </c>
      <c r="J12" s="29">
        <v>2006</v>
      </c>
      <c r="K12" s="29">
        <v>2007</v>
      </c>
      <c r="L12" s="29">
        <v>2008</v>
      </c>
      <c r="M12" s="29">
        <v>2009</v>
      </c>
      <c r="N12" s="29">
        <v>2010</v>
      </c>
      <c r="O12" s="29">
        <v>2011</v>
      </c>
      <c r="P12" s="29">
        <v>2012</v>
      </c>
      <c r="Q12" s="29">
        <v>2013</v>
      </c>
      <c r="R12" s="29">
        <v>2014</v>
      </c>
      <c r="S12" s="29">
        <v>2015</v>
      </c>
      <c r="T12" s="29">
        <v>2016</v>
      </c>
      <c r="U12" s="29">
        <v>2017</v>
      </c>
      <c r="V12" s="29">
        <v>2018</v>
      </c>
      <c r="W12" s="29">
        <v>2019</v>
      </c>
      <c r="X12" s="29">
        <v>2020</v>
      </c>
      <c r="Y12" s="29">
        <v>2021</v>
      </c>
      <c r="Z12" s="29">
        <v>2022</v>
      </c>
      <c r="AA12" s="29">
        <v>2023</v>
      </c>
      <c r="AB12" s="29">
        <v>2024</v>
      </c>
      <c r="AC12" s="29">
        <v>2025</v>
      </c>
      <c r="AD12" s="29">
        <v>2026</v>
      </c>
      <c r="AE12" s="29">
        <v>2027</v>
      </c>
      <c r="AF12" s="29">
        <v>2028</v>
      </c>
      <c r="AG12" s="29">
        <v>2029</v>
      </c>
      <c r="AH12" s="29">
        <v>2030</v>
      </c>
      <c r="AI12" s="29">
        <v>2031</v>
      </c>
      <c r="AJ12" s="29">
        <v>2032</v>
      </c>
      <c r="AK12" s="29">
        <v>2033</v>
      </c>
      <c r="AL12" s="29">
        <v>2034</v>
      </c>
      <c r="AM12" s="29">
        <v>2035</v>
      </c>
      <c r="AN12" s="29">
        <v>2036</v>
      </c>
      <c r="AO12" s="29">
        <v>2037</v>
      </c>
      <c r="AP12" s="29">
        <v>2038</v>
      </c>
      <c r="AQ12" s="29">
        <v>2039</v>
      </c>
      <c r="AR12" s="29">
        <v>2040</v>
      </c>
      <c r="AS12" s="29">
        <v>2041</v>
      </c>
      <c r="AT12" s="29">
        <v>2042</v>
      </c>
      <c r="AU12" s="29">
        <v>2043</v>
      </c>
      <c r="AV12" s="29">
        <v>2044</v>
      </c>
      <c r="AW12" s="29">
        <v>2045</v>
      </c>
      <c r="AX12" s="29">
        <v>2046</v>
      </c>
      <c r="AY12" s="29">
        <v>2047</v>
      </c>
      <c r="AZ12" s="29">
        <v>2048</v>
      </c>
      <c r="BA12" s="29">
        <v>2049</v>
      </c>
      <c r="BB12" s="29">
        <v>2050</v>
      </c>
    </row>
    <row r="13" spans="1:54" x14ac:dyDescent="0.3">
      <c r="B13" s="8" t="s">
        <v>37</v>
      </c>
      <c r="C13" s="93" t="s">
        <v>148</v>
      </c>
      <c r="D13" s="67">
        <v>0.2</v>
      </c>
      <c r="E13" s="67">
        <v>0.2</v>
      </c>
      <c r="F13" s="67">
        <v>0.2</v>
      </c>
      <c r="G13" s="67">
        <v>0.2</v>
      </c>
      <c r="H13" s="67">
        <v>0.2</v>
      </c>
      <c r="I13" s="67">
        <v>0.2</v>
      </c>
      <c r="J13" s="67">
        <v>0.2</v>
      </c>
      <c r="K13" s="67">
        <v>0.2</v>
      </c>
      <c r="L13" s="67">
        <v>0.2</v>
      </c>
      <c r="M13" s="67">
        <v>0.2</v>
      </c>
      <c r="N13" s="67">
        <v>0.2</v>
      </c>
      <c r="O13" s="67">
        <v>0.2</v>
      </c>
      <c r="P13" s="67">
        <v>0.2</v>
      </c>
      <c r="Q13" s="67">
        <v>0.2</v>
      </c>
      <c r="R13" s="67">
        <v>0.2</v>
      </c>
      <c r="S13" s="67">
        <v>0.2</v>
      </c>
      <c r="T13" s="67">
        <v>0.2</v>
      </c>
      <c r="U13" s="67">
        <v>0.2</v>
      </c>
      <c r="V13" s="67">
        <v>0.3</v>
      </c>
      <c r="W13" s="67">
        <v>0.3</v>
      </c>
      <c r="X13" s="67">
        <v>0.3</v>
      </c>
      <c r="Y13" s="67">
        <v>0.4</v>
      </c>
      <c r="Z13" s="67">
        <v>0.4</v>
      </c>
      <c r="AA13" s="67">
        <v>0.5</v>
      </c>
      <c r="AB13" s="67">
        <v>0.5</v>
      </c>
      <c r="AC13" s="67">
        <v>0.5</v>
      </c>
      <c r="AD13" s="67">
        <v>0.6</v>
      </c>
      <c r="AE13" s="67">
        <v>0.6</v>
      </c>
      <c r="AF13" s="67">
        <v>0.7</v>
      </c>
      <c r="AG13" s="67">
        <v>0.7</v>
      </c>
      <c r="AH13" s="67">
        <v>0.7</v>
      </c>
      <c r="AI13" s="67">
        <v>0.8</v>
      </c>
      <c r="AJ13" s="67">
        <v>0.8</v>
      </c>
      <c r="AK13" s="67">
        <v>0.8</v>
      </c>
      <c r="AL13" s="67">
        <v>0.9</v>
      </c>
      <c r="AM13" s="67">
        <v>0.9</v>
      </c>
      <c r="AN13" s="67">
        <v>0.9</v>
      </c>
      <c r="AO13" s="67">
        <v>0.9</v>
      </c>
      <c r="AP13" s="67">
        <v>0.9</v>
      </c>
      <c r="AQ13" s="67">
        <v>0.9</v>
      </c>
      <c r="AR13" s="67">
        <v>0.9</v>
      </c>
      <c r="AS13" s="67">
        <v>1</v>
      </c>
      <c r="AT13" s="67">
        <v>1</v>
      </c>
      <c r="AU13" s="67">
        <v>1</v>
      </c>
      <c r="AV13" s="67">
        <v>1.1000000000000001</v>
      </c>
      <c r="AW13" s="67">
        <v>1.1000000000000001</v>
      </c>
      <c r="AX13" s="67">
        <v>1.2</v>
      </c>
      <c r="AY13" s="67">
        <v>1.2</v>
      </c>
      <c r="AZ13" s="67">
        <v>1.2</v>
      </c>
      <c r="BA13" s="67">
        <v>1.3</v>
      </c>
      <c r="BB13" s="67">
        <v>1.3</v>
      </c>
    </row>
    <row r="14" spans="1:54" x14ac:dyDescent="0.3">
      <c r="B14" s="8"/>
      <c r="C14" s="93" t="s">
        <v>150</v>
      </c>
      <c r="D14" s="67">
        <v>20.3</v>
      </c>
      <c r="E14" s="67">
        <v>24.5</v>
      </c>
      <c r="F14" s="67">
        <v>18.899999999999999</v>
      </c>
      <c r="G14" s="67">
        <v>21</v>
      </c>
      <c r="H14" s="67">
        <v>19.100000000000001</v>
      </c>
      <c r="I14" s="67">
        <v>17.8</v>
      </c>
      <c r="J14" s="67">
        <v>16.7</v>
      </c>
      <c r="K14" s="67">
        <v>19.8</v>
      </c>
      <c r="L14" s="67">
        <v>20.9</v>
      </c>
      <c r="M14" s="67">
        <v>21</v>
      </c>
      <c r="N14" s="67">
        <v>21.4</v>
      </c>
      <c r="O14" s="67">
        <v>19.100000000000001</v>
      </c>
      <c r="P14" s="67">
        <v>22.1</v>
      </c>
      <c r="Q14" s="67">
        <v>21.8</v>
      </c>
      <c r="R14" s="67">
        <v>22.1</v>
      </c>
      <c r="S14" s="67">
        <v>22.9</v>
      </c>
      <c r="T14" s="67">
        <v>19.8</v>
      </c>
      <c r="U14" s="67">
        <v>20.7</v>
      </c>
      <c r="V14" s="67">
        <v>20.5</v>
      </c>
      <c r="W14" s="67">
        <v>22.9</v>
      </c>
      <c r="X14" s="67">
        <v>17.3</v>
      </c>
      <c r="Y14" s="67">
        <v>17.2</v>
      </c>
      <c r="Z14" s="67">
        <v>17.5</v>
      </c>
      <c r="AA14" s="67">
        <v>17.600000000000001</v>
      </c>
      <c r="AB14" s="67">
        <v>17.7</v>
      </c>
      <c r="AC14" s="67">
        <v>17.7</v>
      </c>
      <c r="AD14" s="67">
        <v>17.8</v>
      </c>
      <c r="AE14" s="67">
        <v>17.7</v>
      </c>
      <c r="AF14" s="67">
        <v>18</v>
      </c>
      <c r="AG14" s="67">
        <v>17.8</v>
      </c>
      <c r="AH14" s="67">
        <v>17.899999999999999</v>
      </c>
      <c r="AI14" s="67">
        <v>17.8</v>
      </c>
      <c r="AJ14" s="67">
        <v>17.899999999999999</v>
      </c>
      <c r="AK14" s="67">
        <v>17.899999999999999</v>
      </c>
      <c r="AL14" s="67">
        <v>18.2</v>
      </c>
      <c r="AM14" s="67">
        <v>18.2</v>
      </c>
      <c r="AN14" s="67">
        <v>18.399999999999999</v>
      </c>
      <c r="AO14" s="67">
        <v>18.3</v>
      </c>
      <c r="AP14" s="67">
        <v>18.399999999999999</v>
      </c>
      <c r="AQ14" s="67">
        <v>18.5</v>
      </c>
      <c r="AR14" s="67">
        <v>18.600000000000001</v>
      </c>
      <c r="AS14" s="67">
        <v>18.600000000000001</v>
      </c>
      <c r="AT14" s="67">
        <v>18.7</v>
      </c>
      <c r="AU14" s="67">
        <v>18.8</v>
      </c>
      <c r="AV14" s="67">
        <v>19</v>
      </c>
      <c r="AW14" s="67">
        <v>18.899999999999999</v>
      </c>
      <c r="AX14" s="67">
        <v>18.8</v>
      </c>
      <c r="AY14" s="67">
        <v>18.8</v>
      </c>
      <c r="AZ14" s="67">
        <v>18.899999999999999</v>
      </c>
      <c r="BA14" s="67">
        <v>19</v>
      </c>
      <c r="BB14" s="67">
        <v>19</v>
      </c>
    </row>
    <row r="15" spans="1:54" x14ac:dyDescent="0.3">
      <c r="B15" s="8"/>
      <c r="C15" s="93" t="s">
        <v>149</v>
      </c>
      <c r="D15" s="67">
        <v>17.399999999999999</v>
      </c>
      <c r="E15" s="67">
        <v>17.600000000000001</v>
      </c>
      <c r="F15" s="67">
        <v>17.399999999999999</v>
      </c>
      <c r="G15" s="67">
        <v>15.2</v>
      </c>
      <c r="H15" s="67">
        <v>15.8</v>
      </c>
      <c r="I15" s="67">
        <v>14.8</v>
      </c>
      <c r="J15" s="67">
        <v>15.6</v>
      </c>
      <c r="K15" s="67">
        <v>16.399999999999999</v>
      </c>
      <c r="L15" s="67">
        <v>16.5</v>
      </c>
      <c r="M15" s="67">
        <v>15.9</v>
      </c>
      <c r="N15" s="67">
        <v>15.8</v>
      </c>
      <c r="O15" s="67">
        <v>14.5</v>
      </c>
      <c r="P15" s="67">
        <v>17.600000000000001</v>
      </c>
      <c r="Q15" s="67">
        <v>17.5</v>
      </c>
      <c r="R15" s="67">
        <v>17</v>
      </c>
      <c r="S15" s="67">
        <v>16.399999999999999</v>
      </c>
      <c r="T15" s="67">
        <v>16.3</v>
      </c>
      <c r="U15" s="67">
        <v>15.7</v>
      </c>
      <c r="V15" s="67">
        <v>16.600000000000001</v>
      </c>
      <c r="W15" s="67">
        <v>17.399999999999999</v>
      </c>
      <c r="X15" s="67">
        <v>17.600000000000001</v>
      </c>
      <c r="Y15" s="67">
        <v>17.600000000000001</v>
      </c>
      <c r="Z15" s="67">
        <v>17.600000000000001</v>
      </c>
      <c r="AA15" s="67">
        <v>17.600000000000001</v>
      </c>
      <c r="AB15" s="67">
        <v>17.600000000000001</v>
      </c>
      <c r="AC15" s="67">
        <v>17.600000000000001</v>
      </c>
      <c r="AD15" s="67">
        <v>17.600000000000001</v>
      </c>
      <c r="AE15" s="67">
        <v>17.600000000000001</v>
      </c>
      <c r="AF15" s="67">
        <v>17.600000000000001</v>
      </c>
      <c r="AG15" s="67">
        <v>17.600000000000001</v>
      </c>
      <c r="AH15" s="67">
        <v>17.600000000000001</v>
      </c>
      <c r="AI15" s="67">
        <v>17.600000000000001</v>
      </c>
      <c r="AJ15" s="67">
        <v>17.600000000000001</v>
      </c>
      <c r="AK15" s="67">
        <v>17.600000000000001</v>
      </c>
      <c r="AL15" s="67">
        <v>17.600000000000001</v>
      </c>
      <c r="AM15" s="67">
        <v>17.600000000000001</v>
      </c>
      <c r="AN15" s="67">
        <v>17.600000000000001</v>
      </c>
      <c r="AO15" s="67">
        <v>17.5</v>
      </c>
      <c r="AP15" s="67">
        <v>17.600000000000001</v>
      </c>
      <c r="AQ15" s="67">
        <v>17.5</v>
      </c>
      <c r="AR15" s="67">
        <v>17.5</v>
      </c>
      <c r="AS15" s="67">
        <v>17.5</v>
      </c>
      <c r="AT15" s="67">
        <v>17.399999999999999</v>
      </c>
      <c r="AU15" s="67">
        <v>17.399999999999999</v>
      </c>
      <c r="AV15" s="67">
        <v>17.3</v>
      </c>
      <c r="AW15" s="67">
        <v>17.3</v>
      </c>
      <c r="AX15" s="67">
        <v>17.3</v>
      </c>
      <c r="AY15" s="67">
        <v>17.3</v>
      </c>
      <c r="AZ15" s="67">
        <v>17.3</v>
      </c>
      <c r="BA15" s="67">
        <v>17.3</v>
      </c>
      <c r="BB15" s="67">
        <v>17.2</v>
      </c>
    </row>
    <row r="16" spans="1:54" ht="16.5" thickBot="1" x14ac:dyDescent="0.35">
      <c r="B16" s="8"/>
      <c r="C16" s="93" t="s">
        <v>153</v>
      </c>
      <c r="D16" s="67">
        <v>0</v>
      </c>
      <c r="E16" s="67">
        <v>0</v>
      </c>
      <c r="F16" s="67">
        <v>0</v>
      </c>
      <c r="G16" s="67">
        <v>0</v>
      </c>
      <c r="H16" s="67">
        <v>0</v>
      </c>
      <c r="I16" s="67">
        <v>0</v>
      </c>
      <c r="J16" s="67">
        <v>0</v>
      </c>
      <c r="K16" s="67">
        <v>0</v>
      </c>
      <c r="L16" s="67">
        <v>0</v>
      </c>
      <c r="M16" s="67">
        <v>0</v>
      </c>
      <c r="N16" s="67">
        <v>0</v>
      </c>
      <c r="O16" s="67">
        <v>0</v>
      </c>
      <c r="P16" s="67">
        <v>0</v>
      </c>
      <c r="Q16" s="67">
        <v>0</v>
      </c>
      <c r="R16" s="67">
        <v>0</v>
      </c>
      <c r="S16" s="67">
        <v>0</v>
      </c>
      <c r="T16" s="67">
        <v>0</v>
      </c>
      <c r="U16" s="67">
        <v>0</v>
      </c>
      <c r="V16" s="67">
        <v>0</v>
      </c>
      <c r="W16" s="67">
        <v>0</v>
      </c>
      <c r="X16" s="67">
        <v>3.9</v>
      </c>
      <c r="Y16" s="67">
        <v>3.8</v>
      </c>
      <c r="Z16" s="67">
        <v>4.3</v>
      </c>
      <c r="AA16" s="67">
        <v>4.5</v>
      </c>
      <c r="AB16" s="67">
        <v>4.5999999999999996</v>
      </c>
      <c r="AC16" s="67">
        <v>4.5999999999999996</v>
      </c>
      <c r="AD16" s="67">
        <v>4.7</v>
      </c>
      <c r="AE16" s="67">
        <v>5.0999999999999996</v>
      </c>
      <c r="AF16" s="67">
        <v>5.2</v>
      </c>
      <c r="AG16" s="67">
        <v>5</v>
      </c>
      <c r="AH16" s="67">
        <v>5.5</v>
      </c>
      <c r="AI16" s="67">
        <v>5.7</v>
      </c>
      <c r="AJ16" s="67">
        <v>5.9</v>
      </c>
      <c r="AK16" s="67">
        <v>5.9</v>
      </c>
      <c r="AL16" s="67">
        <v>5.5</v>
      </c>
      <c r="AM16" s="67">
        <v>5.3</v>
      </c>
      <c r="AN16" s="67">
        <v>5.7</v>
      </c>
      <c r="AO16" s="67">
        <v>6.3</v>
      </c>
      <c r="AP16" s="67">
        <v>6.6</v>
      </c>
      <c r="AQ16" s="67">
        <v>6.6</v>
      </c>
      <c r="AR16" s="67">
        <v>6.7</v>
      </c>
      <c r="AS16" s="67">
        <v>6.9</v>
      </c>
      <c r="AT16" s="67">
        <v>7.1</v>
      </c>
      <c r="AU16" s="67">
        <v>6.9</v>
      </c>
      <c r="AV16" s="67">
        <v>6.8</v>
      </c>
      <c r="AW16" s="67">
        <v>6.9</v>
      </c>
      <c r="AX16" s="67">
        <v>6.9</v>
      </c>
      <c r="AY16" s="67">
        <v>7</v>
      </c>
      <c r="AZ16" s="67">
        <v>7</v>
      </c>
      <c r="BA16" s="67">
        <v>7.1</v>
      </c>
      <c r="BB16" s="67">
        <v>7.1</v>
      </c>
    </row>
    <row r="17" spans="2:54" ht="16.5" thickBot="1" x14ac:dyDescent="0.35">
      <c r="B17" s="8"/>
      <c r="C17" s="146" t="s">
        <v>151</v>
      </c>
      <c r="D17" s="308">
        <v>37.9</v>
      </c>
      <c r="E17" s="146">
        <v>42.3</v>
      </c>
      <c r="F17" s="146">
        <v>36.5</v>
      </c>
      <c r="G17" s="146">
        <v>36.4</v>
      </c>
      <c r="H17" s="146">
        <v>35.1</v>
      </c>
      <c r="I17" s="146">
        <v>32.799999999999997</v>
      </c>
      <c r="J17" s="146">
        <v>32.6</v>
      </c>
      <c r="K17" s="146">
        <v>36.4</v>
      </c>
      <c r="L17" s="146">
        <v>37.6</v>
      </c>
      <c r="M17" s="146">
        <v>37.1</v>
      </c>
      <c r="N17" s="146">
        <v>37.5</v>
      </c>
      <c r="O17" s="146">
        <v>33.799999999999997</v>
      </c>
      <c r="P17" s="146">
        <v>39.9</v>
      </c>
      <c r="Q17" s="146">
        <v>39.6</v>
      </c>
      <c r="R17" s="146">
        <v>39.299999999999997</v>
      </c>
      <c r="S17" s="146">
        <v>39.5</v>
      </c>
      <c r="T17" s="146">
        <v>36.299999999999997</v>
      </c>
      <c r="U17" s="146">
        <v>36.700000000000003</v>
      </c>
      <c r="V17" s="146">
        <v>37.4</v>
      </c>
      <c r="W17" s="146">
        <v>40.6</v>
      </c>
      <c r="X17" s="146">
        <v>39.1</v>
      </c>
      <c r="Y17" s="146">
        <v>39</v>
      </c>
      <c r="Z17" s="146">
        <v>39.9</v>
      </c>
      <c r="AA17" s="146">
        <v>40.1</v>
      </c>
      <c r="AB17" s="146">
        <v>40.4</v>
      </c>
      <c r="AC17" s="146">
        <v>40.4</v>
      </c>
      <c r="AD17" s="146">
        <v>40.700000000000003</v>
      </c>
      <c r="AE17" s="146">
        <v>41</v>
      </c>
      <c r="AF17" s="146">
        <v>41.4</v>
      </c>
      <c r="AG17" s="146">
        <v>41.1</v>
      </c>
      <c r="AH17" s="146">
        <v>41.7</v>
      </c>
      <c r="AI17" s="146">
        <v>41.9</v>
      </c>
      <c r="AJ17" s="146">
        <v>42.2</v>
      </c>
      <c r="AK17" s="146">
        <v>42.3</v>
      </c>
      <c r="AL17" s="146">
        <v>42.2</v>
      </c>
      <c r="AM17" s="146">
        <v>41.9</v>
      </c>
      <c r="AN17" s="146">
        <v>42.5</v>
      </c>
      <c r="AO17" s="146">
        <v>43.1</v>
      </c>
      <c r="AP17" s="146">
        <v>43.4</v>
      </c>
      <c r="AQ17" s="146">
        <v>43.5</v>
      </c>
      <c r="AR17" s="146">
        <v>43.8</v>
      </c>
      <c r="AS17" s="146">
        <v>44.1</v>
      </c>
      <c r="AT17" s="146">
        <v>44.2</v>
      </c>
      <c r="AU17" s="146">
        <v>44.1</v>
      </c>
      <c r="AV17" s="146">
        <v>44.2</v>
      </c>
      <c r="AW17" s="146">
        <v>44.2</v>
      </c>
      <c r="AX17" s="146">
        <v>44.2</v>
      </c>
      <c r="AY17" s="146">
        <v>44.3</v>
      </c>
      <c r="AZ17" s="146">
        <v>44.5</v>
      </c>
      <c r="BA17" s="146">
        <v>44.6</v>
      </c>
      <c r="BB17" s="146">
        <v>44.7</v>
      </c>
    </row>
    <row r="18" spans="2:54" x14ac:dyDescent="0.3">
      <c r="B18" s="8"/>
      <c r="C18" s="67" t="s">
        <v>122</v>
      </c>
      <c r="D18" s="141">
        <v>-2</v>
      </c>
      <c r="E18" s="141">
        <v>-1.9</v>
      </c>
      <c r="F18" s="141">
        <v>-2.4</v>
      </c>
      <c r="G18" s="141">
        <v>-2.9</v>
      </c>
      <c r="H18" s="141">
        <v>-2.4</v>
      </c>
      <c r="I18" s="141">
        <v>-2.6</v>
      </c>
      <c r="J18" s="141">
        <v>-2.7</v>
      </c>
      <c r="K18" s="141">
        <v>-2.1</v>
      </c>
      <c r="L18" s="141">
        <v>-2.7</v>
      </c>
      <c r="M18" s="141">
        <v>-2.5</v>
      </c>
      <c r="N18" s="141">
        <v>-2.5</v>
      </c>
      <c r="O18" s="141">
        <v>-2.5</v>
      </c>
      <c r="P18" s="141">
        <v>-2.4</v>
      </c>
      <c r="Q18" s="141">
        <v>-2.1</v>
      </c>
      <c r="R18" s="141">
        <v>-2.4</v>
      </c>
      <c r="S18" s="141">
        <v>-2.2999999999999998</v>
      </c>
      <c r="T18" s="141">
        <v>-2.9</v>
      </c>
      <c r="U18" s="141">
        <v>-4.2</v>
      </c>
      <c r="V18" s="141">
        <v>-4</v>
      </c>
      <c r="W18" s="141">
        <v>-4.0999999999999996</v>
      </c>
      <c r="X18" s="141">
        <v>-4.3</v>
      </c>
      <c r="Y18" s="141">
        <v>-4.2</v>
      </c>
      <c r="Z18" s="141">
        <v>-5</v>
      </c>
      <c r="AA18" s="141">
        <v>-5.2</v>
      </c>
      <c r="AB18" s="141">
        <v>-5.2</v>
      </c>
      <c r="AC18" s="141">
        <v>-5.3</v>
      </c>
      <c r="AD18" s="141">
        <v>-5.4</v>
      </c>
      <c r="AE18" s="141">
        <v>-5.9</v>
      </c>
      <c r="AF18" s="141">
        <v>-6</v>
      </c>
      <c r="AG18" s="141">
        <v>-5.8</v>
      </c>
      <c r="AH18" s="141">
        <v>-6.3</v>
      </c>
      <c r="AI18" s="141">
        <v>-6.6</v>
      </c>
      <c r="AJ18" s="141">
        <v>-6.9</v>
      </c>
      <c r="AK18" s="141">
        <v>-6.9</v>
      </c>
      <c r="AL18" s="141">
        <v>-6.4</v>
      </c>
      <c r="AM18" s="141">
        <v>-6.1</v>
      </c>
      <c r="AN18" s="141">
        <v>-6.6</v>
      </c>
      <c r="AO18" s="141">
        <v>-7.4</v>
      </c>
      <c r="AP18" s="141">
        <v>-7.8</v>
      </c>
      <c r="AQ18" s="141">
        <v>-7.8</v>
      </c>
      <c r="AR18" s="141">
        <v>-8</v>
      </c>
      <c r="AS18" s="141">
        <v>-8.3000000000000007</v>
      </c>
      <c r="AT18" s="141">
        <v>-8.4</v>
      </c>
      <c r="AU18" s="141">
        <v>-8.1999999999999993</v>
      </c>
      <c r="AV18" s="141">
        <v>-8.1999999999999993</v>
      </c>
      <c r="AW18" s="141">
        <v>-8.3000000000000007</v>
      </c>
      <c r="AX18" s="141">
        <v>-8.1999999999999993</v>
      </c>
      <c r="AY18" s="141">
        <v>-8.3000000000000007</v>
      </c>
      <c r="AZ18" s="141">
        <v>-8.3000000000000007</v>
      </c>
      <c r="BA18" s="141">
        <v>-8.3000000000000007</v>
      </c>
      <c r="BB18" s="141">
        <v>-8.5</v>
      </c>
    </row>
    <row r="19" spans="2:54" ht="16.5" thickBot="1" x14ac:dyDescent="0.35">
      <c r="B19" s="8"/>
      <c r="C19" s="93" t="s">
        <v>312</v>
      </c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4"/>
      <c r="O19" s="94"/>
      <c r="P19" s="94"/>
      <c r="Q19" s="94"/>
      <c r="R19" s="94"/>
      <c r="S19" s="94"/>
      <c r="T19" s="94"/>
      <c r="U19" s="94"/>
      <c r="V19" s="94"/>
      <c r="W19" s="94"/>
      <c r="X19" s="67">
        <v>36.1</v>
      </c>
      <c r="Y19" s="67">
        <v>36</v>
      </c>
      <c r="Z19" s="67">
        <v>36.4</v>
      </c>
      <c r="AA19" s="67">
        <v>36.5</v>
      </c>
      <c r="AB19" s="67">
        <v>36.700000000000003</v>
      </c>
      <c r="AC19" s="67">
        <v>36.799999999999997</v>
      </c>
      <c r="AD19" s="67">
        <v>37</v>
      </c>
      <c r="AE19" s="67">
        <v>36.9</v>
      </c>
      <c r="AF19" s="67">
        <v>37.200000000000003</v>
      </c>
      <c r="AG19" s="67">
        <v>37.1</v>
      </c>
      <c r="AH19" s="67">
        <v>37.200000000000003</v>
      </c>
      <c r="AI19" s="67">
        <v>37.200000000000003</v>
      </c>
      <c r="AJ19" s="67">
        <v>37.4</v>
      </c>
      <c r="AK19" s="67">
        <v>37.4</v>
      </c>
      <c r="AL19" s="67">
        <v>37.700000000000003</v>
      </c>
      <c r="AM19" s="67">
        <v>37.700000000000003</v>
      </c>
      <c r="AN19" s="67">
        <v>37.9</v>
      </c>
      <c r="AO19" s="67">
        <v>37.799999999999997</v>
      </c>
      <c r="AP19" s="67">
        <v>37.9</v>
      </c>
      <c r="AQ19" s="67">
        <v>38</v>
      </c>
      <c r="AR19" s="67">
        <v>38.1</v>
      </c>
      <c r="AS19" s="67">
        <v>38.1</v>
      </c>
      <c r="AT19" s="67">
        <v>38.200000000000003</v>
      </c>
      <c r="AU19" s="67">
        <v>38.200000000000003</v>
      </c>
      <c r="AV19" s="67">
        <v>38.4</v>
      </c>
      <c r="AW19" s="67">
        <v>38.299999999999997</v>
      </c>
      <c r="AX19" s="67">
        <v>38.299999999999997</v>
      </c>
      <c r="AY19" s="67">
        <v>38.4</v>
      </c>
      <c r="AZ19" s="67">
        <v>38.5</v>
      </c>
      <c r="BA19" s="67">
        <v>38.6</v>
      </c>
      <c r="BB19" s="67">
        <v>38.6</v>
      </c>
    </row>
    <row r="20" spans="2:54" ht="16.5" thickBot="1" x14ac:dyDescent="0.35">
      <c r="B20" s="281" t="s">
        <v>42</v>
      </c>
      <c r="C20" s="282" t="s">
        <v>151</v>
      </c>
      <c r="D20" s="282">
        <v>37.9</v>
      </c>
      <c r="E20" s="282">
        <v>42.3</v>
      </c>
      <c r="F20" s="282">
        <v>36.5</v>
      </c>
      <c r="G20" s="282">
        <v>36.4</v>
      </c>
      <c r="H20" s="282">
        <v>35.1</v>
      </c>
      <c r="I20" s="282">
        <v>32.799999999999997</v>
      </c>
      <c r="J20" s="282">
        <v>32.6</v>
      </c>
      <c r="K20" s="282">
        <v>36.4</v>
      </c>
      <c r="L20" s="282">
        <v>37.6</v>
      </c>
      <c r="M20" s="282">
        <v>37.1</v>
      </c>
      <c r="N20" s="282">
        <v>37.5</v>
      </c>
      <c r="O20" s="282">
        <v>33.799999999999997</v>
      </c>
      <c r="P20" s="282">
        <v>39.9</v>
      </c>
      <c r="Q20" s="282">
        <v>39.6</v>
      </c>
      <c r="R20" s="282">
        <v>39.299999999999997</v>
      </c>
      <c r="S20" s="282">
        <v>39.5</v>
      </c>
      <c r="T20" s="282">
        <v>36.299999999999997</v>
      </c>
      <c r="U20" s="282">
        <v>36.700000000000003</v>
      </c>
      <c r="V20" s="282">
        <f>V17</f>
        <v>37.4</v>
      </c>
      <c r="W20" s="282">
        <f>W17</f>
        <v>40.6</v>
      </c>
      <c r="X20" s="282">
        <v>39</v>
      </c>
      <c r="Y20" s="282">
        <v>38.9</v>
      </c>
      <c r="Z20" s="282">
        <v>39.700000000000003</v>
      </c>
      <c r="AA20" s="282">
        <v>39.9</v>
      </c>
      <c r="AB20" s="282">
        <v>40.1</v>
      </c>
      <c r="AC20" s="282">
        <v>39.9</v>
      </c>
      <c r="AD20" s="282">
        <v>39.9</v>
      </c>
      <c r="AE20" s="282">
        <v>40.299999999999997</v>
      </c>
      <c r="AF20" s="282">
        <v>40.200000000000003</v>
      </c>
      <c r="AG20" s="282">
        <v>40.1</v>
      </c>
      <c r="AH20" s="282">
        <v>40.4</v>
      </c>
      <c r="AI20" s="282">
        <v>40.5</v>
      </c>
      <c r="AJ20" s="282">
        <v>40.6</v>
      </c>
      <c r="AK20" s="282">
        <v>40.4</v>
      </c>
      <c r="AL20" s="282">
        <v>39.5</v>
      </c>
      <c r="AM20" s="282">
        <v>39.6</v>
      </c>
      <c r="AN20" s="282">
        <v>39.5</v>
      </c>
      <c r="AO20" s="282">
        <v>39.299999999999997</v>
      </c>
      <c r="AP20" s="282">
        <v>39.299999999999997</v>
      </c>
      <c r="AQ20" s="282">
        <v>39.1</v>
      </c>
      <c r="AR20" s="282">
        <v>39.299999999999997</v>
      </c>
      <c r="AS20" s="282">
        <v>39.4</v>
      </c>
      <c r="AT20" s="282">
        <v>39</v>
      </c>
      <c r="AU20" s="282">
        <v>39.1</v>
      </c>
      <c r="AV20" s="282">
        <v>38.799999999999997</v>
      </c>
      <c r="AW20" s="282">
        <v>39</v>
      </c>
      <c r="AX20" s="282">
        <v>38.9</v>
      </c>
      <c r="AY20" s="282">
        <v>38.5</v>
      </c>
      <c r="AZ20" s="282">
        <v>38.5</v>
      </c>
      <c r="BA20" s="282">
        <v>38.700000000000003</v>
      </c>
      <c r="BB20" s="282">
        <v>38.9</v>
      </c>
    </row>
    <row r="21" spans="2:54" ht="16.5" thickBot="1" x14ac:dyDescent="0.35">
      <c r="B21" s="156" t="s">
        <v>366</v>
      </c>
      <c r="C21" s="148"/>
      <c r="D21" s="148"/>
      <c r="E21" s="148"/>
      <c r="F21" s="148"/>
      <c r="G21" s="148"/>
      <c r="H21" s="148"/>
      <c r="I21" s="148"/>
      <c r="J21" s="148"/>
      <c r="K21" s="148"/>
      <c r="L21" s="148"/>
      <c r="M21" s="148"/>
      <c r="N21" s="148"/>
      <c r="O21" s="148"/>
      <c r="P21" s="148"/>
      <c r="Q21" s="148"/>
      <c r="R21" s="148"/>
      <c r="S21" s="148"/>
      <c r="T21" s="148"/>
      <c r="U21" s="148"/>
      <c r="V21" s="148"/>
      <c r="W21" s="148"/>
      <c r="X21" s="148"/>
      <c r="Y21" s="148"/>
      <c r="Z21" s="148"/>
      <c r="AA21" s="148"/>
      <c r="AB21" s="148"/>
      <c r="AC21" s="148"/>
      <c r="AD21" s="148"/>
      <c r="AE21" s="148"/>
      <c r="AF21" s="148"/>
      <c r="AG21" s="148"/>
      <c r="AH21" s="148"/>
      <c r="AI21" s="148"/>
      <c r="AJ21" s="148"/>
      <c r="AK21" s="148"/>
      <c r="AL21" s="148"/>
      <c r="AM21" s="148"/>
      <c r="AN21" s="148"/>
      <c r="AO21" s="148"/>
      <c r="AP21" s="148"/>
      <c r="AQ21" s="148"/>
      <c r="AR21" s="148"/>
      <c r="AS21" s="148"/>
      <c r="AT21" s="148"/>
      <c r="AU21" s="148"/>
      <c r="AV21" s="148"/>
      <c r="AW21" s="148"/>
      <c r="AX21" s="148"/>
      <c r="AY21" s="148"/>
      <c r="AZ21" s="148"/>
      <c r="BA21" s="148"/>
      <c r="BB21" s="148"/>
    </row>
    <row r="22" spans="2:54" x14ac:dyDescent="0.3">
      <c r="B22" s="57" t="s">
        <v>363</v>
      </c>
    </row>
    <row r="23" spans="2:54" x14ac:dyDescent="0.3">
      <c r="C23" s="22"/>
    </row>
  </sheetData>
  <hyperlinks>
    <hyperlink ref="A1" location="Inhaltsverzeichnis!B10" display="zurück"/>
  </hyperlinks>
  <pageMargins left="0.7" right="0.7" top="0.78740157499999996" bottom="0.78740157499999996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46"/>
  <dimension ref="A1:BC39"/>
  <sheetViews>
    <sheetView showGridLines="0" zoomScale="85" zoomScaleNormal="85" workbookViewId="0">
      <selection activeCell="AR25" sqref="AR25"/>
    </sheetView>
  </sheetViews>
  <sheetFormatPr baseColWidth="10" defaultRowHeight="15.75" outlineLevelCol="1" x14ac:dyDescent="0.3"/>
  <cols>
    <col min="3" max="3" width="18.5546875" bestFit="1" customWidth="1"/>
    <col min="5" max="22" width="11.5546875" hidden="1" customWidth="1" outlineLevel="1"/>
    <col min="23" max="23" width="10.88671875" collapsed="1"/>
    <col min="24" max="28" width="10.88671875" hidden="1" customWidth="1" outlineLevel="1"/>
    <col min="29" max="29" width="10.88671875" collapsed="1"/>
    <col min="30" max="33" width="11.5546875" hidden="1" customWidth="1" outlineLevel="1"/>
    <col min="34" max="34" width="10.88671875" collapsed="1"/>
    <col min="35" max="38" width="11.5546875" hidden="1" customWidth="1" outlineLevel="1"/>
    <col min="39" max="39" width="10.88671875" collapsed="1"/>
    <col min="40" max="43" width="11.5546875" hidden="1" customWidth="1" outlineLevel="1"/>
    <col min="44" max="44" width="10.88671875" collapsed="1"/>
    <col min="45" max="48" width="11.5546875" hidden="1" customWidth="1" outlineLevel="1"/>
    <col min="49" max="49" width="10.88671875" collapsed="1"/>
    <col min="50" max="53" width="11.5546875" hidden="1" customWidth="1" outlineLevel="1"/>
    <col min="54" max="54" width="10.88671875" collapsed="1"/>
  </cols>
  <sheetData>
    <row r="1" spans="1:54" x14ac:dyDescent="0.3">
      <c r="A1" s="124" t="s">
        <v>275</v>
      </c>
    </row>
    <row r="9" spans="1:54" ht="16.5" thickBot="1" x14ac:dyDescent="0.35"/>
    <row r="10" spans="1:54" ht="17.25" x14ac:dyDescent="0.3">
      <c r="B10" s="68" t="s">
        <v>221</v>
      </c>
      <c r="C10" s="68"/>
      <c r="D10" s="68"/>
      <c r="E10" s="68"/>
      <c r="F10" s="68"/>
      <c r="G10" s="68"/>
      <c r="H10" s="68"/>
      <c r="I10" s="68"/>
      <c r="J10" s="68"/>
      <c r="K10" s="68"/>
      <c r="L10" s="68"/>
      <c r="M10" s="68"/>
      <c r="N10" s="68"/>
      <c r="O10" s="68"/>
      <c r="P10" s="68"/>
      <c r="Q10" s="68"/>
      <c r="R10" s="68"/>
      <c r="S10" s="68"/>
      <c r="T10" s="68"/>
      <c r="U10" s="68"/>
      <c r="V10" s="68"/>
      <c r="W10" s="68"/>
      <c r="X10" s="68"/>
      <c r="Y10" s="68"/>
      <c r="Z10" s="68"/>
      <c r="AA10" s="68"/>
      <c r="AB10" s="68"/>
      <c r="AC10" s="68"/>
      <c r="AD10" s="68"/>
      <c r="AE10" s="68"/>
      <c r="AF10" s="68"/>
      <c r="AG10" s="68"/>
      <c r="AH10" s="68"/>
      <c r="AI10" s="68"/>
      <c r="AJ10" s="68"/>
      <c r="AK10" s="68"/>
      <c r="AL10" s="68"/>
      <c r="AM10" s="68"/>
      <c r="AN10" s="68"/>
      <c r="AO10" s="68"/>
      <c r="AP10" s="68"/>
      <c r="AQ10" s="68"/>
      <c r="AR10" s="68"/>
      <c r="AS10" s="68"/>
      <c r="AT10" s="68"/>
      <c r="AU10" s="68"/>
      <c r="AV10" s="68"/>
      <c r="AW10" s="68"/>
      <c r="AX10" s="68"/>
      <c r="AY10" s="68"/>
      <c r="AZ10" s="68"/>
      <c r="BA10" s="68"/>
      <c r="BB10" s="68"/>
    </row>
    <row r="11" spans="1:54" ht="17.25" thickBot="1" x14ac:dyDescent="0.35">
      <c r="B11" s="69" t="s">
        <v>210</v>
      </c>
      <c r="C11" s="70"/>
      <c r="D11" s="70"/>
      <c r="E11" s="70"/>
      <c r="F11" s="70"/>
      <c r="G11" s="70"/>
      <c r="H11" s="70"/>
      <c r="I11" s="70"/>
      <c r="J11" s="70"/>
      <c r="K11" s="70"/>
      <c r="L11" s="70"/>
      <c r="M11" s="70"/>
      <c r="N11" s="70"/>
      <c r="O11" s="70"/>
      <c r="P11" s="70"/>
      <c r="Q11" s="70"/>
      <c r="R11" s="70"/>
      <c r="S11" s="70"/>
      <c r="T11" s="70"/>
      <c r="U11" s="70"/>
      <c r="V11" s="70"/>
      <c r="W11" s="70"/>
      <c r="X11" s="70"/>
      <c r="Y11" s="70"/>
      <c r="Z11" s="70"/>
      <c r="AA11" s="70"/>
      <c r="AB11" s="70"/>
      <c r="AC11" s="70"/>
      <c r="AD11" s="70"/>
      <c r="AE11" s="70"/>
      <c r="AF11" s="70"/>
      <c r="AG11" s="70"/>
      <c r="AH11" s="70"/>
      <c r="AI11" s="70"/>
      <c r="AJ11" s="70"/>
      <c r="AK11" s="70"/>
      <c r="AL11" s="70"/>
      <c r="AM11" s="70"/>
      <c r="AN11" s="70"/>
      <c r="AO11" s="70"/>
      <c r="AP11" s="70"/>
      <c r="AQ11" s="70"/>
      <c r="AR11" s="70"/>
      <c r="AS11" s="70"/>
      <c r="AT11" s="70"/>
      <c r="AU11" s="70"/>
      <c r="AV11" s="70"/>
      <c r="AW11" s="70"/>
      <c r="AX11" s="70"/>
      <c r="AY11" s="70"/>
      <c r="AZ11" s="70"/>
      <c r="BA11" s="70"/>
      <c r="BB11" s="70"/>
    </row>
    <row r="12" spans="1:54" ht="16.5" thickBot="1" x14ac:dyDescent="0.35">
      <c r="B12" s="35" t="s">
        <v>76</v>
      </c>
      <c r="C12" s="29"/>
      <c r="D12" s="29">
        <v>2000</v>
      </c>
      <c r="E12" s="29">
        <v>2001</v>
      </c>
      <c r="F12" s="29">
        <v>2002</v>
      </c>
      <c r="G12" s="29">
        <v>2003</v>
      </c>
      <c r="H12" s="29">
        <v>2004</v>
      </c>
      <c r="I12" s="29">
        <v>2005</v>
      </c>
      <c r="J12" s="29">
        <v>2006</v>
      </c>
      <c r="K12" s="29">
        <v>2007</v>
      </c>
      <c r="L12" s="29">
        <v>2008</v>
      </c>
      <c r="M12" s="29">
        <v>2009</v>
      </c>
      <c r="N12" s="29">
        <v>2010</v>
      </c>
      <c r="O12" s="29">
        <v>2011</v>
      </c>
      <c r="P12" s="29">
        <v>2012</v>
      </c>
      <c r="Q12" s="29">
        <v>2013</v>
      </c>
      <c r="R12" s="29">
        <v>2014</v>
      </c>
      <c r="S12" s="29">
        <v>2015</v>
      </c>
      <c r="T12" s="29">
        <v>2016</v>
      </c>
      <c r="U12" s="29">
        <v>2017</v>
      </c>
      <c r="V12" s="29">
        <v>2018</v>
      </c>
      <c r="W12" s="29">
        <v>2019</v>
      </c>
      <c r="X12" s="29">
        <v>2020</v>
      </c>
      <c r="Y12" s="29">
        <v>2021</v>
      </c>
      <c r="Z12" s="29">
        <v>2022</v>
      </c>
      <c r="AA12" s="29">
        <v>2023</v>
      </c>
      <c r="AB12" s="29">
        <v>2024</v>
      </c>
      <c r="AC12" s="29">
        <v>2025</v>
      </c>
      <c r="AD12" s="29">
        <v>2026</v>
      </c>
      <c r="AE12" s="29">
        <v>2027</v>
      </c>
      <c r="AF12" s="29">
        <v>2028</v>
      </c>
      <c r="AG12" s="29">
        <v>2029</v>
      </c>
      <c r="AH12" s="29">
        <v>2030</v>
      </c>
      <c r="AI12" s="29">
        <v>2031</v>
      </c>
      <c r="AJ12" s="29">
        <v>2032</v>
      </c>
      <c r="AK12" s="29">
        <v>2033</v>
      </c>
      <c r="AL12" s="29">
        <v>2034</v>
      </c>
      <c r="AM12" s="29">
        <v>2035</v>
      </c>
      <c r="AN12" s="29">
        <v>2036</v>
      </c>
      <c r="AO12" s="29">
        <v>2037</v>
      </c>
      <c r="AP12" s="29">
        <v>2038</v>
      </c>
      <c r="AQ12" s="29">
        <v>2039</v>
      </c>
      <c r="AR12" s="29">
        <v>2040</v>
      </c>
      <c r="AS12" s="29">
        <v>2041</v>
      </c>
      <c r="AT12" s="29">
        <v>2042</v>
      </c>
      <c r="AU12" s="29">
        <v>2043</v>
      </c>
      <c r="AV12" s="29">
        <v>2044</v>
      </c>
      <c r="AW12" s="29">
        <v>2045</v>
      </c>
      <c r="AX12" s="29">
        <v>2046</v>
      </c>
      <c r="AY12" s="29">
        <v>2047</v>
      </c>
      <c r="AZ12" s="29">
        <v>2048</v>
      </c>
      <c r="BA12" s="29">
        <v>2049</v>
      </c>
      <c r="BB12" s="29">
        <v>2050</v>
      </c>
    </row>
    <row r="13" spans="1:54" x14ac:dyDescent="0.3">
      <c r="B13" s="8" t="s">
        <v>37</v>
      </c>
      <c r="C13" s="60" t="s">
        <v>313</v>
      </c>
      <c r="D13" s="96">
        <v>28</v>
      </c>
      <c r="E13" s="96">
        <v>30</v>
      </c>
      <c r="F13" s="96">
        <v>29</v>
      </c>
      <c r="G13" s="96">
        <v>31</v>
      </c>
      <c r="H13" s="96">
        <v>30</v>
      </c>
      <c r="I13" s="96">
        <v>32</v>
      </c>
      <c r="J13" s="96">
        <v>32</v>
      </c>
      <c r="K13" s="96">
        <v>32</v>
      </c>
      <c r="L13" s="96">
        <v>36</v>
      </c>
      <c r="M13" s="96">
        <v>37</v>
      </c>
      <c r="N13" s="96">
        <v>40</v>
      </c>
      <c r="O13" s="96">
        <v>36</v>
      </c>
      <c r="P13" s="96">
        <v>40</v>
      </c>
      <c r="Q13" s="96">
        <v>44</v>
      </c>
      <c r="R13" s="96">
        <v>37</v>
      </c>
      <c r="S13" s="96">
        <v>39</v>
      </c>
      <c r="T13" s="96">
        <v>42</v>
      </c>
      <c r="U13" s="96">
        <v>43</v>
      </c>
      <c r="V13" s="96">
        <v>47</v>
      </c>
      <c r="W13" s="96">
        <v>47</v>
      </c>
      <c r="X13" s="96">
        <v>48</v>
      </c>
      <c r="Y13" s="96">
        <v>48</v>
      </c>
      <c r="Z13" s="96">
        <v>48</v>
      </c>
      <c r="AA13" s="96">
        <v>48</v>
      </c>
      <c r="AB13" s="96">
        <v>49</v>
      </c>
      <c r="AC13" s="96">
        <v>48</v>
      </c>
      <c r="AD13" s="96">
        <v>48</v>
      </c>
      <c r="AE13" s="96">
        <v>48</v>
      </c>
      <c r="AF13" s="96">
        <v>47</v>
      </c>
      <c r="AG13" s="96">
        <v>46</v>
      </c>
      <c r="AH13" s="96">
        <v>45</v>
      </c>
      <c r="AI13" s="96">
        <v>46</v>
      </c>
      <c r="AJ13" s="96">
        <v>45</v>
      </c>
      <c r="AK13" s="96">
        <v>45</v>
      </c>
      <c r="AL13" s="96">
        <v>44</v>
      </c>
      <c r="AM13" s="96">
        <v>44</v>
      </c>
      <c r="AN13" s="96">
        <v>43</v>
      </c>
      <c r="AO13" s="96">
        <v>43</v>
      </c>
      <c r="AP13" s="96">
        <v>43</v>
      </c>
      <c r="AQ13" s="96">
        <v>42</v>
      </c>
      <c r="AR13" s="96">
        <v>42</v>
      </c>
      <c r="AS13" s="96">
        <v>42</v>
      </c>
      <c r="AT13" s="96">
        <v>41</v>
      </c>
      <c r="AU13" s="96">
        <v>41</v>
      </c>
      <c r="AV13" s="96">
        <v>41</v>
      </c>
      <c r="AW13" s="96">
        <v>41</v>
      </c>
      <c r="AX13" s="96">
        <v>40</v>
      </c>
      <c r="AY13" s="96">
        <v>40</v>
      </c>
      <c r="AZ13" s="96">
        <v>39</v>
      </c>
      <c r="BA13" s="96">
        <v>39</v>
      </c>
      <c r="BB13" s="96">
        <v>39</v>
      </c>
    </row>
    <row r="14" spans="1:54" x14ac:dyDescent="0.3">
      <c r="B14" s="8"/>
      <c r="C14" s="60" t="s">
        <v>38</v>
      </c>
      <c r="D14" s="96">
        <v>6</v>
      </c>
      <c r="E14" s="96">
        <v>6</v>
      </c>
      <c r="F14" s="96">
        <v>6</v>
      </c>
      <c r="G14" s="96">
        <v>6</v>
      </c>
      <c r="H14" s="96">
        <v>5</v>
      </c>
      <c r="I14" s="96">
        <v>6</v>
      </c>
      <c r="J14" s="96">
        <v>7</v>
      </c>
      <c r="K14" s="96">
        <v>7</v>
      </c>
      <c r="L14" s="96">
        <v>7</v>
      </c>
      <c r="M14" s="96">
        <v>6</v>
      </c>
      <c r="N14" s="96">
        <v>6</v>
      </c>
      <c r="O14" s="96">
        <v>6</v>
      </c>
      <c r="P14" s="96">
        <v>5</v>
      </c>
      <c r="Q14" s="96">
        <v>6</v>
      </c>
      <c r="R14" s="96">
        <v>6</v>
      </c>
      <c r="S14" s="96">
        <v>5</v>
      </c>
      <c r="T14" s="96">
        <v>5</v>
      </c>
      <c r="U14" s="96">
        <v>5</v>
      </c>
      <c r="V14" s="96">
        <v>4</v>
      </c>
      <c r="W14" s="96">
        <v>4</v>
      </c>
      <c r="X14" s="96">
        <v>4</v>
      </c>
      <c r="Y14" s="96">
        <v>4</v>
      </c>
      <c r="Z14" s="96">
        <v>4</v>
      </c>
      <c r="AA14" s="96">
        <v>4</v>
      </c>
      <c r="AB14" s="96">
        <v>3</v>
      </c>
      <c r="AC14" s="96">
        <v>3</v>
      </c>
      <c r="AD14" s="96">
        <v>3</v>
      </c>
      <c r="AE14" s="96">
        <v>3</v>
      </c>
      <c r="AF14" s="96">
        <v>3</v>
      </c>
      <c r="AG14" s="96">
        <v>2</v>
      </c>
      <c r="AH14" s="96">
        <v>2</v>
      </c>
      <c r="AI14" s="96">
        <v>2</v>
      </c>
      <c r="AJ14" s="96">
        <v>2</v>
      </c>
      <c r="AK14" s="96">
        <v>1</v>
      </c>
      <c r="AL14" s="96">
        <v>1</v>
      </c>
      <c r="AM14" s="96">
        <v>1</v>
      </c>
      <c r="AN14" s="96">
        <v>1</v>
      </c>
      <c r="AO14" s="96">
        <v>1</v>
      </c>
      <c r="AP14" s="96">
        <v>1</v>
      </c>
      <c r="AQ14" s="96">
        <v>1</v>
      </c>
      <c r="AR14" s="96">
        <v>0</v>
      </c>
      <c r="AS14" s="96">
        <v>0</v>
      </c>
      <c r="AT14" s="96">
        <v>0</v>
      </c>
      <c r="AU14" s="96">
        <v>0</v>
      </c>
      <c r="AV14" s="96">
        <v>0</v>
      </c>
      <c r="AW14" s="96">
        <v>0</v>
      </c>
      <c r="AX14" s="96">
        <v>0</v>
      </c>
      <c r="AY14" s="96">
        <v>0</v>
      </c>
      <c r="AZ14" s="96">
        <v>0</v>
      </c>
      <c r="BA14" s="96">
        <v>0</v>
      </c>
      <c r="BB14" s="96">
        <v>0</v>
      </c>
    </row>
    <row r="15" spans="1:54" x14ac:dyDescent="0.3">
      <c r="B15" s="8"/>
      <c r="C15" s="60" t="s">
        <v>293</v>
      </c>
      <c r="D15" s="96">
        <v>46</v>
      </c>
      <c r="E15" s="96">
        <v>46</v>
      </c>
      <c r="F15" s="96">
        <v>48</v>
      </c>
      <c r="G15" s="96">
        <v>49</v>
      </c>
      <c r="H15" s="96">
        <v>49</v>
      </c>
      <c r="I15" s="96">
        <v>51</v>
      </c>
      <c r="J15" s="96">
        <v>55</v>
      </c>
      <c r="K15" s="96">
        <v>55</v>
      </c>
      <c r="L15" s="96">
        <v>55</v>
      </c>
      <c r="M15" s="96">
        <v>53</v>
      </c>
      <c r="N15" s="96">
        <v>55</v>
      </c>
      <c r="O15" s="96">
        <v>55</v>
      </c>
      <c r="P15" s="96">
        <v>57</v>
      </c>
      <c r="Q15" s="96">
        <v>55</v>
      </c>
      <c r="R15" s="96">
        <v>57</v>
      </c>
      <c r="S15" s="96">
        <v>57</v>
      </c>
      <c r="T15" s="96">
        <v>59</v>
      </c>
      <c r="U15" s="96">
        <v>59</v>
      </c>
      <c r="V15" s="96">
        <v>59</v>
      </c>
      <c r="W15" s="96">
        <v>60</v>
      </c>
      <c r="X15" s="96">
        <v>59</v>
      </c>
      <c r="Y15" s="96">
        <v>59</v>
      </c>
      <c r="Z15" s="96">
        <v>59</v>
      </c>
      <c r="AA15" s="96">
        <v>59</v>
      </c>
      <c r="AB15" s="96">
        <v>59</v>
      </c>
      <c r="AC15" s="96">
        <v>59</v>
      </c>
      <c r="AD15" s="96">
        <v>59</v>
      </c>
      <c r="AE15" s="96">
        <v>59</v>
      </c>
      <c r="AF15" s="96">
        <v>59</v>
      </c>
      <c r="AG15" s="96">
        <v>59</v>
      </c>
      <c r="AH15" s="96">
        <v>59</v>
      </c>
      <c r="AI15" s="96">
        <v>59</v>
      </c>
      <c r="AJ15" s="96">
        <v>59</v>
      </c>
      <c r="AK15" s="96">
        <v>59</v>
      </c>
      <c r="AL15" s="96">
        <v>59</v>
      </c>
      <c r="AM15" s="96">
        <v>60</v>
      </c>
      <c r="AN15" s="96">
        <v>60</v>
      </c>
      <c r="AO15" s="96">
        <v>60</v>
      </c>
      <c r="AP15" s="96">
        <v>60</v>
      </c>
      <c r="AQ15" s="96">
        <v>60</v>
      </c>
      <c r="AR15" s="96">
        <v>60</v>
      </c>
      <c r="AS15" s="96">
        <v>60</v>
      </c>
      <c r="AT15" s="96">
        <v>60</v>
      </c>
      <c r="AU15" s="96">
        <v>60</v>
      </c>
      <c r="AV15" s="96">
        <v>60</v>
      </c>
      <c r="AW15" s="96">
        <v>60</v>
      </c>
      <c r="AX15" s="96">
        <v>60</v>
      </c>
      <c r="AY15" s="96">
        <v>60</v>
      </c>
      <c r="AZ15" s="96">
        <v>60</v>
      </c>
      <c r="BA15" s="96">
        <v>60</v>
      </c>
      <c r="BB15" s="96">
        <v>59</v>
      </c>
    </row>
    <row r="16" spans="1:54" x14ac:dyDescent="0.3">
      <c r="B16" s="8"/>
      <c r="C16" s="60" t="s">
        <v>314</v>
      </c>
      <c r="D16" s="96">
        <v>472</v>
      </c>
      <c r="E16" s="96">
        <v>488</v>
      </c>
      <c r="F16" s="96">
        <v>467</v>
      </c>
      <c r="G16" s="96">
        <v>479</v>
      </c>
      <c r="H16" s="96">
        <v>483</v>
      </c>
      <c r="I16" s="96">
        <v>485</v>
      </c>
      <c r="J16" s="96">
        <v>482</v>
      </c>
      <c r="K16" s="96">
        <v>455</v>
      </c>
      <c r="L16" s="96">
        <v>468</v>
      </c>
      <c r="M16" s="96">
        <v>457</v>
      </c>
      <c r="N16" s="96">
        <v>465</v>
      </c>
      <c r="O16" s="96">
        <v>423</v>
      </c>
      <c r="P16" s="96">
        <v>430</v>
      </c>
      <c r="Q16" s="96">
        <v>439</v>
      </c>
      <c r="R16" s="96">
        <v>397</v>
      </c>
      <c r="S16" s="96">
        <v>386</v>
      </c>
      <c r="T16" s="96">
        <v>381</v>
      </c>
      <c r="U16" s="96">
        <v>372</v>
      </c>
      <c r="V16" s="96">
        <v>360</v>
      </c>
      <c r="W16" s="96">
        <v>356</v>
      </c>
      <c r="X16" s="96">
        <v>347</v>
      </c>
      <c r="Y16" s="96">
        <v>339</v>
      </c>
      <c r="Z16" s="96">
        <v>329</v>
      </c>
      <c r="AA16" s="96">
        <v>319</v>
      </c>
      <c r="AB16" s="96">
        <v>309</v>
      </c>
      <c r="AC16" s="96">
        <v>298</v>
      </c>
      <c r="AD16" s="96">
        <v>288</v>
      </c>
      <c r="AE16" s="96">
        <v>276</v>
      </c>
      <c r="AF16" s="96">
        <v>266</v>
      </c>
      <c r="AG16" s="96">
        <v>255</v>
      </c>
      <c r="AH16" s="96">
        <v>244</v>
      </c>
      <c r="AI16" s="96">
        <v>234</v>
      </c>
      <c r="AJ16" s="96">
        <v>224</v>
      </c>
      <c r="AK16" s="96">
        <v>214</v>
      </c>
      <c r="AL16" s="96">
        <v>204</v>
      </c>
      <c r="AM16" s="96">
        <v>194</v>
      </c>
      <c r="AN16" s="96">
        <v>184</v>
      </c>
      <c r="AO16" s="96">
        <v>173</v>
      </c>
      <c r="AP16" s="96">
        <v>163</v>
      </c>
      <c r="AQ16" s="96">
        <v>153</v>
      </c>
      <c r="AR16" s="96">
        <v>143</v>
      </c>
      <c r="AS16" s="96">
        <v>133</v>
      </c>
      <c r="AT16" s="96">
        <v>123</v>
      </c>
      <c r="AU16" s="96">
        <v>113</v>
      </c>
      <c r="AV16" s="96">
        <v>103</v>
      </c>
      <c r="AW16" s="96">
        <v>87</v>
      </c>
      <c r="AX16" s="96">
        <v>65</v>
      </c>
      <c r="AY16" s="96">
        <v>52</v>
      </c>
      <c r="AZ16" s="96">
        <v>40</v>
      </c>
      <c r="BA16" s="96">
        <v>30</v>
      </c>
      <c r="BB16" s="96">
        <v>22</v>
      </c>
    </row>
    <row r="17" spans="2:55" x14ac:dyDescent="0.3">
      <c r="B17" s="8"/>
      <c r="C17" s="60" t="s">
        <v>40</v>
      </c>
      <c r="D17" s="96">
        <v>102</v>
      </c>
      <c r="E17" s="96">
        <v>106</v>
      </c>
      <c r="F17" s="96">
        <v>104</v>
      </c>
      <c r="G17" s="96">
        <v>110</v>
      </c>
      <c r="H17" s="96">
        <v>114</v>
      </c>
      <c r="I17" s="96">
        <v>117</v>
      </c>
      <c r="J17" s="96">
        <v>113</v>
      </c>
      <c r="K17" s="96">
        <v>110</v>
      </c>
      <c r="L17" s="96">
        <v>118</v>
      </c>
      <c r="M17" s="96">
        <v>113</v>
      </c>
      <c r="N17" s="96">
        <v>126</v>
      </c>
      <c r="O17" s="96">
        <v>112</v>
      </c>
      <c r="P17" s="96">
        <v>123</v>
      </c>
      <c r="Q17" s="96">
        <v>129</v>
      </c>
      <c r="R17" s="96">
        <v>112</v>
      </c>
      <c r="S17" s="96">
        <v>120</v>
      </c>
      <c r="T17" s="96">
        <v>126</v>
      </c>
      <c r="U17" s="96">
        <v>127</v>
      </c>
      <c r="V17" s="96">
        <v>117</v>
      </c>
      <c r="W17" s="96">
        <v>121</v>
      </c>
      <c r="X17" s="96">
        <v>128</v>
      </c>
      <c r="Y17" s="96">
        <v>127</v>
      </c>
      <c r="Z17" s="96">
        <v>125</v>
      </c>
      <c r="AA17" s="96">
        <v>122</v>
      </c>
      <c r="AB17" s="96">
        <v>119</v>
      </c>
      <c r="AC17" s="96">
        <v>116</v>
      </c>
      <c r="AD17" s="96">
        <v>112</v>
      </c>
      <c r="AE17" s="96">
        <v>107</v>
      </c>
      <c r="AF17" s="96">
        <v>104</v>
      </c>
      <c r="AG17" s="96">
        <v>99</v>
      </c>
      <c r="AH17" s="96">
        <v>94</v>
      </c>
      <c r="AI17" s="96">
        <v>90</v>
      </c>
      <c r="AJ17" s="96">
        <v>84</v>
      </c>
      <c r="AK17" s="96">
        <v>79</v>
      </c>
      <c r="AL17" s="96">
        <v>74</v>
      </c>
      <c r="AM17" s="96">
        <v>69</v>
      </c>
      <c r="AN17" s="96">
        <v>64</v>
      </c>
      <c r="AO17" s="96">
        <v>59</v>
      </c>
      <c r="AP17" s="96">
        <v>54</v>
      </c>
      <c r="AQ17" s="96">
        <v>49</v>
      </c>
      <c r="AR17" s="96">
        <v>45</v>
      </c>
      <c r="AS17" s="96">
        <v>40</v>
      </c>
      <c r="AT17" s="96">
        <v>36</v>
      </c>
      <c r="AU17" s="96">
        <v>31</v>
      </c>
      <c r="AV17" s="96">
        <v>28</v>
      </c>
      <c r="AW17" s="96">
        <v>24</v>
      </c>
      <c r="AX17" s="96">
        <v>19</v>
      </c>
      <c r="AY17" s="96">
        <v>15</v>
      </c>
      <c r="AZ17" s="96">
        <v>11</v>
      </c>
      <c r="BA17" s="96">
        <v>8</v>
      </c>
      <c r="BB17" s="96">
        <v>6</v>
      </c>
    </row>
    <row r="18" spans="2:55" x14ac:dyDescent="0.3">
      <c r="B18" s="8"/>
      <c r="C18" s="60" t="s">
        <v>315</v>
      </c>
      <c r="D18" s="96">
        <v>136</v>
      </c>
      <c r="E18" s="96">
        <v>152</v>
      </c>
      <c r="F18" s="96">
        <v>131</v>
      </c>
      <c r="G18" s="96">
        <v>131</v>
      </c>
      <c r="H18" s="96">
        <v>126</v>
      </c>
      <c r="I18" s="96">
        <v>118</v>
      </c>
      <c r="J18" s="96">
        <v>117</v>
      </c>
      <c r="K18" s="96">
        <v>131</v>
      </c>
      <c r="L18" s="96">
        <v>135</v>
      </c>
      <c r="M18" s="96">
        <v>134</v>
      </c>
      <c r="N18" s="96">
        <v>135</v>
      </c>
      <c r="O18" s="96">
        <v>122</v>
      </c>
      <c r="P18" s="96">
        <v>144</v>
      </c>
      <c r="Q18" s="96">
        <v>142</v>
      </c>
      <c r="R18" s="96">
        <v>142</v>
      </c>
      <c r="S18" s="96">
        <v>142</v>
      </c>
      <c r="T18" s="96">
        <v>131</v>
      </c>
      <c r="U18" s="96">
        <v>132</v>
      </c>
      <c r="V18" s="96">
        <v>140</v>
      </c>
      <c r="W18" s="96">
        <v>140</v>
      </c>
      <c r="X18" s="96">
        <v>141</v>
      </c>
      <c r="Y18" s="96">
        <v>140</v>
      </c>
      <c r="Z18" s="96">
        <v>143</v>
      </c>
      <c r="AA18" s="96">
        <v>144</v>
      </c>
      <c r="AB18" s="96">
        <v>145</v>
      </c>
      <c r="AC18" s="96">
        <v>146</v>
      </c>
      <c r="AD18" s="96">
        <v>146</v>
      </c>
      <c r="AE18" s="96">
        <v>148</v>
      </c>
      <c r="AF18" s="96">
        <v>149</v>
      </c>
      <c r="AG18" s="96">
        <v>148</v>
      </c>
      <c r="AH18" s="96">
        <v>150</v>
      </c>
      <c r="AI18" s="96">
        <v>151</v>
      </c>
      <c r="AJ18" s="96">
        <v>152</v>
      </c>
      <c r="AK18" s="96">
        <v>152</v>
      </c>
      <c r="AL18" s="96">
        <v>152</v>
      </c>
      <c r="AM18" s="96">
        <v>151</v>
      </c>
      <c r="AN18" s="96">
        <v>153</v>
      </c>
      <c r="AO18" s="96">
        <v>155</v>
      </c>
      <c r="AP18" s="96">
        <v>156</v>
      </c>
      <c r="AQ18" s="96">
        <v>157</v>
      </c>
      <c r="AR18" s="96">
        <v>158</v>
      </c>
      <c r="AS18" s="96">
        <v>159</v>
      </c>
      <c r="AT18" s="96">
        <v>159</v>
      </c>
      <c r="AU18" s="96">
        <v>159</v>
      </c>
      <c r="AV18" s="96">
        <v>159</v>
      </c>
      <c r="AW18" s="96">
        <v>159</v>
      </c>
      <c r="AX18" s="96">
        <v>159</v>
      </c>
      <c r="AY18" s="96">
        <v>159</v>
      </c>
      <c r="AZ18" s="96">
        <v>160</v>
      </c>
      <c r="BA18" s="96">
        <v>161</v>
      </c>
      <c r="BB18" s="96">
        <v>161</v>
      </c>
    </row>
    <row r="19" spans="2:55" x14ac:dyDescent="0.3">
      <c r="B19" s="8"/>
      <c r="C19" s="60" t="s">
        <v>216</v>
      </c>
      <c r="D19" s="96">
        <v>272</v>
      </c>
      <c r="E19" s="96">
        <v>276</v>
      </c>
      <c r="F19" s="96">
        <v>280</v>
      </c>
      <c r="G19" s="96">
        <v>283</v>
      </c>
      <c r="H19" s="96">
        <v>277</v>
      </c>
      <c r="I19" s="96">
        <v>240</v>
      </c>
      <c r="J19" s="96">
        <v>286</v>
      </c>
      <c r="K19" s="96">
        <v>287</v>
      </c>
      <c r="L19" s="96">
        <v>285</v>
      </c>
      <c r="M19" s="96">
        <v>285</v>
      </c>
      <c r="N19" s="96">
        <v>275</v>
      </c>
      <c r="O19" s="96">
        <v>279</v>
      </c>
      <c r="P19" s="96">
        <v>266</v>
      </c>
      <c r="Q19" s="96">
        <v>271</v>
      </c>
      <c r="R19" s="96">
        <v>288</v>
      </c>
      <c r="S19" s="96">
        <v>241</v>
      </c>
      <c r="T19" s="96">
        <v>221</v>
      </c>
      <c r="U19" s="96">
        <v>213</v>
      </c>
      <c r="V19" s="96">
        <v>265</v>
      </c>
      <c r="W19" s="96">
        <v>268</v>
      </c>
      <c r="X19" s="96">
        <v>238</v>
      </c>
      <c r="Y19" s="96">
        <v>235</v>
      </c>
      <c r="Z19" s="96">
        <v>179</v>
      </c>
      <c r="AA19" s="96">
        <v>177</v>
      </c>
      <c r="AB19" s="96">
        <v>178</v>
      </c>
      <c r="AC19" s="96">
        <v>178</v>
      </c>
      <c r="AD19" s="96">
        <v>178</v>
      </c>
      <c r="AE19" s="96">
        <v>176</v>
      </c>
      <c r="AF19" s="96">
        <v>174</v>
      </c>
      <c r="AG19" s="96">
        <v>95</v>
      </c>
      <c r="AH19" s="96">
        <v>94</v>
      </c>
      <c r="AI19" s="96">
        <v>93</v>
      </c>
      <c r="AJ19" s="96">
        <v>94</v>
      </c>
      <c r="AK19" s="96">
        <v>93</v>
      </c>
      <c r="AL19" s="96">
        <v>0</v>
      </c>
      <c r="AM19" s="96">
        <v>0</v>
      </c>
      <c r="AN19" s="96">
        <v>0</v>
      </c>
      <c r="AO19" s="96">
        <v>0</v>
      </c>
      <c r="AP19" s="96">
        <v>0</v>
      </c>
      <c r="AQ19" s="96">
        <v>0</v>
      </c>
      <c r="AR19" s="96">
        <v>0</v>
      </c>
      <c r="AS19" s="96">
        <v>0</v>
      </c>
      <c r="AT19" s="96">
        <v>0</v>
      </c>
      <c r="AU19" s="96">
        <v>0</v>
      </c>
      <c r="AV19" s="96">
        <v>0</v>
      </c>
      <c r="AW19" s="96">
        <v>0</v>
      </c>
      <c r="AX19" s="96">
        <v>0</v>
      </c>
      <c r="AY19" s="96">
        <v>0</v>
      </c>
      <c r="AZ19" s="96">
        <v>0</v>
      </c>
      <c r="BA19" s="96">
        <v>0</v>
      </c>
      <c r="BB19" s="96">
        <v>0</v>
      </c>
    </row>
    <row r="20" spans="2:55" x14ac:dyDescent="0.3">
      <c r="B20" s="8"/>
      <c r="C20" s="60" t="s">
        <v>316</v>
      </c>
      <c r="D20" s="96">
        <v>7</v>
      </c>
      <c r="E20" s="96">
        <v>8</v>
      </c>
      <c r="F20" s="96">
        <v>8</v>
      </c>
      <c r="G20" s="96">
        <v>9</v>
      </c>
      <c r="H20" s="96">
        <v>9</v>
      </c>
      <c r="I20" s="96">
        <v>10</v>
      </c>
      <c r="J20" s="96">
        <v>10</v>
      </c>
      <c r="K20" s="96">
        <v>11</v>
      </c>
      <c r="L20" s="96">
        <v>13</v>
      </c>
      <c r="M20" s="96">
        <v>14</v>
      </c>
      <c r="N20" s="96">
        <v>16</v>
      </c>
      <c r="O20" s="96">
        <v>17</v>
      </c>
      <c r="P20" s="96">
        <v>20</v>
      </c>
      <c r="Q20" s="96">
        <v>23</v>
      </c>
      <c r="R20" s="96">
        <v>24</v>
      </c>
      <c r="S20" s="96">
        <v>28</v>
      </c>
      <c r="T20" s="96">
        <v>32</v>
      </c>
      <c r="U20" s="96">
        <v>37</v>
      </c>
      <c r="V20" s="96">
        <v>42</v>
      </c>
      <c r="W20" s="96">
        <v>45</v>
      </c>
      <c r="X20" s="96">
        <v>51</v>
      </c>
      <c r="Y20" s="96">
        <v>54</v>
      </c>
      <c r="Z20" s="96">
        <v>60</v>
      </c>
      <c r="AA20" s="96">
        <v>66</v>
      </c>
      <c r="AB20" s="96">
        <v>72</v>
      </c>
      <c r="AC20" s="96">
        <v>79</v>
      </c>
      <c r="AD20" s="96">
        <v>87</v>
      </c>
      <c r="AE20" s="96">
        <v>96</v>
      </c>
      <c r="AF20" s="96">
        <v>105</v>
      </c>
      <c r="AG20" s="96">
        <v>115</v>
      </c>
      <c r="AH20" s="96">
        <v>124</v>
      </c>
      <c r="AI20" s="96">
        <v>133</v>
      </c>
      <c r="AJ20" s="96">
        <v>143</v>
      </c>
      <c r="AK20" s="96">
        <v>153</v>
      </c>
      <c r="AL20" s="96">
        <v>163</v>
      </c>
      <c r="AM20" s="96">
        <v>173</v>
      </c>
      <c r="AN20" s="96">
        <v>183</v>
      </c>
      <c r="AO20" s="96">
        <v>197</v>
      </c>
      <c r="AP20" s="96">
        <v>210</v>
      </c>
      <c r="AQ20" s="96">
        <v>223</v>
      </c>
      <c r="AR20" s="96">
        <v>236</v>
      </c>
      <c r="AS20" s="96">
        <v>248</v>
      </c>
      <c r="AT20" s="96">
        <v>260</v>
      </c>
      <c r="AU20" s="96">
        <v>272</v>
      </c>
      <c r="AV20" s="96">
        <v>285</v>
      </c>
      <c r="AW20" s="96">
        <v>296</v>
      </c>
      <c r="AX20" s="96">
        <v>310</v>
      </c>
      <c r="AY20" s="96">
        <v>322</v>
      </c>
      <c r="AZ20" s="96">
        <v>333</v>
      </c>
      <c r="BA20" s="96">
        <v>344</v>
      </c>
      <c r="BB20" s="96">
        <v>355</v>
      </c>
    </row>
    <row r="21" spans="2:55" x14ac:dyDescent="0.3">
      <c r="B21" s="8"/>
      <c r="C21" s="60" t="s">
        <v>218</v>
      </c>
      <c r="D21" s="96">
        <v>-25</v>
      </c>
      <c r="E21" s="96">
        <v>-38</v>
      </c>
      <c r="F21" s="96">
        <v>-16</v>
      </c>
      <c r="G21" s="96">
        <v>-11</v>
      </c>
      <c r="H21" s="96">
        <v>-3</v>
      </c>
      <c r="I21" s="96">
        <v>23</v>
      </c>
      <c r="J21" s="96">
        <v>10</v>
      </c>
      <c r="K21" s="96">
        <v>-7</v>
      </c>
      <c r="L21" s="96">
        <v>-4</v>
      </c>
      <c r="M21" s="96">
        <v>-8</v>
      </c>
      <c r="N21" s="96">
        <v>2</v>
      </c>
      <c r="O21" s="96">
        <v>9</v>
      </c>
      <c r="P21" s="96">
        <v>-8</v>
      </c>
      <c r="Q21" s="96">
        <v>-9</v>
      </c>
      <c r="R21" s="96">
        <v>-20</v>
      </c>
      <c r="S21" s="96">
        <v>-4</v>
      </c>
      <c r="T21" s="96">
        <v>14</v>
      </c>
      <c r="U21" s="96">
        <v>20</v>
      </c>
      <c r="V21" s="96">
        <v>-6</v>
      </c>
      <c r="W21" s="96">
        <v>-11</v>
      </c>
      <c r="X21" s="96">
        <v>0</v>
      </c>
      <c r="Y21" s="96">
        <v>-1</v>
      </c>
      <c r="Z21" s="96">
        <v>16</v>
      </c>
      <c r="AA21" s="96">
        <v>15</v>
      </c>
      <c r="AB21" s="96">
        <v>12</v>
      </c>
      <c r="AC21" s="96">
        <v>11</v>
      </c>
      <c r="AD21" s="96">
        <v>9</v>
      </c>
      <c r="AE21" s="96">
        <v>9</v>
      </c>
      <c r="AF21" s="96">
        <v>6</v>
      </c>
      <c r="AG21" s="96">
        <v>30</v>
      </c>
      <c r="AH21" s="96">
        <v>27</v>
      </c>
      <c r="AI21" s="96">
        <v>25</v>
      </c>
      <c r="AJ21" s="96">
        <v>23</v>
      </c>
      <c r="AK21" s="96">
        <v>22</v>
      </c>
      <c r="AL21" s="96">
        <v>50</v>
      </c>
      <c r="AM21" s="96">
        <v>46</v>
      </c>
      <c r="AN21" s="96">
        <v>43</v>
      </c>
      <c r="AO21" s="96">
        <v>40</v>
      </c>
      <c r="AP21" s="96">
        <v>38</v>
      </c>
      <c r="AQ21" s="96">
        <v>33</v>
      </c>
      <c r="AR21" s="96">
        <v>31</v>
      </c>
      <c r="AS21" s="96">
        <v>25</v>
      </c>
      <c r="AT21" s="96">
        <v>25</v>
      </c>
      <c r="AU21" s="96">
        <v>20</v>
      </c>
      <c r="AV21" s="96">
        <v>17</v>
      </c>
      <c r="AW21" s="96">
        <v>16</v>
      </c>
      <c r="AX21" s="96">
        <v>11</v>
      </c>
      <c r="AY21" s="96">
        <v>9</v>
      </c>
      <c r="AZ21" s="96">
        <v>3</v>
      </c>
      <c r="BA21" s="96">
        <v>0</v>
      </c>
      <c r="BB21" s="96">
        <v>-1</v>
      </c>
    </row>
    <row r="22" spans="2:55" x14ac:dyDescent="0.3">
      <c r="B22" s="8"/>
      <c r="C22" s="60" t="s">
        <v>219</v>
      </c>
      <c r="D22" s="96">
        <v>0</v>
      </c>
      <c r="E22" s="96">
        <v>0</v>
      </c>
      <c r="F22" s="96">
        <v>0</v>
      </c>
      <c r="G22" s="96">
        <v>0</v>
      </c>
      <c r="H22" s="96">
        <v>0</v>
      </c>
      <c r="I22" s="96">
        <v>0</v>
      </c>
      <c r="J22" s="96">
        <v>0</v>
      </c>
      <c r="K22" s="96">
        <v>0</v>
      </c>
      <c r="L22" s="96">
        <v>0</v>
      </c>
      <c r="M22" s="96">
        <v>0</v>
      </c>
      <c r="N22" s="96">
        <v>0</v>
      </c>
      <c r="O22" s="96">
        <v>0</v>
      </c>
      <c r="P22" s="96">
        <v>0</v>
      </c>
      <c r="Q22" s="96">
        <v>0</v>
      </c>
      <c r="R22" s="96">
        <v>0</v>
      </c>
      <c r="S22" s="96">
        <v>0</v>
      </c>
      <c r="T22" s="96">
        <v>0</v>
      </c>
      <c r="U22" s="96">
        <v>0</v>
      </c>
      <c r="V22" s="96">
        <v>0</v>
      </c>
      <c r="W22" s="96">
        <v>0</v>
      </c>
      <c r="X22" s="96">
        <v>0</v>
      </c>
      <c r="Y22" s="96">
        <v>0</v>
      </c>
      <c r="Z22" s="96">
        <v>0</v>
      </c>
      <c r="AA22" s="96">
        <v>0</v>
      </c>
      <c r="AB22" s="96">
        <v>0</v>
      </c>
      <c r="AC22" s="96">
        <v>0</v>
      </c>
      <c r="AD22" s="96">
        <v>0</v>
      </c>
      <c r="AE22" s="96">
        <v>0</v>
      </c>
      <c r="AF22" s="96">
        <v>0</v>
      </c>
      <c r="AG22" s="96">
        <v>0</v>
      </c>
      <c r="AH22" s="96">
        <v>0</v>
      </c>
      <c r="AI22" s="96">
        <v>0</v>
      </c>
      <c r="AJ22" s="96">
        <v>0</v>
      </c>
      <c r="AK22" s="96">
        <v>0</v>
      </c>
      <c r="AL22" s="96">
        <v>0</v>
      </c>
      <c r="AM22" s="96">
        <v>0</v>
      </c>
      <c r="AN22" s="96">
        <v>0</v>
      </c>
      <c r="AO22" s="96">
        <v>0</v>
      </c>
      <c r="AP22" s="96">
        <v>0</v>
      </c>
      <c r="AQ22" s="96">
        <v>0</v>
      </c>
      <c r="AR22" s="96">
        <v>0</v>
      </c>
      <c r="AS22" s="96">
        <v>0</v>
      </c>
      <c r="AT22" s="96">
        <v>0</v>
      </c>
      <c r="AU22" s="96">
        <v>0</v>
      </c>
      <c r="AV22" s="96">
        <v>0</v>
      </c>
      <c r="AW22" s="96">
        <v>0</v>
      </c>
      <c r="AX22" s="96">
        <v>0</v>
      </c>
      <c r="AY22" s="96">
        <v>0</v>
      </c>
      <c r="AZ22" s="96">
        <v>0</v>
      </c>
      <c r="BA22" s="96">
        <v>0</v>
      </c>
      <c r="BB22" s="96">
        <v>0</v>
      </c>
    </row>
    <row r="23" spans="2:55" ht="16.5" thickBot="1" x14ac:dyDescent="0.35">
      <c r="B23" s="8"/>
      <c r="C23" s="60" t="s">
        <v>220</v>
      </c>
      <c r="D23" s="96">
        <v>0</v>
      </c>
      <c r="E23" s="96">
        <v>0</v>
      </c>
      <c r="F23" s="96">
        <v>0</v>
      </c>
      <c r="G23" s="96">
        <v>0</v>
      </c>
      <c r="H23" s="96">
        <v>0</v>
      </c>
      <c r="I23" s="96">
        <v>0</v>
      </c>
      <c r="J23" s="96">
        <v>0</v>
      </c>
      <c r="K23" s="96">
        <v>0</v>
      </c>
      <c r="L23" s="96">
        <v>0</v>
      </c>
      <c r="M23" s="96">
        <v>0</v>
      </c>
      <c r="N23" s="96">
        <v>0</v>
      </c>
      <c r="O23" s="96">
        <v>0</v>
      </c>
      <c r="P23" s="96">
        <v>0</v>
      </c>
      <c r="Q23" s="96">
        <v>0</v>
      </c>
      <c r="R23" s="96">
        <v>0</v>
      </c>
      <c r="S23" s="96">
        <v>0</v>
      </c>
      <c r="T23" s="96">
        <v>0</v>
      </c>
      <c r="U23" s="96">
        <v>0</v>
      </c>
      <c r="V23" s="96">
        <v>0</v>
      </c>
      <c r="W23" s="96">
        <v>0</v>
      </c>
      <c r="X23" s="96">
        <v>0</v>
      </c>
      <c r="Y23" s="96">
        <v>0</v>
      </c>
      <c r="Z23" s="96">
        <v>0</v>
      </c>
      <c r="AA23" s="96">
        <v>0</v>
      </c>
      <c r="AB23" s="96">
        <v>0</v>
      </c>
      <c r="AC23" s="96">
        <v>0</v>
      </c>
      <c r="AD23" s="96">
        <v>0</v>
      </c>
      <c r="AE23" s="96">
        <v>0</v>
      </c>
      <c r="AF23" s="96">
        <v>0</v>
      </c>
      <c r="AG23" s="96">
        <v>0</v>
      </c>
      <c r="AH23" s="96">
        <v>0</v>
      </c>
      <c r="AI23" s="96">
        <v>0</v>
      </c>
      <c r="AJ23" s="96">
        <v>0</v>
      </c>
      <c r="AK23" s="96">
        <v>0</v>
      </c>
      <c r="AL23" s="96">
        <v>0</v>
      </c>
      <c r="AM23" s="96">
        <v>1</v>
      </c>
      <c r="AN23" s="96">
        <v>1</v>
      </c>
      <c r="AO23" s="96">
        <v>2</v>
      </c>
      <c r="AP23" s="96">
        <v>2</v>
      </c>
      <c r="AQ23" s="96">
        <v>2</v>
      </c>
      <c r="AR23" s="96">
        <v>2</v>
      </c>
      <c r="AS23" s="96">
        <v>5</v>
      </c>
      <c r="AT23" s="96">
        <v>5</v>
      </c>
      <c r="AU23" s="96">
        <v>8</v>
      </c>
      <c r="AV23" s="96">
        <v>10</v>
      </c>
      <c r="AW23" s="96">
        <v>18</v>
      </c>
      <c r="AX23" s="96">
        <v>28</v>
      </c>
      <c r="AY23" s="96">
        <v>34</v>
      </c>
      <c r="AZ23" s="96">
        <v>41</v>
      </c>
      <c r="BA23" s="96">
        <v>45</v>
      </c>
      <c r="BB23" s="96">
        <v>49</v>
      </c>
    </row>
    <row r="24" spans="2:55" ht="16.5" thickBot="1" x14ac:dyDescent="0.35">
      <c r="B24" s="8"/>
      <c r="C24" s="97" t="s">
        <v>94</v>
      </c>
      <c r="D24" s="98">
        <v>1044</v>
      </c>
      <c r="E24" s="98">
        <v>1074</v>
      </c>
      <c r="F24" s="98">
        <v>1057</v>
      </c>
      <c r="G24" s="98">
        <v>1086</v>
      </c>
      <c r="H24" s="98">
        <v>1092</v>
      </c>
      <c r="I24" s="98">
        <v>1082</v>
      </c>
      <c r="J24" s="98">
        <v>1113</v>
      </c>
      <c r="K24" s="98">
        <v>1081</v>
      </c>
      <c r="L24" s="98">
        <v>1112</v>
      </c>
      <c r="M24" s="98">
        <v>1091</v>
      </c>
      <c r="N24" s="98">
        <v>1121</v>
      </c>
      <c r="O24" s="98">
        <v>1058</v>
      </c>
      <c r="P24" s="98">
        <v>1076</v>
      </c>
      <c r="Q24" s="98">
        <v>1101</v>
      </c>
      <c r="R24" s="98">
        <v>1043</v>
      </c>
      <c r="S24" s="98">
        <v>1014</v>
      </c>
      <c r="T24" s="98">
        <v>1012</v>
      </c>
      <c r="U24" s="98">
        <v>1008</v>
      </c>
      <c r="V24" s="98">
        <v>1028</v>
      </c>
      <c r="W24" s="98">
        <v>1030</v>
      </c>
      <c r="X24" s="98">
        <v>1016</v>
      </c>
      <c r="Y24" s="98">
        <v>1006</v>
      </c>
      <c r="Z24" s="98">
        <v>963</v>
      </c>
      <c r="AA24" s="98">
        <v>954</v>
      </c>
      <c r="AB24" s="98">
        <v>947</v>
      </c>
      <c r="AC24" s="98">
        <v>938</v>
      </c>
      <c r="AD24" s="98">
        <v>930</v>
      </c>
      <c r="AE24" s="98">
        <v>921</v>
      </c>
      <c r="AF24" s="98">
        <v>911</v>
      </c>
      <c r="AG24" s="98">
        <v>848</v>
      </c>
      <c r="AH24" s="98">
        <v>841</v>
      </c>
      <c r="AI24" s="98">
        <v>833</v>
      </c>
      <c r="AJ24" s="98">
        <v>825</v>
      </c>
      <c r="AK24" s="98">
        <v>817</v>
      </c>
      <c r="AL24" s="98">
        <v>747</v>
      </c>
      <c r="AM24" s="98">
        <v>737</v>
      </c>
      <c r="AN24" s="98">
        <v>731</v>
      </c>
      <c r="AO24" s="98">
        <v>730</v>
      </c>
      <c r="AP24" s="98">
        <v>725</v>
      </c>
      <c r="AQ24" s="98">
        <v>720</v>
      </c>
      <c r="AR24" s="98">
        <v>716</v>
      </c>
      <c r="AS24" s="98">
        <v>711</v>
      </c>
      <c r="AT24" s="98">
        <v>709</v>
      </c>
      <c r="AU24" s="98">
        <v>704</v>
      </c>
      <c r="AV24" s="98">
        <v>703</v>
      </c>
      <c r="AW24" s="98">
        <v>702</v>
      </c>
      <c r="AX24" s="98">
        <v>692</v>
      </c>
      <c r="AY24" s="98">
        <v>691</v>
      </c>
      <c r="AZ24" s="98">
        <v>688</v>
      </c>
      <c r="BA24" s="98">
        <v>687</v>
      </c>
      <c r="BB24" s="98">
        <v>689</v>
      </c>
    </row>
    <row r="25" spans="2:55" ht="16.5" thickBot="1" x14ac:dyDescent="0.35">
      <c r="B25" s="99" t="s">
        <v>42</v>
      </c>
      <c r="C25" s="100" t="s">
        <v>94</v>
      </c>
      <c r="D25" s="101">
        <v>1044</v>
      </c>
      <c r="E25" s="101">
        <v>1074</v>
      </c>
      <c r="F25" s="101">
        <v>1057</v>
      </c>
      <c r="G25" s="101">
        <v>1086</v>
      </c>
      <c r="H25" s="101">
        <v>1092</v>
      </c>
      <c r="I25" s="101">
        <v>1082</v>
      </c>
      <c r="J25" s="101">
        <v>1113</v>
      </c>
      <c r="K25" s="101">
        <v>1081</v>
      </c>
      <c r="L25" s="101">
        <v>1112</v>
      </c>
      <c r="M25" s="101">
        <v>1091</v>
      </c>
      <c r="N25" s="101">
        <v>1121</v>
      </c>
      <c r="O25" s="101">
        <v>1058</v>
      </c>
      <c r="P25" s="101">
        <v>1076</v>
      </c>
      <c r="Q25" s="101">
        <v>1101</v>
      </c>
      <c r="R25" s="101">
        <v>1043</v>
      </c>
      <c r="S25" s="101">
        <v>1014</v>
      </c>
      <c r="T25" s="101">
        <v>1012</v>
      </c>
      <c r="U25" s="101">
        <v>1008</v>
      </c>
      <c r="V25" s="101">
        <v>1026</v>
      </c>
      <c r="W25" s="101">
        <v>1030</v>
      </c>
      <c r="X25" s="101">
        <v>1015</v>
      </c>
      <c r="Y25" s="101">
        <v>1009</v>
      </c>
      <c r="Z25" s="101">
        <v>971</v>
      </c>
      <c r="AA25" s="101">
        <v>965</v>
      </c>
      <c r="AB25" s="101">
        <v>962</v>
      </c>
      <c r="AC25" s="101">
        <v>957</v>
      </c>
      <c r="AD25" s="101">
        <v>952</v>
      </c>
      <c r="AE25" s="101">
        <v>948</v>
      </c>
      <c r="AF25" s="101">
        <v>941</v>
      </c>
      <c r="AG25" s="101">
        <v>881</v>
      </c>
      <c r="AH25" s="101">
        <v>875</v>
      </c>
      <c r="AI25" s="101">
        <v>871</v>
      </c>
      <c r="AJ25" s="101">
        <v>866</v>
      </c>
      <c r="AK25" s="101">
        <v>861</v>
      </c>
      <c r="AL25" s="101">
        <v>791</v>
      </c>
      <c r="AM25" s="101">
        <v>786</v>
      </c>
      <c r="AN25" s="101">
        <v>782</v>
      </c>
      <c r="AO25" s="101">
        <v>778</v>
      </c>
      <c r="AP25" s="101">
        <v>773</v>
      </c>
      <c r="AQ25" s="101">
        <v>768</v>
      </c>
      <c r="AR25" s="101">
        <v>764</v>
      </c>
      <c r="AS25" s="101">
        <v>759</v>
      </c>
      <c r="AT25" s="101">
        <v>755</v>
      </c>
      <c r="AU25" s="101">
        <v>751</v>
      </c>
      <c r="AV25" s="101">
        <v>748</v>
      </c>
      <c r="AW25" s="101">
        <v>744</v>
      </c>
      <c r="AX25" s="101">
        <v>740</v>
      </c>
      <c r="AY25" s="101">
        <v>736</v>
      </c>
      <c r="AZ25" s="101">
        <v>733</v>
      </c>
      <c r="BA25" s="101">
        <v>731</v>
      </c>
      <c r="BB25" s="101">
        <v>730</v>
      </c>
    </row>
    <row r="26" spans="2:55" x14ac:dyDescent="0.3">
      <c r="B26" s="57" t="s">
        <v>213</v>
      </c>
    </row>
    <row r="27" spans="2:55" x14ac:dyDescent="0.3">
      <c r="B27" s="57" t="s">
        <v>363</v>
      </c>
      <c r="BC27" s="4"/>
    </row>
    <row r="28" spans="2:55" x14ac:dyDescent="0.3">
      <c r="BC28" s="4"/>
    </row>
    <row r="29" spans="2:55" x14ac:dyDescent="0.3">
      <c r="BC29" s="4"/>
    </row>
    <row r="30" spans="2:55" x14ac:dyDescent="0.3">
      <c r="BC30" s="4"/>
    </row>
    <row r="31" spans="2:55" x14ac:dyDescent="0.3">
      <c r="BC31" s="4"/>
    </row>
    <row r="32" spans="2:55" x14ac:dyDescent="0.3">
      <c r="BC32" s="4"/>
    </row>
    <row r="33" spans="55:55" x14ac:dyDescent="0.3">
      <c r="BC33" s="4"/>
    </row>
    <row r="34" spans="55:55" x14ac:dyDescent="0.3">
      <c r="BC34" s="4"/>
    </row>
    <row r="35" spans="55:55" x14ac:dyDescent="0.3">
      <c r="BC35" s="4"/>
    </row>
    <row r="36" spans="55:55" x14ac:dyDescent="0.3">
      <c r="BC36" s="4"/>
    </row>
    <row r="37" spans="55:55" x14ac:dyDescent="0.3">
      <c r="BC37" s="4"/>
    </row>
    <row r="38" spans="55:55" x14ac:dyDescent="0.3">
      <c r="BC38" s="4"/>
    </row>
    <row r="39" spans="55:55" x14ac:dyDescent="0.3">
      <c r="BC39" s="4"/>
    </row>
  </sheetData>
  <hyperlinks>
    <hyperlink ref="A1" location="Inhaltsverzeichnis!B10" display="zurück"/>
  </hyperlinks>
  <pageMargins left="0.7" right="0.7" top="0.78740157499999996" bottom="0.78740157499999996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47"/>
  <dimension ref="A1:BM57"/>
  <sheetViews>
    <sheetView showGridLines="0" zoomScale="85" zoomScaleNormal="85" workbookViewId="0">
      <selection activeCell="A4" sqref="A4"/>
    </sheetView>
  </sheetViews>
  <sheetFormatPr baseColWidth="10" defaultRowHeight="15.75" outlineLevelCol="1" x14ac:dyDescent="0.3"/>
  <cols>
    <col min="3" max="3" width="26.33203125" bestFit="1" customWidth="1"/>
    <col min="6" max="22" width="11.5546875" hidden="1" customWidth="1" outlineLevel="1"/>
    <col min="23" max="23" width="11.5546875" customWidth="1" collapsed="1"/>
    <col min="24" max="24" width="10.88671875" hidden="1" customWidth="1" outlineLevel="1"/>
    <col min="25" max="29" width="11.5546875" hidden="1" customWidth="1" outlineLevel="1"/>
    <col min="30" max="30" width="11.5546875" collapsed="1"/>
    <col min="31" max="34" width="11.5546875" hidden="1" customWidth="1" outlineLevel="1"/>
    <col min="35" max="35" width="11.5546875" collapsed="1"/>
    <col min="36" max="39" width="11.5546875" hidden="1" customWidth="1" outlineLevel="1"/>
    <col min="40" max="40" width="11.5546875" collapsed="1"/>
    <col min="41" max="44" width="11.5546875" hidden="1" customWidth="1" outlineLevel="1"/>
    <col min="45" max="45" width="11.5546875" collapsed="1"/>
    <col min="46" max="49" width="11.5546875" hidden="1" customWidth="1" outlineLevel="1"/>
    <col min="50" max="50" width="11.5546875" collapsed="1"/>
    <col min="51" max="54" width="11.5546875" hidden="1" customWidth="1" outlineLevel="1"/>
    <col min="55" max="55" width="11.5546875" collapsed="1"/>
  </cols>
  <sheetData>
    <row r="1" spans="1:55" x14ac:dyDescent="0.3">
      <c r="A1" s="124" t="s">
        <v>275</v>
      </c>
    </row>
    <row r="9" spans="1:55" ht="16.5" thickBot="1" x14ac:dyDescent="0.35"/>
    <row r="10" spans="1:55" ht="17.25" x14ac:dyDescent="0.3">
      <c r="B10" s="68" t="s">
        <v>225</v>
      </c>
      <c r="C10" s="68"/>
      <c r="D10" s="68"/>
      <c r="E10" s="68"/>
      <c r="F10" s="68"/>
      <c r="G10" s="68"/>
      <c r="H10" s="68"/>
      <c r="I10" s="68"/>
      <c r="J10" s="68"/>
      <c r="K10" s="68"/>
      <c r="L10" s="68"/>
      <c r="M10" s="68"/>
      <c r="N10" s="68"/>
      <c r="O10" s="68"/>
      <c r="P10" s="68"/>
      <c r="Q10" s="68"/>
      <c r="R10" s="68"/>
      <c r="S10" s="68"/>
      <c r="T10" s="68"/>
      <c r="U10" s="68"/>
      <c r="V10" s="68"/>
      <c r="W10" s="68"/>
      <c r="X10" s="68"/>
      <c r="Y10" s="68"/>
      <c r="Z10" s="68"/>
      <c r="AA10" s="68"/>
      <c r="AB10" s="68"/>
      <c r="AC10" s="68"/>
      <c r="AD10" s="68"/>
      <c r="AE10" s="68"/>
      <c r="AF10" s="68"/>
      <c r="AG10" s="68"/>
      <c r="AH10" s="68"/>
      <c r="AI10" s="68"/>
      <c r="AJ10" s="68"/>
      <c r="AK10" s="68"/>
      <c r="AL10" s="68"/>
      <c r="AM10" s="68"/>
      <c r="AN10" s="68"/>
      <c r="AO10" s="68"/>
      <c r="AP10" s="68"/>
      <c r="AQ10" s="68"/>
      <c r="AR10" s="68"/>
      <c r="AS10" s="68"/>
      <c r="AT10" s="68"/>
      <c r="AU10" s="68"/>
      <c r="AV10" s="68"/>
      <c r="AW10" s="68"/>
      <c r="AX10" s="68"/>
      <c r="AY10" s="68"/>
      <c r="AZ10" s="68"/>
      <c r="BA10" s="68"/>
      <c r="BB10" s="68"/>
      <c r="BC10" s="68"/>
    </row>
    <row r="11" spans="1:55" ht="18.75" thickBot="1" x14ac:dyDescent="0.4">
      <c r="B11" s="69" t="s">
        <v>369</v>
      </c>
      <c r="C11" s="70"/>
      <c r="D11" s="70"/>
      <c r="E11" s="70"/>
      <c r="F11" s="70"/>
      <c r="G11" s="70"/>
      <c r="H11" s="70"/>
      <c r="I11" s="70"/>
      <c r="J11" s="70"/>
      <c r="K11" s="70"/>
      <c r="L11" s="70"/>
      <c r="M11" s="70"/>
      <c r="N11" s="70"/>
      <c r="O11" s="70"/>
      <c r="P11" s="70"/>
      <c r="Q11" s="70"/>
      <c r="R11" s="70"/>
      <c r="S11" s="70"/>
      <c r="T11" s="70"/>
      <c r="U11" s="70"/>
      <c r="V11" s="70"/>
      <c r="W11" s="70"/>
      <c r="X11" s="70"/>
      <c r="Y11" s="70"/>
      <c r="Z11" s="70"/>
      <c r="AA11" s="70"/>
      <c r="AB11" s="70"/>
      <c r="AC11" s="70"/>
      <c r="AD11" s="70"/>
      <c r="AE11" s="70"/>
      <c r="AF11" s="70"/>
      <c r="AG11" s="70"/>
      <c r="AH11" s="70"/>
      <c r="AI11" s="70"/>
      <c r="AJ11" s="70"/>
      <c r="AK11" s="70"/>
      <c r="AL11" s="70"/>
      <c r="AM11" s="70"/>
      <c r="AN11" s="70"/>
      <c r="AO11" s="70"/>
      <c r="AP11" s="70"/>
      <c r="AQ11" s="70"/>
      <c r="AR11" s="70"/>
      <c r="AS11" s="70"/>
      <c r="AT11" s="70"/>
      <c r="AU11" s="70"/>
      <c r="AV11" s="70"/>
      <c r="AW11" s="70"/>
      <c r="AX11" s="70"/>
      <c r="AY11" s="70"/>
      <c r="AZ11" s="70"/>
      <c r="BA11" s="70"/>
      <c r="BB11" s="70"/>
      <c r="BC11" s="70"/>
    </row>
    <row r="12" spans="1:55" ht="16.5" thickBot="1" x14ac:dyDescent="0.35">
      <c r="B12" s="35" t="s">
        <v>76</v>
      </c>
      <c r="C12" s="35"/>
      <c r="D12" s="29">
        <v>1990</v>
      </c>
      <c r="E12" s="35">
        <v>2000</v>
      </c>
      <c r="F12" s="35">
        <v>2001</v>
      </c>
      <c r="G12" s="35">
        <v>2002</v>
      </c>
      <c r="H12" s="35">
        <v>2003</v>
      </c>
      <c r="I12" s="35">
        <v>2004</v>
      </c>
      <c r="J12" s="35">
        <v>2005</v>
      </c>
      <c r="K12" s="35">
        <v>2006</v>
      </c>
      <c r="L12" s="35">
        <v>2007</v>
      </c>
      <c r="M12" s="35">
        <v>2008</v>
      </c>
      <c r="N12" s="35">
        <v>2009</v>
      </c>
      <c r="O12" s="35">
        <v>2010</v>
      </c>
      <c r="P12" s="35">
        <v>2011</v>
      </c>
      <c r="Q12" s="35">
        <v>2012</v>
      </c>
      <c r="R12" s="35">
        <v>2013</v>
      </c>
      <c r="S12" s="35">
        <v>2014</v>
      </c>
      <c r="T12" s="35">
        <v>2015</v>
      </c>
      <c r="U12" s="35">
        <v>2016</v>
      </c>
      <c r="V12" s="35">
        <v>2017</v>
      </c>
      <c r="W12" s="35">
        <v>2018</v>
      </c>
      <c r="X12" s="35">
        <v>2019</v>
      </c>
      <c r="Y12" s="35">
        <v>2020</v>
      </c>
      <c r="Z12" s="35">
        <v>2021</v>
      </c>
      <c r="AA12" s="35">
        <v>2022</v>
      </c>
      <c r="AB12" s="35">
        <v>2023</v>
      </c>
      <c r="AC12" s="35">
        <v>2024</v>
      </c>
      <c r="AD12" s="35">
        <v>2025</v>
      </c>
      <c r="AE12" s="35">
        <v>2026</v>
      </c>
      <c r="AF12" s="35">
        <v>2027</v>
      </c>
      <c r="AG12" s="35">
        <v>2028</v>
      </c>
      <c r="AH12" s="35">
        <v>2029</v>
      </c>
      <c r="AI12" s="35">
        <v>2030</v>
      </c>
      <c r="AJ12" s="35">
        <v>2031</v>
      </c>
      <c r="AK12" s="35">
        <v>2032</v>
      </c>
      <c r="AL12" s="35">
        <v>2033</v>
      </c>
      <c r="AM12" s="35">
        <v>2034</v>
      </c>
      <c r="AN12" s="35">
        <v>2035</v>
      </c>
      <c r="AO12" s="35">
        <v>2036</v>
      </c>
      <c r="AP12" s="35">
        <v>2037</v>
      </c>
      <c r="AQ12" s="35">
        <v>2038</v>
      </c>
      <c r="AR12" s="35">
        <v>2039</v>
      </c>
      <c r="AS12" s="35">
        <v>2040</v>
      </c>
      <c r="AT12" s="35">
        <v>2041</v>
      </c>
      <c r="AU12" s="35">
        <v>2042</v>
      </c>
      <c r="AV12" s="35">
        <v>2043</v>
      </c>
      <c r="AW12" s="35">
        <v>2044</v>
      </c>
      <c r="AX12" s="35">
        <v>2045</v>
      </c>
      <c r="AY12" s="35">
        <v>2046</v>
      </c>
      <c r="AZ12" s="35">
        <v>2047</v>
      </c>
      <c r="BA12" s="35">
        <v>2048</v>
      </c>
      <c r="BB12" s="35">
        <v>2049</v>
      </c>
      <c r="BC12" s="35">
        <v>2050</v>
      </c>
    </row>
    <row r="13" spans="1:55" x14ac:dyDescent="0.3">
      <c r="B13" s="8" t="s">
        <v>37</v>
      </c>
      <c r="C13" s="67" t="s">
        <v>226</v>
      </c>
      <c r="D13" s="141">
        <v>41.542999999999999</v>
      </c>
      <c r="E13" s="141">
        <v>41.889000000000003</v>
      </c>
      <c r="F13" s="141">
        <v>43.316000000000003</v>
      </c>
      <c r="G13" s="141">
        <v>41.725999999999999</v>
      </c>
      <c r="H13" s="141">
        <v>42.933999999999997</v>
      </c>
      <c r="I13" s="141">
        <v>43.259</v>
      </c>
      <c r="J13" s="141">
        <v>43.692999999999998</v>
      </c>
      <c r="K13" s="141">
        <v>43.329000000000001</v>
      </c>
      <c r="L13" s="141">
        <v>41.292999999999999</v>
      </c>
      <c r="M13" s="141">
        <v>42.691000000000003</v>
      </c>
      <c r="N13" s="141">
        <v>41.588999999999999</v>
      </c>
      <c r="O13" s="141">
        <v>42.945</v>
      </c>
      <c r="P13" s="141">
        <v>38.880000000000003</v>
      </c>
      <c r="Q13" s="141">
        <v>40.298000000000002</v>
      </c>
      <c r="R13" s="141">
        <v>41.244</v>
      </c>
      <c r="S13" s="141">
        <v>37.207999999999998</v>
      </c>
      <c r="T13" s="141">
        <v>36.884</v>
      </c>
      <c r="U13" s="141">
        <v>37.276000000000003</v>
      </c>
      <c r="V13" s="141">
        <v>36.289000000000001</v>
      </c>
      <c r="W13" s="141">
        <v>35.021999999999998</v>
      </c>
      <c r="X13" s="141">
        <v>35.042999999999999</v>
      </c>
      <c r="Y13" s="141">
        <v>34.817999999999998</v>
      </c>
      <c r="Z13" s="141">
        <v>34.198</v>
      </c>
      <c r="AA13" s="141">
        <v>33.316000000000003</v>
      </c>
      <c r="AB13" s="141">
        <v>32.43</v>
      </c>
      <c r="AC13" s="141">
        <v>31.497</v>
      </c>
      <c r="AD13" s="141">
        <v>30.513999999999999</v>
      </c>
      <c r="AE13" s="141">
        <v>29.52</v>
      </c>
      <c r="AF13" s="141">
        <v>28.419</v>
      </c>
      <c r="AG13" s="141">
        <v>27.437999999999999</v>
      </c>
      <c r="AH13" s="141">
        <v>26.404</v>
      </c>
      <c r="AI13" s="141">
        <v>25.34</v>
      </c>
      <c r="AJ13" s="141">
        <v>24.312999999999999</v>
      </c>
      <c r="AK13" s="141">
        <v>23.225999999999999</v>
      </c>
      <c r="AL13" s="141">
        <v>22.199000000000002</v>
      </c>
      <c r="AM13" s="141">
        <v>21.213000000000001</v>
      </c>
      <c r="AN13" s="141">
        <v>20.199000000000002</v>
      </c>
      <c r="AO13" s="141">
        <v>19.170999999999999</v>
      </c>
      <c r="AP13" s="141">
        <v>18.149999999999999</v>
      </c>
      <c r="AQ13" s="141">
        <v>17.135000000000002</v>
      </c>
      <c r="AR13" s="141">
        <v>16.135999999999999</v>
      </c>
      <c r="AS13" s="141">
        <v>15.173999999999999</v>
      </c>
      <c r="AT13" s="141">
        <v>14.132999999999999</v>
      </c>
      <c r="AU13" s="141">
        <v>13.172000000000001</v>
      </c>
      <c r="AV13" s="141">
        <v>12.194000000000001</v>
      </c>
      <c r="AW13" s="141">
        <v>11.279</v>
      </c>
      <c r="AX13" s="141">
        <v>9.8840000000000003</v>
      </c>
      <c r="AY13" s="141">
        <v>8.0939999999999994</v>
      </c>
      <c r="AZ13" s="141">
        <v>6.8860000000000001</v>
      </c>
      <c r="BA13" s="141">
        <v>5.843</v>
      </c>
      <c r="BB13" s="141">
        <v>4.9470000000000001</v>
      </c>
      <c r="BC13" s="141">
        <v>4.1909999999999998</v>
      </c>
    </row>
    <row r="14" spans="1:55" x14ac:dyDescent="0.3">
      <c r="B14" s="8"/>
      <c r="C14" s="95" t="s">
        <v>241</v>
      </c>
      <c r="D14" s="141">
        <v>2.5190000000000001</v>
      </c>
      <c r="E14" s="141">
        <v>3.1720000000000002</v>
      </c>
      <c r="F14" s="141">
        <v>3.3140000000000001</v>
      </c>
      <c r="G14" s="141">
        <v>3.39</v>
      </c>
      <c r="H14" s="141">
        <v>3.387</v>
      </c>
      <c r="I14" s="141">
        <v>3.6819999999999999</v>
      </c>
      <c r="J14" s="141">
        <v>3.8159999999999998</v>
      </c>
      <c r="K14" s="141">
        <v>4.032</v>
      </c>
      <c r="L14" s="141">
        <v>3.7189999999999999</v>
      </c>
      <c r="M14" s="141">
        <v>3.8370000000000002</v>
      </c>
      <c r="N14" s="141">
        <v>3.6739999999999999</v>
      </c>
      <c r="O14" s="141">
        <v>3.8460000000000001</v>
      </c>
      <c r="P14" s="141">
        <v>3.5979999999999999</v>
      </c>
      <c r="Q14" s="141">
        <v>3.641</v>
      </c>
      <c r="R14" s="141">
        <v>3.7360000000000002</v>
      </c>
      <c r="S14" s="141">
        <v>3.6070000000000002</v>
      </c>
      <c r="T14" s="141">
        <v>3.294</v>
      </c>
      <c r="U14" s="141">
        <v>3.379</v>
      </c>
      <c r="V14" s="141">
        <v>3.298</v>
      </c>
      <c r="W14" s="141">
        <v>3.36</v>
      </c>
      <c r="X14" s="141">
        <v>2.99</v>
      </c>
      <c r="Y14" s="141">
        <v>3.145</v>
      </c>
      <c r="Z14" s="141">
        <v>3.214</v>
      </c>
      <c r="AA14" s="141">
        <v>3.246</v>
      </c>
      <c r="AB14" s="141">
        <v>3.2530000000000001</v>
      </c>
      <c r="AC14" s="141">
        <v>3.2429999999999999</v>
      </c>
      <c r="AD14" s="141">
        <v>3.2370000000000001</v>
      </c>
      <c r="AE14" s="141">
        <v>3.25</v>
      </c>
      <c r="AF14" s="141">
        <v>3.2120000000000002</v>
      </c>
      <c r="AG14" s="141">
        <v>3.2450000000000001</v>
      </c>
      <c r="AH14" s="141">
        <v>3.2320000000000002</v>
      </c>
      <c r="AI14" s="141">
        <v>3.2269999999999999</v>
      </c>
      <c r="AJ14" s="141">
        <v>3.2290000000000001</v>
      </c>
      <c r="AK14" s="141">
        <v>3.17</v>
      </c>
      <c r="AL14" s="141">
        <v>3.1549999999999998</v>
      </c>
      <c r="AM14" s="141">
        <v>3.1760000000000002</v>
      </c>
      <c r="AN14" s="141">
        <v>3.1619999999999999</v>
      </c>
      <c r="AO14" s="141">
        <v>3.1549999999999998</v>
      </c>
      <c r="AP14" s="141">
        <v>3.1659999999999999</v>
      </c>
      <c r="AQ14" s="141">
        <v>3.153</v>
      </c>
      <c r="AR14" s="141">
        <v>3.1339999999999999</v>
      </c>
      <c r="AS14" s="141">
        <v>3.1269999999999998</v>
      </c>
      <c r="AT14" s="141">
        <v>3.1080000000000001</v>
      </c>
      <c r="AU14" s="141">
        <v>3.0950000000000002</v>
      </c>
      <c r="AV14" s="141">
        <v>3.077</v>
      </c>
      <c r="AW14" s="141">
        <v>3.0739999999999998</v>
      </c>
      <c r="AX14" s="141">
        <v>3.0670000000000002</v>
      </c>
      <c r="AY14" s="141">
        <v>2.6469999999999998</v>
      </c>
      <c r="AZ14" s="141">
        <v>2.6320000000000001</v>
      </c>
      <c r="BA14" s="141">
        <v>2.6160000000000001</v>
      </c>
      <c r="BB14" s="141">
        <v>2.597</v>
      </c>
      <c r="BC14" s="141">
        <v>2.5750000000000002</v>
      </c>
    </row>
    <row r="15" spans="1:55" x14ac:dyDescent="0.3">
      <c r="B15" s="8"/>
      <c r="C15" s="95" t="s">
        <v>242</v>
      </c>
      <c r="D15" s="141">
        <v>6.5709999999999997</v>
      </c>
      <c r="E15" s="141">
        <v>6.0069999999999997</v>
      </c>
      <c r="F15" s="141">
        <v>6.2539999999999996</v>
      </c>
      <c r="G15" s="141">
        <v>5.8070000000000004</v>
      </c>
      <c r="H15" s="141">
        <v>5.8979999999999997</v>
      </c>
      <c r="I15" s="141">
        <v>6.0419999999999998</v>
      </c>
      <c r="J15" s="141">
        <v>6.0410000000000004</v>
      </c>
      <c r="K15" s="141">
        <v>6.2050000000000001</v>
      </c>
      <c r="L15" s="141">
        <v>6.01</v>
      </c>
      <c r="M15" s="141">
        <v>6.0739999999999998</v>
      </c>
      <c r="N15" s="141">
        <v>5.7590000000000003</v>
      </c>
      <c r="O15" s="141">
        <v>5.8639999999999999</v>
      </c>
      <c r="P15" s="141">
        <v>5.4349999999999996</v>
      </c>
      <c r="Q15" s="141">
        <v>5.4320000000000004</v>
      </c>
      <c r="R15" s="141">
        <v>5.4980000000000002</v>
      </c>
      <c r="S15" s="141">
        <v>5.0999999999999996</v>
      </c>
      <c r="T15" s="141">
        <v>4.9800000000000004</v>
      </c>
      <c r="U15" s="141">
        <v>4.9859999999999998</v>
      </c>
      <c r="V15" s="141">
        <v>4.95</v>
      </c>
      <c r="W15" s="141">
        <v>4.82</v>
      </c>
      <c r="X15" s="141">
        <v>4.8620000000000001</v>
      </c>
      <c r="Y15" s="141">
        <v>5.048</v>
      </c>
      <c r="Z15" s="141">
        <v>4.9470000000000001</v>
      </c>
      <c r="AA15" s="141">
        <v>4.8520000000000003</v>
      </c>
      <c r="AB15" s="141">
        <v>4.7590000000000003</v>
      </c>
      <c r="AC15" s="141">
        <v>4.6660000000000004</v>
      </c>
      <c r="AD15" s="141">
        <v>4.57</v>
      </c>
      <c r="AE15" s="141">
        <v>4.4660000000000002</v>
      </c>
      <c r="AF15" s="141">
        <v>4.3579999999999997</v>
      </c>
      <c r="AG15" s="141">
        <v>4.2430000000000003</v>
      </c>
      <c r="AH15" s="141">
        <v>4.1210000000000004</v>
      </c>
      <c r="AI15" s="141">
        <v>3.9929999999999999</v>
      </c>
      <c r="AJ15" s="141">
        <v>3.8540000000000001</v>
      </c>
      <c r="AK15" s="141">
        <v>3.706</v>
      </c>
      <c r="AL15" s="141">
        <v>3.5510000000000002</v>
      </c>
      <c r="AM15" s="141">
        <v>3.391</v>
      </c>
      <c r="AN15" s="141">
        <v>3.226</v>
      </c>
      <c r="AO15" s="141">
        <v>3.0489999999999999</v>
      </c>
      <c r="AP15" s="141">
        <v>2.8730000000000002</v>
      </c>
      <c r="AQ15" s="141">
        <v>2.7010000000000001</v>
      </c>
      <c r="AR15" s="141">
        <v>2.536</v>
      </c>
      <c r="AS15" s="141">
        <v>2.371</v>
      </c>
      <c r="AT15" s="141">
        <v>2.2149999999999999</v>
      </c>
      <c r="AU15" s="141">
        <v>2.0699999999999998</v>
      </c>
      <c r="AV15" s="141">
        <v>1.9370000000000001</v>
      </c>
      <c r="AW15" s="141">
        <v>1.8169999999999999</v>
      </c>
      <c r="AX15" s="141">
        <v>1.6739999999999999</v>
      </c>
      <c r="AY15" s="141">
        <v>1.546</v>
      </c>
      <c r="AZ15" s="141">
        <v>1.4330000000000001</v>
      </c>
      <c r="BA15" s="141">
        <v>1.333</v>
      </c>
      <c r="BB15" s="141">
        <v>1.2450000000000001</v>
      </c>
      <c r="BC15" s="141">
        <v>1.1679999999999999</v>
      </c>
    </row>
    <row r="16" spans="1:55" x14ac:dyDescent="0.3">
      <c r="B16" s="8"/>
      <c r="C16" s="95" t="s">
        <v>243</v>
      </c>
      <c r="D16" s="141">
        <v>14.676</v>
      </c>
      <c r="E16" s="141">
        <v>15.977</v>
      </c>
      <c r="F16" s="141">
        <v>15.677</v>
      </c>
      <c r="G16" s="141">
        <v>15.6</v>
      </c>
      <c r="H16" s="141">
        <v>15.763999999999999</v>
      </c>
      <c r="I16" s="141">
        <v>15.795999999999999</v>
      </c>
      <c r="J16" s="141">
        <v>15.858000000000001</v>
      </c>
      <c r="K16" s="141">
        <v>15.976000000000001</v>
      </c>
      <c r="L16" s="141">
        <v>16.300999999999998</v>
      </c>
      <c r="M16" s="141">
        <v>16.651</v>
      </c>
      <c r="N16" s="141">
        <v>16.446999999999999</v>
      </c>
      <c r="O16" s="141">
        <v>16.337</v>
      </c>
      <c r="P16" s="141">
        <v>16.158000000000001</v>
      </c>
      <c r="Q16" s="141">
        <v>16.274999999999999</v>
      </c>
      <c r="R16" s="141">
        <v>16.184999999999999</v>
      </c>
      <c r="S16" s="141">
        <v>16.079000000000001</v>
      </c>
      <c r="T16" s="141">
        <v>15.343999999999999</v>
      </c>
      <c r="U16" s="141">
        <v>15.178000000000001</v>
      </c>
      <c r="V16" s="141">
        <v>14.916</v>
      </c>
      <c r="W16" s="141">
        <v>14.917999999999999</v>
      </c>
      <c r="X16" s="141">
        <v>14.933</v>
      </c>
      <c r="Y16" s="141">
        <v>14.404</v>
      </c>
      <c r="Z16" s="141">
        <v>14.324999999999999</v>
      </c>
      <c r="AA16" s="141">
        <v>14.129</v>
      </c>
      <c r="AB16" s="141">
        <v>13.894</v>
      </c>
      <c r="AC16" s="141">
        <v>13.624000000000001</v>
      </c>
      <c r="AD16" s="141">
        <v>13.319000000000001</v>
      </c>
      <c r="AE16" s="141">
        <v>13.007</v>
      </c>
      <c r="AF16" s="141">
        <v>12.63</v>
      </c>
      <c r="AG16" s="141">
        <v>12.223000000000001</v>
      </c>
      <c r="AH16" s="141">
        <v>11.79</v>
      </c>
      <c r="AI16" s="141">
        <v>11.337999999999999</v>
      </c>
      <c r="AJ16" s="141">
        <v>10.872</v>
      </c>
      <c r="AK16" s="141">
        <v>10.394</v>
      </c>
      <c r="AL16" s="141">
        <v>9.9049999999999994</v>
      </c>
      <c r="AM16" s="141">
        <v>9.4060000000000006</v>
      </c>
      <c r="AN16" s="141">
        <v>8.8979999999999997</v>
      </c>
      <c r="AO16" s="141">
        <v>8.3859999999999992</v>
      </c>
      <c r="AP16" s="141">
        <v>7.85</v>
      </c>
      <c r="AQ16" s="141">
        <v>7.3159999999999998</v>
      </c>
      <c r="AR16" s="141">
        <v>6.7889999999999997</v>
      </c>
      <c r="AS16" s="141">
        <v>6.2709999999999999</v>
      </c>
      <c r="AT16" s="141">
        <v>5.7030000000000003</v>
      </c>
      <c r="AU16" s="141">
        <v>5.1589999999999998</v>
      </c>
      <c r="AV16" s="141">
        <v>4.6399999999999997</v>
      </c>
      <c r="AW16" s="141">
        <v>4.1449999999999996</v>
      </c>
      <c r="AX16" s="141">
        <v>3.2029999999999998</v>
      </c>
      <c r="AY16" s="141">
        <v>2.3610000000000002</v>
      </c>
      <c r="AZ16" s="141">
        <v>1.63</v>
      </c>
      <c r="BA16" s="141">
        <v>1.006</v>
      </c>
      <c r="BB16" s="141">
        <v>0.47499999999999998</v>
      </c>
      <c r="BC16" s="141">
        <v>2.7E-2</v>
      </c>
    </row>
    <row r="17" spans="2:55" x14ac:dyDescent="0.3">
      <c r="B17" s="8"/>
      <c r="C17" s="95" t="s">
        <v>244</v>
      </c>
      <c r="D17" s="141">
        <v>5.0970000000000004</v>
      </c>
      <c r="E17" s="141">
        <v>5.13</v>
      </c>
      <c r="F17" s="141">
        <v>5.915</v>
      </c>
      <c r="G17" s="141">
        <v>5.1859999999999999</v>
      </c>
      <c r="H17" s="141">
        <v>5.55</v>
      </c>
      <c r="I17" s="141">
        <v>5.3920000000000003</v>
      </c>
      <c r="J17" s="141">
        <v>5.4809999999999999</v>
      </c>
      <c r="K17" s="141">
        <v>5.1189999999999998</v>
      </c>
      <c r="L17" s="141">
        <v>4.6040000000000001</v>
      </c>
      <c r="M17" s="141">
        <v>4.8390000000000004</v>
      </c>
      <c r="N17" s="141">
        <v>4.6719999999999997</v>
      </c>
      <c r="O17" s="141">
        <v>5.0540000000000003</v>
      </c>
      <c r="P17" s="141">
        <v>4.1449999999999996</v>
      </c>
      <c r="Q17" s="141">
        <v>4.5119999999999996</v>
      </c>
      <c r="R17" s="141">
        <v>4.8220000000000001</v>
      </c>
      <c r="S17" s="141">
        <v>3.7629999999999999</v>
      </c>
      <c r="T17" s="141">
        <v>4.08</v>
      </c>
      <c r="U17" s="141">
        <v>4.2489999999999997</v>
      </c>
      <c r="V17" s="141">
        <v>4.0490000000000004</v>
      </c>
      <c r="W17" s="141">
        <v>3.64</v>
      </c>
      <c r="X17" s="141">
        <v>3.8839999999999999</v>
      </c>
      <c r="Y17" s="141">
        <v>3.593</v>
      </c>
      <c r="Z17" s="141">
        <v>3.375</v>
      </c>
      <c r="AA17" s="141">
        <v>3.0619999999999998</v>
      </c>
      <c r="AB17" s="141">
        <v>2.839</v>
      </c>
      <c r="AC17" s="141">
        <v>2.6259999999999999</v>
      </c>
      <c r="AD17" s="141">
        <v>2.4329999999999998</v>
      </c>
      <c r="AE17" s="141">
        <v>2.242</v>
      </c>
      <c r="AF17" s="141">
        <v>2.0779999999999998</v>
      </c>
      <c r="AG17" s="141">
        <v>1.917</v>
      </c>
      <c r="AH17" s="141">
        <v>1.7869999999999999</v>
      </c>
      <c r="AI17" s="141">
        <v>1.635</v>
      </c>
      <c r="AJ17" s="141">
        <v>1.532</v>
      </c>
      <c r="AK17" s="141">
        <v>1.429</v>
      </c>
      <c r="AL17" s="141">
        <v>1.345</v>
      </c>
      <c r="AM17" s="141">
        <v>1.2629999999999999</v>
      </c>
      <c r="AN17" s="141">
        <v>1.1879999999999999</v>
      </c>
      <c r="AO17" s="141">
        <v>1.1040000000000001</v>
      </c>
      <c r="AP17" s="141">
        <v>1.028</v>
      </c>
      <c r="AQ17" s="141">
        <v>0.95899999999999996</v>
      </c>
      <c r="AR17" s="141">
        <v>0.89800000000000002</v>
      </c>
      <c r="AS17" s="141">
        <v>0.83899999999999997</v>
      </c>
      <c r="AT17" s="141">
        <v>0.77600000000000002</v>
      </c>
      <c r="AU17" s="141">
        <v>0.71899999999999997</v>
      </c>
      <c r="AV17" s="141">
        <v>0.66600000000000004</v>
      </c>
      <c r="AW17" s="141">
        <v>0.61499999999999999</v>
      </c>
      <c r="AX17" s="141">
        <v>0.55700000000000005</v>
      </c>
      <c r="AY17" s="141">
        <v>0.47699999999999998</v>
      </c>
      <c r="AZ17" s="141">
        <v>0.40400000000000003</v>
      </c>
      <c r="BA17" s="141">
        <v>0.33</v>
      </c>
      <c r="BB17" s="141">
        <v>0.27300000000000002</v>
      </c>
      <c r="BC17" s="141">
        <v>0.219</v>
      </c>
    </row>
    <row r="18" spans="2:55" x14ac:dyDescent="0.3">
      <c r="B18" s="8"/>
      <c r="C18" s="95" t="s">
        <v>245</v>
      </c>
      <c r="D18" s="141">
        <v>11.81</v>
      </c>
      <c r="E18" s="141">
        <v>10.772</v>
      </c>
      <c r="F18" s="141">
        <v>11.340999999999999</v>
      </c>
      <c r="G18" s="141">
        <v>10.943</v>
      </c>
      <c r="H18" s="141">
        <v>11.566000000000001</v>
      </c>
      <c r="I18" s="141">
        <v>11.574</v>
      </c>
      <c r="J18" s="141">
        <v>11.728999999999999</v>
      </c>
      <c r="K18" s="141">
        <v>11.249000000000001</v>
      </c>
      <c r="L18" s="141">
        <v>9.9450000000000003</v>
      </c>
      <c r="M18" s="141">
        <v>10.574999999999999</v>
      </c>
      <c r="N18" s="141">
        <v>10.324</v>
      </c>
      <c r="O18" s="141">
        <v>11.13</v>
      </c>
      <c r="P18" s="141">
        <v>8.8620000000000001</v>
      </c>
      <c r="Q18" s="141">
        <v>9.7360000000000007</v>
      </c>
      <c r="R18" s="141">
        <v>10.346</v>
      </c>
      <c r="S18" s="141">
        <v>8.0429999999999993</v>
      </c>
      <c r="T18" s="141">
        <v>8.57</v>
      </c>
      <c r="U18" s="141">
        <v>8.8689999999999998</v>
      </c>
      <c r="V18" s="141">
        <v>8.4369999999999994</v>
      </c>
      <c r="W18" s="141">
        <v>7.6829999999999998</v>
      </c>
      <c r="X18" s="141">
        <v>7.73</v>
      </c>
      <c r="Y18" s="141">
        <v>7.9359999999999999</v>
      </c>
      <c r="Z18" s="141">
        <v>7.6559999999999997</v>
      </c>
      <c r="AA18" s="141">
        <v>7.3609999999999998</v>
      </c>
      <c r="AB18" s="141">
        <v>7.0339999999999998</v>
      </c>
      <c r="AC18" s="141">
        <v>6.702</v>
      </c>
      <c r="AD18" s="141">
        <v>6.3319999999999999</v>
      </c>
      <c r="AE18" s="141">
        <v>5.9470000000000001</v>
      </c>
      <c r="AF18" s="141">
        <v>5.5519999999999996</v>
      </c>
      <c r="AG18" s="141">
        <v>5.2370000000000001</v>
      </c>
      <c r="AH18" s="141">
        <v>4.915</v>
      </c>
      <c r="AI18" s="141">
        <v>4.6040000000000001</v>
      </c>
      <c r="AJ18" s="141">
        <v>4.3040000000000003</v>
      </c>
      <c r="AK18" s="141">
        <v>4.0190000000000001</v>
      </c>
      <c r="AL18" s="141">
        <v>3.7530000000000001</v>
      </c>
      <c r="AM18" s="141">
        <v>3.504</v>
      </c>
      <c r="AN18" s="141">
        <v>3.2690000000000001</v>
      </c>
      <c r="AO18" s="141">
        <v>3.04</v>
      </c>
      <c r="AP18" s="141">
        <v>2.8180000000000001</v>
      </c>
      <c r="AQ18" s="141">
        <v>2.6120000000000001</v>
      </c>
      <c r="AR18" s="141">
        <v>2.407</v>
      </c>
      <c r="AS18" s="141">
        <v>2.2130000000000001</v>
      </c>
      <c r="AT18" s="141">
        <v>2.0049999999999999</v>
      </c>
      <c r="AU18" s="141">
        <v>1.827</v>
      </c>
      <c r="AV18" s="141">
        <v>1.5960000000000001</v>
      </c>
      <c r="AW18" s="141">
        <v>1.375</v>
      </c>
      <c r="AX18" s="141">
        <v>1.171</v>
      </c>
      <c r="AY18" s="141">
        <v>0.88800000000000001</v>
      </c>
      <c r="AZ18" s="141">
        <v>0.64700000000000002</v>
      </c>
      <c r="BA18" s="141">
        <v>0.44800000000000001</v>
      </c>
      <c r="BB18" s="141">
        <v>0.27600000000000002</v>
      </c>
      <c r="BC18" s="141">
        <v>0.14599999999999999</v>
      </c>
    </row>
    <row r="19" spans="2:55" ht="16.5" thickBot="1" x14ac:dyDescent="0.35">
      <c r="B19" s="8"/>
      <c r="C19" s="102" t="s">
        <v>246</v>
      </c>
      <c r="D19" s="158">
        <v>0.82599999999999996</v>
      </c>
      <c r="E19" s="158">
        <v>0.81399999999999995</v>
      </c>
      <c r="F19" s="158">
        <v>0.8</v>
      </c>
      <c r="G19" s="158">
        <v>0.78700000000000003</v>
      </c>
      <c r="H19" s="158">
        <v>0.755</v>
      </c>
      <c r="I19" s="158">
        <v>0.75800000000000001</v>
      </c>
      <c r="J19" s="158">
        <v>0.75600000000000001</v>
      </c>
      <c r="K19" s="158">
        <v>0.73499999999999999</v>
      </c>
      <c r="L19" s="158">
        <v>0.70299999999999996</v>
      </c>
      <c r="M19" s="158">
        <v>0.70299999999999996</v>
      </c>
      <c r="N19" s="158">
        <v>0.70399999999999996</v>
      </c>
      <c r="O19" s="158">
        <v>0.70599999999999996</v>
      </c>
      <c r="P19" s="158">
        <v>0.67300000000000004</v>
      </c>
      <c r="Q19" s="158">
        <v>0.69499999999999995</v>
      </c>
      <c r="R19" s="158">
        <v>0.64900000000000002</v>
      </c>
      <c r="S19" s="158">
        <v>0.60799999999999998</v>
      </c>
      <c r="T19" s="158">
        <v>0.61</v>
      </c>
      <c r="U19" s="158">
        <v>0.60899999999999999</v>
      </c>
      <c r="V19" s="158">
        <v>0.63300000000000001</v>
      </c>
      <c r="W19" s="158">
        <v>0.59499999999999997</v>
      </c>
      <c r="X19" s="158">
        <v>0.63900000000000001</v>
      </c>
      <c r="Y19" s="158">
        <v>0.68600000000000005</v>
      </c>
      <c r="Z19" s="158">
        <v>0.67600000000000005</v>
      </c>
      <c r="AA19" s="158">
        <v>0.66100000000000003</v>
      </c>
      <c r="AB19" s="158">
        <v>0.64600000000000002</v>
      </c>
      <c r="AC19" s="158">
        <v>0.63100000000000001</v>
      </c>
      <c r="AD19" s="158">
        <v>0.61699999999999999</v>
      </c>
      <c r="AE19" s="158">
        <v>0.60199999999999998</v>
      </c>
      <c r="AF19" s="158">
        <v>0.58299999999999996</v>
      </c>
      <c r="AG19" s="158">
        <v>0.56699999999999995</v>
      </c>
      <c r="AH19" s="158">
        <v>0.55300000000000005</v>
      </c>
      <c r="AI19" s="158">
        <v>0.53700000000000003</v>
      </c>
      <c r="AJ19" s="158">
        <v>0.51700000000000002</v>
      </c>
      <c r="AK19" s="158">
        <v>0.501</v>
      </c>
      <c r="AL19" s="158">
        <v>0.48499999999999999</v>
      </c>
      <c r="AM19" s="158">
        <v>0.46800000000000003</v>
      </c>
      <c r="AN19" s="158">
        <v>0.45200000000000001</v>
      </c>
      <c r="AO19" s="158">
        <v>0.43</v>
      </c>
      <c r="AP19" s="158">
        <v>0.40899999999999997</v>
      </c>
      <c r="AQ19" s="158">
        <v>0.38800000000000001</v>
      </c>
      <c r="AR19" s="158">
        <v>0.36699999999999999</v>
      </c>
      <c r="AS19" s="158">
        <v>0.34599999999999997</v>
      </c>
      <c r="AT19" s="158">
        <v>0.32200000000000001</v>
      </c>
      <c r="AU19" s="158">
        <v>0.29699999999999999</v>
      </c>
      <c r="AV19" s="158">
        <v>0.27200000000000002</v>
      </c>
      <c r="AW19" s="158">
        <v>0.247</v>
      </c>
      <c r="AX19" s="158">
        <v>0.20699999999999999</v>
      </c>
      <c r="AY19" s="158">
        <v>0.16900000000000001</v>
      </c>
      <c r="AZ19" s="158">
        <v>0.13500000000000001</v>
      </c>
      <c r="BA19" s="158">
        <v>0.104</v>
      </c>
      <c r="BB19" s="158">
        <v>7.5999999999999998E-2</v>
      </c>
      <c r="BC19" s="158">
        <v>0.05</v>
      </c>
    </row>
    <row r="20" spans="2:55" ht="16.5" thickBot="1" x14ac:dyDescent="0.35">
      <c r="B20" s="8"/>
      <c r="C20" s="103" t="s">
        <v>227</v>
      </c>
      <c r="D20" s="159">
        <v>0.40600000000000003</v>
      </c>
      <c r="E20" s="159">
        <v>0.375</v>
      </c>
      <c r="F20" s="159">
        <v>0.36299999999999999</v>
      </c>
      <c r="G20" s="159">
        <v>0.34599999999999997</v>
      </c>
      <c r="H20" s="159">
        <v>0.32900000000000001</v>
      </c>
      <c r="I20" s="159">
        <v>0.32300000000000001</v>
      </c>
      <c r="J20" s="159">
        <v>0.32500000000000001</v>
      </c>
      <c r="K20" s="159">
        <v>0.30299999999999999</v>
      </c>
      <c r="L20" s="159">
        <v>0.29099999999999998</v>
      </c>
      <c r="M20" s="159">
        <v>0.28499999999999998</v>
      </c>
      <c r="N20" s="159">
        <v>0.27900000000000003</v>
      </c>
      <c r="O20" s="159">
        <v>0.28699999999999998</v>
      </c>
      <c r="P20" s="159">
        <v>0.29099999999999998</v>
      </c>
      <c r="Q20" s="159">
        <v>0.26700000000000002</v>
      </c>
      <c r="R20" s="159">
        <v>0.24399999999999999</v>
      </c>
      <c r="S20" s="159">
        <v>0.23400000000000001</v>
      </c>
      <c r="T20" s="159">
        <v>0.22500000000000001</v>
      </c>
      <c r="U20" s="159">
        <v>0.22500000000000001</v>
      </c>
      <c r="V20" s="159">
        <v>0.22600000000000001</v>
      </c>
      <c r="W20" s="159">
        <v>0.22500000000000001</v>
      </c>
      <c r="X20" s="159">
        <v>0.23100000000000001</v>
      </c>
      <c r="Y20" s="159">
        <v>0.24</v>
      </c>
      <c r="Z20" s="159">
        <v>0.23300000000000001</v>
      </c>
      <c r="AA20" s="159">
        <v>0.22600000000000001</v>
      </c>
      <c r="AB20" s="159">
        <v>0.219</v>
      </c>
      <c r="AC20" s="159">
        <v>0.21099999999999999</v>
      </c>
      <c r="AD20" s="159">
        <v>0.20300000000000001</v>
      </c>
      <c r="AE20" s="159">
        <v>0.19600000000000001</v>
      </c>
      <c r="AF20" s="159">
        <v>0.187</v>
      </c>
      <c r="AG20" s="159">
        <v>0.18099999999999999</v>
      </c>
      <c r="AH20" s="159">
        <v>0.17299999999999999</v>
      </c>
      <c r="AI20" s="159">
        <v>0.16600000000000001</v>
      </c>
      <c r="AJ20" s="159">
        <v>0.159</v>
      </c>
      <c r="AK20" s="159">
        <v>0.151</v>
      </c>
      <c r="AL20" s="159">
        <v>0.14299999999999999</v>
      </c>
      <c r="AM20" s="159">
        <v>0.13700000000000001</v>
      </c>
      <c r="AN20" s="159">
        <v>0.13100000000000001</v>
      </c>
      <c r="AO20" s="159">
        <v>0.124</v>
      </c>
      <c r="AP20" s="159">
        <v>0.11899999999999999</v>
      </c>
      <c r="AQ20" s="159">
        <v>0.113</v>
      </c>
      <c r="AR20" s="159">
        <v>0.108</v>
      </c>
      <c r="AS20" s="159">
        <v>0.104</v>
      </c>
      <c r="AT20" s="159">
        <v>9.8000000000000004E-2</v>
      </c>
      <c r="AU20" s="159">
        <v>9.5000000000000001E-2</v>
      </c>
      <c r="AV20" s="159">
        <v>0.09</v>
      </c>
      <c r="AW20" s="159">
        <v>8.5999999999999993E-2</v>
      </c>
      <c r="AX20" s="159">
        <v>8.2000000000000003E-2</v>
      </c>
      <c r="AY20" s="159">
        <v>5.3999999999999999E-2</v>
      </c>
      <c r="AZ20" s="159">
        <v>5.0999999999999997E-2</v>
      </c>
      <c r="BA20" s="159">
        <v>4.8000000000000001E-2</v>
      </c>
      <c r="BB20" s="159">
        <v>4.4999999999999998E-2</v>
      </c>
      <c r="BC20" s="159">
        <v>4.2999999999999997E-2</v>
      </c>
    </row>
    <row r="21" spans="2:55" ht="16.5" thickBot="1" x14ac:dyDescent="0.35">
      <c r="B21" s="8"/>
      <c r="C21" s="103" t="s">
        <v>228</v>
      </c>
      <c r="D21" s="159">
        <v>4.3479999999999999</v>
      </c>
      <c r="E21" s="159">
        <v>3.9359999999999999</v>
      </c>
      <c r="F21" s="159">
        <v>4.0049999999999999</v>
      </c>
      <c r="G21" s="159">
        <v>4.133</v>
      </c>
      <c r="H21" s="159">
        <v>4.109</v>
      </c>
      <c r="I21" s="159">
        <v>4.3899999999999997</v>
      </c>
      <c r="J21" s="159">
        <v>4.5419999999999998</v>
      </c>
      <c r="K21" s="159">
        <v>4.58</v>
      </c>
      <c r="L21" s="159">
        <v>4.6609999999999996</v>
      </c>
      <c r="M21" s="159">
        <v>4.6079999999999997</v>
      </c>
      <c r="N21" s="159">
        <v>4.37</v>
      </c>
      <c r="O21" s="159">
        <v>4.6260000000000003</v>
      </c>
      <c r="P21" s="159">
        <v>4.6310000000000002</v>
      </c>
      <c r="Q21" s="159">
        <v>4.6059999999999999</v>
      </c>
      <c r="R21" s="159">
        <v>4.609</v>
      </c>
      <c r="S21" s="159">
        <v>4.6070000000000002</v>
      </c>
      <c r="T21" s="159">
        <v>4.5529999999999999</v>
      </c>
      <c r="U21" s="159">
        <v>4.4980000000000002</v>
      </c>
      <c r="V21" s="159">
        <v>4.6509999999999998</v>
      </c>
      <c r="W21" s="159">
        <v>4.5129999999999999</v>
      </c>
      <c r="X21" s="159">
        <v>4.4400000000000004</v>
      </c>
      <c r="Y21" s="159">
        <v>4.33</v>
      </c>
      <c r="Z21" s="159">
        <v>4.2149999999999999</v>
      </c>
      <c r="AA21" s="159">
        <v>4.1500000000000004</v>
      </c>
      <c r="AB21" s="159">
        <v>4.1100000000000003</v>
      </c>
      <c r="AC21" s="159">
        <v>4.0819999999999999</v>
      </c>
      <c r="AD21" s="159">
        <v>3.3919999999999999</v>
      </c>
      <c r="AE21" s="159">
        <v>3.2269999999999999</v>
      </c>
      <c r="AF21" s="159">
        <v>3.165</v>
      </c>
      <c r="AG21" s="159">
        <v>3.0720000000000001</v>
      </c>
      <c r="AH21" s="159">
        <v>3.016</v>
      </c>
      <c r="AI21" s="159">
        <v>2.9649999999999999</v>
      </c>
      <c r="AJ21" s="159">
        <v>2.915</v>
      </c>
      <c r="AK21" s="159">
        <v>2.871</v>
      </c>
      <c r="AL21" s="159">
        <v>2.847</v>
      </c>
      <c r="AM21" s="159">
        <v>2.8079999999999998</v>
      </c>
      <c r="AN21" s="159">
        <v>2.742</v>
      </c>
      <c r="AO21" s="159">
        <v>2.7160000000000002</v>
      </c>
      <c r="AP21" s="159">
        <v>2.6869999999999998</v>
      </c>
      <c r="AQ21" s="159">
        <v>2.6640000000000001</v>
      </c>
      <c r="AR21" s="159">
        <v>2.6419999999999999</v>
      </c>
      <c r="AS21" s="159">
        <v>2.6019999999999999</v>
      </c>
      <c r="AT21" s="159">
        <v>2.57</v>
      </c>
      <c r="AU21" s="159">
        <v>2.5539999999999998</v>
      </c>
      <c r="AV21" s="159">
        <v>2.5379999999999998</v>
      </c>
      <c r="AW21" s="159">
        <v>2.5230000000000001</v>
      </c>
      <c r="AX21" s="159">
        <v>2.5139999999999998</v>
      </c>
      <c r="AY21" s="159">
        <v>2.4940000000000002</v>
      </c>
      <c r="AZ21" s="159">
        <v>2.48</v>
      </c>
      <c r="BA21" s="159">
        <v>2.4670000000000001</v>
      </c>
      <c r="BB21" s="159">
        <v>2.4540000000000002</v>
      </c>
      <c r="BC21" s="159">
        <v>2.4409999999999998</v>
      </c>
    </row>
    <row r="22" spans="2:55" ht="16.5" thickBot="1" x14ac:dyDescent="0.35">
      <c r="B22" s="8"/>
      <c r="C22" s="103" t="s">
        <v>229</v>
      </c>
      <c r="D22" s="159">
        <v>6.8259999999999996</v>
      </c>
      <c r="E22" s="159">
        <v>6.2320000000000002</v>
      </c>
      <c r="F22" s="159">
        <v>6.242</v>
      </c>
      <c r="G22" s="159">
        <v>6.1589999999999998</v>
      </c>
      <c r="H22" s="159">
        <v>6.0279999999999996</v>
      </c>
      <c r="I22" s="159">
        <v>6</v>
      </c>
      <c r="J22" s="159">
        <v>6.1319999999999997</v>
      </c>
      <c r="K22" s="159">
        <v>6.0890000000000004</v>
      </c>
      <c r="L22" s="159">
        <v>6.2039999999999997</v>
      </c>
      <c r="M22" s="159">
        <v>6.2450000000000001</v>
      </c>
      <c r="N22" s="159">
        <v>6.17</v>
      </c>
      <c r="O22" s="159">
        <v>6.2030000000000003</v>
      </c>
      <c r="P22" s="159">
        <v>6.16</v>
      </c>
      <c r="Q22" s="159">
        <v>6.2320000000000002</v>
      </c>
      <c r="R22" s="159">
        <v>6.0890000000000004</v>
      </c>
      <c r="S22" s="159">
        <v>6.2069999999999999</v>
      </c>
      <c r="T22" s="159">
        <v>6.1319999999999997</v>
      </c>
      <c r="U22" s="159">
        <v>6.1130000000000004</v>
      </c>
      <c r="V22" s="159">
        <v>6.1070000000000002</v>
      </c>
      <c r="W22" s="159">
        <v>5.9909999999999997</v>
      </c>
      <c r="X22" s="159">
        <v>6.0119999999999996</v>
      </c>
      <c r="Y22" s="159">
        <v>5.9649999999999999</v>
      </c>
      <c r="Z22" s="159">
        <v>5.9180000000000001</v>
      </c>
      <c r="AA22" s="159">
        <v>5.8710000000000004</v>
      </c>
      <c r="AB22" s="159">
        <v>5.8239999999999998</v>
      </c>
      <c r="AC22" s="159">
        <v>5.7770000000000001</v>
      </c>
      <c r="AD22" s="159">
        <v>5.7290000000000001</v>
      </c>
      <c r="AE22" s="159">
        <v>5.6820000000000004</v>
      </c>
      <c r="AF22" s="159">
        <v>5.6349999999999998</v>
      </c>
      <c r="AG22" s="159">
        <v>5.5880000000000001</v>
      </c>
      <c r="AH22" s="159">
        <v>5.5410000000000004</v>
      </c>
      <c r="AI22" s="159">
        <v>5.4939999999999998</v>
      </c>
      <c r="AJ22" s="159">
        <v>5.4470000000000001</v>
      </c>
      <c r="AK22" s="159">
        <v>5.4</v>
      </c>
      <c r="AL22" s="159">
        <v>5.3520000000000003</v>
      </c>
      <c r="AM22" s="159">
        <v>5.3049999999999997</v>
      </c>
      <c r="AN22" s="159">
        <v>5.258</v>
      </c>
      <c r="AO22" s="159">
        <v>5.2110000000000003</v>
      </c>
      <c r="AP22" s="159">
        <v>5.1639999999999997</v>
      </c>
      <c r="AQ22" s="159">
        <v>5.117</v>
      </c>
      <c r="AR22" s="159">
        <v>5.07</v>
      </c>
      <c r="AS22" s="159">
        <v>5.0220000000000002</v>
      </c>
      <c r="AT22" s="159">
        <v>4.9749999999999996</v>
      </c>
      <c r="AU22" s="159">
        <v>4.9279999999999999</v>
      </c>
      <c r="AV22" s="159">
        <v>4.8810000000000002</v>
      </c>
      <c r="AW22" s="159">
        <v>4.8339999999999996</v>
      </c>
      <c r="AX22" s="159">
        <v>4.7869999999999999</v>
      </c>
      <c r="AY22" s="159">
        <v>4.74</v>
      </c>
      <c r="AZ22" s="159">
        <v>4.6920000000000002</v>
      </c>
      <c r="BA22" s="159">
        <v>4.6449999999999996</v>
      </c>
      <c r="BB22" s="159">
        <v>4.5979999999999999</v>
      </c>
      <c r="BC22" s="159">
        <v>4.5510000000000002</v>
      </c>
    </row>
    <row r="23" spans="2:55" ht="16.5" thickBot="1" x14ac:dyDescent="0.35">
      <c r="B23" s="8"/>
      <c r="C23" s="103" t="s">
        <v>230</v>
      </c>
      <c r="D23" s="159">
        <v>1.0660000000000001</v>
      </c>
      <c r="E23" s="159">
        <v>0.83199999999999996</v>
      </c>
      <c r="F23" s="159">
        <v>0.84699999999999998</v>
      </c>
      <c r="G23" s="159">
        <v>0.86099999999999999</v>
      </c>
      <c r="H23" s="159">
        <v>0.83899999999999997</v>
      </c>
      <c r="I23" s="159">
        <v>0.85599999999999998</v>
      </c>
      <c r="J23" s="159">
        <v>0.84799999999999998</v>
      </c>
      <c r="K23" s="159">
        <v>0.84699999999999998</v>
      </c>
      <c r="L23" s="159">
        <v>0.83</v>
      </c>
      <c r="M23" s="159">
        <v>0.81299999999999994</v>
      </c>
      <c r="N23" s="159">
        <v>0.79100000000000004</v>
      </c>
      <c r="O23" s="159">
        <v>0.77700000000000002</v>
      </c>
      <c r="P23" s="159">
        <v>0.76200000000000001</v>
      </c>
      <c r="Q23" s="159">
        <v>0.74</v>
      </c>
      <c r="R23" s="159">
        <v>0.73399999999999999</v>
      </c>
      <c r="S23" s="159">
        <v>0.72299999999999998</v>
      </c>
      <c r="T23" s="159">
        <v>0.71399999999999997</v>
      </c>
      <c r="U23" s="159">
        <v>0.70399999999999996</v>
      </c>
      <c r="V23" s="159">
        <v>0.69099999999999995</v>
      </c>
      <c r="W23" s="159">
        <v>0.67200000000000004</v>
      </c>
      <c r="X23" s="159">
        <v>0.66100000000000003</v>
      </c>
      <c r="Y23" s="159">
        <v>0.64800000000000002</v>
      </c>
      <c r="Z23" s="159">
        <v>0.63800000000000001</v>
      </c>
      <c r="AA23" s="159">
        <v>0.628</v>
      </c>
      <c r="AB23" s="159">
        <v>0.61899999999999999</v>
      </c>
      <c r="AC23" s="159">
        <v>0.61099999999999999</v>
      </c>
      <c r="AD23" s="159">
        <v>0.60299999999999998</v>
      </c>
      <c r="AE23" s="159">
        <v>0.59699999999999998</v>
      </c>
      <c r="AF23" s="159">
        <v>0.59099999999999997</v>
      </c>
      <c r="AG23" s="159">
        <v>0.58599999999999997</v>
      </c>
      <c r="AH23" s="159">
        <v>0.58099999999999996</v>
      </c>
      <c r="AI23" s="159">
        <v>0.57599999999999996</v>
      </c>
      <c r="AJ23" s="159">
        <v>0.57199999999999995</v>
      </c>
      <c r="AK23" s="159">
        <v>0.56799999999999995</v>
      </c>
      <c r="AL23" s="159">
        <v>0.56399999999999995</v>
      </c>
      <c r="AM23" s="159">
        <v>0.56100000000000005</v>
      </c>
      <c r="AN23" s="159">
        <v>0.55700000000000005</v>
      </c>
      <c r="AO23" s="159">
        <v>0.55300000000000005</v>
      </c>
      <c r="AP23" s="159">
        <v>0.55000000000000004</v>
      </c>
      <c r="AQ23" s="159">
        <v>0.54600000000000004</v>
      </c>
      <c r="AR23" s="159">
        <v>0.54300000000000004</v>
      </c>
      <c r="AS23" s="159">
        <v>0.53900000000000003</v>
      </c>
      <c r="AT23" s="159">
        <v>0.53600000000000003</v>
      </c>
      <c r="AU23" s="159">
        <v>0.53300000000000003</v>
      </c>
      <c r="AV23" s="159">
        <v>0.53</v>
      </c>
      <c r="AW23" s="159">
        <v>0.52700000000000002</v>
      </c>
      <c r="AX23" s="159">
        <v>0.52400000000000002</v>
      </c>
      <c r="AY23" s="159">
        <v>0.52200000000000002</v>
      </c>
      <c r="AZ23" s="159">
        <v>0.51900000000000002</v>
      </c>
      <c r="BA23" s="159">
        <v>0.51700000000000002</v>
      </c>
      <c r="BB23" s="159">
        <v>0.51500000000000001</v>
      </c>
      <c r="BC23" s="159">
        <v>0.51200000000000001</v>
      </c>
    </row>
    <row r="24" spans="2:55" ht="16.5" thickBot="1" x14ac:dyDescent="0.35">
      <c r="B24" s="8"/>
      <c r="C24" s="103" t="s">
        <v>231</v>
      </c>
      <c r="D24" s="157">
        <v>1.2999999999999999E-2</v>
      </c>
      <c r="E24" s="157">
        <v>1.4E-2</v>
      </c>
      <c r="F24" s="157">
        <v>1.4999999999999999E-2</v>
      </c>
      <c r="G24" s="157">
        <v>1.4E-2</v>
      </c>
      <c r="H24" s="157">
        <v>1.4999999999999999E-2</v>
      </c>
      <c r="I24" s="157">
        <v>1.4999999999999999E-2</v>
      </c>
      <c r="J24" s="157">
        <v>1.4999999999999999E-2</v>
      </c>
      <c r="K24" s="157">
        <v>1.4E-2</v>
      </c>
      <c r="L24" s="157">
        <v>1.4999999999999999E-2</v>
      </c>
      <c r="M24" s="157">
        <v>1.4E-2</v>
      </c>
      <c r="N24" s="157">
        <v>1.4E-2</v>
      </c>
      <c r="O24" s="157">
        <v>1.2999999999999999E-2</v>
      </c>
      <c r="P24" s="157">
        <v>1.4999999999999999E-2</v>
      </c>
      <c r="Q24" s="157">
        <v>1.4999999999999999E-2</v>
      </c>
      <c r="R24" s="157">
        <v>1.6E-2</v>
      </c>
      <c r="S24" s="157">
        <v>1.2E-2</v>
      </c>
      <c r="T24" s="157">
        <v>1.4E-2</v>
      </c>
      <c r="U24" s="157">
        <v>1.2999999999999999E-2</v>
      </c>
      <c r="V24" s="157">
        <v>1.4E-2</v>
      </c>
      <c r="W24" s="157">
        <v>1.4999999999999999E-2</v>
      </c>
      <c r="X24" s="157">
        <v>1.4999999999999999E-2</v>
      </c>
      <c r="Y24" s="157">
        <v>1.4999999999999999E-2</v>
      </c>
      <c r="Z24" s="157">
        <v>1.4999999999999999E-2</v>
      </c>
      <c r="AA24" s="157">
        <v>1.4999999999999999E-2</v>
      </c>
      <c r="AB24" s="157">
        <v>1.4999999999999999E-2</v>
      </c>
      <c r="AC24" s="157">
        <v>1.4999999999999999E-2</v>
      </c>
      <c r="AD24" s="157">
        <v>1.4999999999999999E-2</v>
      </c>
      <c r="AE24" s="157">
        <v>1.4999999999999999E-2</v>
      </c>
      <c r="AF24" s="157">
        <v>1.4999999999999999E-2</v>
      </c>
      <c r="AG24" s="157">
        <v>1.4999999999999999E-2</v>
      </c>
      <c r="AH24" s="157">
        <v>1.4999999999999999E-2</v>
      </c>
      <c r="AI24" s="157">
        <v>1.4999999999999999E-2</v>
      </c>
      <c r="AJ24" s="157">
        <v>1.4999999999999999E-2</v>
      </c>
      <c r="AK24" s="157">
        <v>1.4999999999999999E-2</v>
      </c>
      <c r="AL24" s="157">
        <v>1.4999999999999999E-2</v>
      </c>
      <c r="AM24" s="157">
        <v>1.4999999999999999E-2</v>
      </c>
      <c r="AN24" s="157">
        <v>1.4999999999999999E-2</v>
      </c>
      <c r="AO24" s="157">
        <v>1.4999999999999999E-2</v>
      </c>
      <c r="AP24" s="157">
        <v>1.4999999999999999E-2</v>
      </c>
      <c r="AQ24" s="157">
        <v>1.4999999999999999E-2</v>
      </c>
      <c r="AR24" s="157">
        <v>1.4999999999999999E-2</v>
      </c>
      <c r="AS24" s="157">
        <v>1.4999999999999999E-2</v>
      </c>
      <c r="AT24" s="157">
        <v>1.4999999999999999E-2</v>
      </c>
      <c r="AU24" s="157">
        <v>1.4999999999999999E-2</v>
      </c>
      <c r="AV24" s="157">
        <v>1.4999999999999999E-2</v>
      </c>
      <c r="AW24" s="157">
        <v>1.4999999999999999E-2</v>
      </c>
      <c r="AX24" s="157">
        <v>1.4999999999999999E-2</v>
      </c>
      <c r="AY24" s="157">
        <v>1.4999999999999999E-2</v>
      </c>
      <c r="AZ24" s="157">
        <v>1.4999999999999999E-2</v>
      </c>
      <c r="BA24" s="157">
        <v>1.4999999999999999E-2</v>
      </c>
      <c r="BB24" s="157">
        <v>1.4999999999999999E-2</v>
      </c>
      <c r="BC24" s="157">
        <v>1.4999999999999999E-2</v>
      </c>
    </row>
    <row r="25" spans="2:55" ht="16.5" thickBot="1" x14ac:dyDescent="0.35">
      <c r="B25" s="8"/>
      <c r="C25" s="107" t="s">
        <v>232</v>
      </c>
      <c r="D25" s="160">
        <v>54.158999999999999</v>
      </c>
      <c r="E25" s="160">
        <v>53.261000000000003</v>
      </c>
      <c r="F25" s="160">
        <v>54.771999999999998</v>
      </c>
      <c r="G25" s="160">
        <v>53.223999999999997</v>
      </c>
      <c r="H25" s="160">
        <v>54.24</v>
      </c>
      <c r="I25" s="160">
        <v>54.83</v>
      </c>
      <c r="J25" s="160">
        <v>55.542000000000002</v>
      </c>
      <c r="K25" s="160">
        <v>55.149000000000001</v>
      </c>
      <c r="L25" s="160">
        <v>53.283000000000001</v>
      </c>
      <c r="M25" s="160">
        <v>54.646000000000001</v>
      </c>
      <c r="N25" s="160">
        <v>53.201999999999998</v>
      </c>
      <c r="O25" s="160">
        <v>54.843000000000004</v>
      </c>
      <c r="P25" s="160">
        <v>50.731000000000002</v>
      </c>
      <c r="Q25" s="160">
        <v>52.151000000000003</v>
      </c>
      <c r="R25" s="160">
        <v>52.927999999999997</v>
      </c>
      <c r="S25" s="160">
        <v>48.984000000000002</v>
      </c>
      <c r="T25" s="160">
        <v>48.515000000000001</v>
      </c>
      <c r="U25" s="160">
        <v>48.823</v>
      </c>
      <c r="V25" s="160">
        <v>47.972000000000001</v>
      </c>
      <c r="W25" s="160">
        <v>46.430999999999997</v>
      </c>
      <c r="X25" s="160">
        <v>46.402000000000001</v>
      </c>
      <c r="Y25" s="160">
        <v>46.015000000000001</v>
      </c>
      <c r="Z25" s="160">
        <v>45.216999999999999</v>
      </c>
      <c r="AA25" s="160">
        <v>44.204999999999998</v>
      </c>
      <c r="AB25" s="160">
        <v>43.216000000000001</v>
      </c>
      <c r="AC25" s="160">
        <v>42.191000000000003</v>
      </c>
      <c r="AD25" s="160">
        <v>40.457000000000001</v>
      </c>
      <c r="AE25" s="160">
        <v>39.235999999999997</v>
      </c>
      <c r="AF25" s="160">
        <v>38.012</v>
      </c>
      <c r="AG25" s="160">
        <v>36.878999999999998</v>
      </c>
      <c r="AH25" s="160">
        <v>35.729999999999997</v>
      </c>
      <c r="AI25" s="160">
        <v>34.555999999999997</v>
      </c>
      <c r="AJ25" s="160">
        <v>33.42</v>
      </c>
      <c r="AK25" s="160">
        <v>32.228999999999999</v>
      </c>
      <c r="AL25" s="160">
        <v>31.120999999999999</v>
      </c>
      <c r="AM25" s="160">
        <v>30.038</v>
      </c>
      <c r="AN25" s="160">
        <v>28.902000000000001</v>
      </c>
      <c r="AO25" s="160">
        <v>27.789000000000001</v>
      </c>
      <c r="AP25" s="160">
        <v>26.684000000000001</v>
      </c>
      <c r="AQ25" s="160">
        <v>25.588999999999999</v>
      </c>
      <c r="AR25" s="160">
        <v>24.513000000000002</v>
      </c>
      <c r="AS25" s="160">
        <v>23.456</v>
      </c>
      <c r="AT25" s="160">
        <v>22.327999999999999</v>
      </c>
      <c r="AU25" s="160">
        <v>21.297000000000001</v>
      </c>
      <c r="AV25" s="160">
        <v>20.248000000000001</v>
      </c>
      <c r="AW25" s="160">
        <v>19.263000000000002</v>
      </c>
      <c r="AX25" s="160">
        <v>17.805</v>
      </c>
      <c r="AY25" s="160">
        <v>15.917</v>
      </c>
      <c r="AZ25" s="160">
        <v>14.643000000000001</v>
      </c>
      <c r="BA25" s="160">
        <v>13.535</v>
      </c>
      <c r="BB25" s="160">
        <v>12.574</v>
      </c>
      <c r="BC25" s="160">
        <v>11.753</v>
      </c>
    </row>
    <row r="26" spans="2:55" ht="16.5" thickBot="1" x14ac:dyDescent="0.35">
      <c r="B26" s="8"/>
      <c r="C26" s="103" t="s">
        <v>233</v>
      </c>
      <c r="D26" s="159">
        <v>0</v>
      </c>
      <c r="E26" s="159">
        <v>0</v>
      </c>
      <c r="F26" s="159">
        <v>0</v>
      </c>
      <c r="G26" s="159">
        <v>0</v>
      </c>
      <c r="H26" s="159">
        <v>0</v>
      </c>
      <c r="I26" s="159">
        <v>0</v>
      </c>
      <c r="J26" s="159">
        <v>0</v>
      </c>
      <c r="K26" s="159">
        <v>0</v>
      </c>
      <c r="L26" s="159">
        <v>0</v>
      </c>
      <c r="M26" s="159">
        <v>0</v>
      </c>
      <c r="N26" s="159">
        <v>0</v>
      </c>
      <c r="O26" s="159">
        <v>0</v>
      </c>
      <c r="P26" s="159">
        <v>0</v>
      </c>
      <c r="Q26" s="159">
        <v>0</v>
      </c>
      <c r="R26" s="159">
        <v>0</v>
      </c>
      <c r="S26" s="159">
        <v>0</v>
      </c>
      <c r="T26" s="159">
        <v>0</v>
      </c>
      <c r="U26" s="159">
        <v>0</v>
      </c>
      <c r="V26" s="159">
        <v>0</v>
      </c>
      <c r="W26" s="159">
        <v>0</v>
      </c>
      <c r="X26" s="159">
        <v>0</v>
      </c>
      <c r="Y26" s="159">
        <v>0</v>
      </c>
      <c r="Z26" s="159">
        <v>0</v>
      </c>
      <c r="AA26" s="159">
        <v>0</v>
      </c>
      <c r="AB26" s="159">
        <v>0</v>
      </c>
      <c r="AC26" s="159">
        <v>0</v>
      </c>
      <c r="AD26" s="159">
        <v>0</v>
      </c>
      <c r="AE26" s="159">
        <v>0</v>
      </c>
      <c r="AF26" s="159">
        <v>0</v>
      </c>
      <c r="AG26" s="159">
        <v>0</v>
      </c>
      <c r="AH26" s="159">
        <v>0</v>
      </c>
      <c r="AI26" s="159">
        <v>0</v>
      </c>
      <c r="AJ26" s="159">
        <v>0</v>
      </c>
      <c r="AK26" s="159">
        <v>0</v>
      </c>
      <c r="AL26" s="159">
        <v>0</v>
      </c>
      <c r="AM26" s="159">
        <v>0</v>
      </c>
      <c r="AN26" s="159">
        <v>0</v>
      </c>
      <c r="AO26" s="159">
        <v>0</v>
      </c>
      <c r="AP26" s="159">
        <v>0</v>
      </c>
      <c r="AQ26" s="159">
        <v>0</v>
      </c>
      <c r="AR26" s="159">
        <v>0</v>
      </c>
      <c r="AS26" s="159">
        <v>0</v>
      </c>
      <c r="AT26" s="159">
        <v>-0.318</v>
      </c>
      <c r="AU26" s="159">
        <v>-0.44</v>
      </c>
      <c r="AV26" s="159">
        <v>-0.64100000000000001</v>
      </c>
      <c r="AW26" s="159">
        <v>-0.88100000000000001</v>
      </c>
      <c r="AX26" s="159">
        <v>-1.1659999999999999</v>
      </c>
      <c r="AY26" s="159">
        <v>-1.5</v>
      </c>
      <c r="AZ26" s="159">
        <v>-2.0529999999999999</v>
      </c>
      <c r="BA26" s="159">
        <v>-2.742</v>
      </c>
      <c r="BB26" s="159">
        <v>-3.3519999999999999</v>
      </c>
      <c r="BC26" s="159">
        <v>-4.7380000000000004</v>
      </c>
    </row>
    <row r="27" spans="2:55" x14ac:dyDescent="0.3">
      <c r="B27" s="8"/>
      <c r="C27" s="104" t="s">
        <v>234</v>
      </c>
      <c r="D27" s="161">
        <v>0</v>
      </c>
      <c r="E27" s="161">
        <v>0</v>
      </c>
      <c r="F27" s="161">
        <v>0</v>
      </c>
      <c r="G27" s="161">
        <v>0</v>
      </c>
      <c r="H27" s="161">
        <v>0</v>
      </c>
      <c r="I27" s="161">
        <v>0</v>
      </c>
      <c r="J27" s="161">
        <v>0</v>
      </c>
      <c r="K27" s="161">
        <v>0</v>
      </c>
      <c r="L27" s="161">
        <v>0</v>
      </c>
      <c r="M27" s="161">
        <v>0</v>
      </c>
      <c r="N27" s="161">
        <v>0</v>
      </c>
      <c r="O27" s="161">
        <v>0</v>
      </c>
      <c r="P27" s="161">
        <v>0</v>
      </c>
      <c r="Q27" s="161">
        <v>0</v>
      </c>
      <c r="R27" s="161">
        <v>0</v>
      </c>
      <c r="S27" s="161">
        <v>0</v>
      </c>
      <c r="T27" s="161">
        <v>0</v>
      </c>
      <c r="U27" s="161">
        <v>0</v>
      </c>
      <c r="V27" s="161">
        <v>0</v>
      </c>
      <c r="W27" s="161">
        <v>0</v>
      </c>
      <c r="X27" s="161">
        <v>0</v>
      </c>
      <c r="Y27" s="161">
        <v>0</v>
      </c>
      <c r="Z27" s="161">
        <v>0</v>
      </c>
      <c r="AA27" s="161">
        <v>0</v>
      </c>
      <c r="AB27" s="161">
        <v>0</v>
      </c>
      <c r="AC27" s="161">
        <v>0</v>
      </c>
      <c r="AD27" s="161">
        <v>0</v>
      </c>
      <c r="AE27" s="161">
        <v>0</v>
      </c>
      <c r="AF27" s="161">
        <v>0</v>
      </c>
      <c r="AG27" s="161">
        <v>0</v>
      </c>
      <c r="AH27" s="161">
        <v>0</v>
      </c>
      <c r="AI27" s="161">
        <v>0</v>
      </c>
      <c r="AJ27" s="161">
        <v>0</v>
      </c>
      <c r="AK27" s="161">
        <v>0</v>
      </c>
      <c r="AL27" s="161">
        <v>-0.24299999999999999</v>
      </c>
      <c r="AM27" s="161">
        <v>-0.34699999999999998</v>
      </c>
      <c r="AN27" s="161">
        <v>-0.41</v>
      </c>
      <c r="AO27" s="161">
        <v>-0.80300000000000005</v>
      </c>
      <c r="AP27" s="161">
        <v>-0.96</v>
      </c>
      <c r="AQ27" s="161">
        <v>-1.177</v>
      </c>
      <c r="AR27" s="161">
        <v>-1.694</v>
      </c>
      <c r="AS27" s="161">
        <v>-1.69</v>
      </c>
      <c r="AT27" s="161">
        <v>-1.7909999999999999</v>
      </c>
      <c r="AU27" s="161">
        <v>-2.9969999999999999</v>
      </c>
      <c r="AV27" s="161">
        <v>-3.0459999999999998</v>
      </c>
      <c r="AW27" s="161">
        <v>-3.9980000000000002</v>
      </c>
      <c r="AX27" s="161">
        <v>-4.7759999999999998</v>
      </c>
      <c r="AY27" s="161">
        <v>-5.101</v>
      </c>
      <c r="AZ27" s="161">
        <v>-5.093</v>
      </c>
      <c r="BA27" s="161">
        <v>-5.3029999999999999</v>
      </c>
      <c r="BB27" s="161">
        <v>-6.0819999999999999</v>
      </c>
      <c r="BC27" s="161">
        <v>-7.016</v>
      </c>
    </row>
    <row r="28" spans="2:55" x14ac:dyDescent="0.3">
      <c r="B28" s="8"/>
      <c r="C28" s="95" t="s">
        <v>236</v>
      </c>
      <c r="D28" s="141">
        <v>0</v>
      </c>
      <c r="E28" s="141">
        <v>0</v>
      </c>
      <c r="F28" s="141">
        <v>0</v>
      </c>
      <c r="G28" s="141">
        <v>0</v>
      </c>
      <c r="H28" s="141">
        <v>0</v>
      </c>
      <c r="I28" s="141">
        <v>0</v>
      </c>
      <c r="J28" s="141">
        <v>0</v>
      </c>
      <c r="K28" s="141">
        <v>0</v>
      </c>
      <c r="L28" s="141">
        <v>0</v>
      </c>
      <c r="M28" s="141">
        <v>0</v>
      </c>
      <c r="N28" s="141">
        <v>0</v>
      </c>
      <c r="O28" s="141">
        <v>0</v>
      </c>
      <c r="P28" s="141">
        <v>0</v>
      </c>
      <c r="Q28" s="141">
        <v>0</v>
      </c>
      <c r="R28" s="141">
        <v>0</v>
      </c>
      <c r="S28" s="141">
        <v>0</v>
      </c>
      <c r="T28" s="141">
        <v>0</v>
      </c>
      <c r="U28" s="141">
        <v>0</v>
      </c>
      <c r="V28" s="141">
        <v>0</v>
      </c>
      <c r="W28" s="141">
        <v>0</v>
      </c>
      <c r="X28" s="141">
        <v>0</v>
      </c>
      <c r="Y28" s="141">
        <v>0</v>
      </c>
      <c r="Z28" s="141">
        <v>0</v>
      </c>
      <c r="AA28" s="141">
        <v>0</v>
      </c>
      <c r="AB28" s="141">
        <v>0</v>
      </c>
      <c r="AC28" s="141">
        <v>0</v>
      </c>
      <c r="AD28" s="141">
        <v>0</v>
      </c>
      <c r="AE28" s="141">
        <v>0</v>
      </c>
      <c r="AF28" s="141">
        <v>0</v>
      </c>
      <c r="AG28" s="141">
        <v>0</v>
      </c>
      <c r="AH28" s="141">
        <v>0</v>
      </c>
      <c r="AI28" s="141">
        <v>0</v>
      </c>
      <c r="AJ28" s="141">
        <v>0</v>
      </c>
      <c r="AK28" s="141">
        <v>0</v>
      </c>
      <c r="AL28" s="141">
        <v>0</v>
      </c>
      <c r="AM28" s="141">
        <v>0</v>
      </c>
      <c r="AN28" s="141">
        <v>0</v>
      </c>
      <c r="AO28" s="141">
        <v>0</v>
      </c>
      <c r="AP28" s="141">
        <v>0</v>
      </c>
      <c r="AQ28" s="141">
        <v>0</v>
      </c>
      <c r="AR28" s="141">
        <v>-0.22</v>
      </c>
      <c r="AS28" s="141">
        <v>-0.219</v>
      </c>
      <c r="AT28" s="141">
        <v>-0.222</v>
      </c>
      <c r="AU28" s="141">
        <v>-0.67400000000000004</v>
      </c>
      <c r="AV28" s="141">
        <v>-0.67300000000000004</v>
      </c>
      <c r="AW28" s="141">
        <v>-1.1819999999999999</v>
      </c>
      <c r="AX28" s="141">
        <v>-1.7649999999999999</v>
      </c>
      <c r="AY28" s="141">
        <v>-1.762</v>
      </c>
      <c r="AZ28" s="141">
        <v>-1.7589999999999999</v>
      </c>
      <c r="BA28" s="141">
        <v>-1.756</v>
      </c>
      <c r="BB28" s="141">
        <v>-2.407</v>
      </c>
      <c r="BC28" s="141">
        <v>-2.4020000000000001</v>
      </c>
    </row>
    <row r="29" spans="2:55" x14ac:dyDescent="0.3">
      <c r="B29" s="8"/>
      <c r="C29" s="95" t="s">
        <v>237</v>
      </c>
      <c r="D29" s="141">
        <v>0</v>
      </c>
      <c r="E29" s="141">
        <v>0</v>
      </c>
      <c r="F29" s="141">
        <v>0</v>
      </c>
      <c r="G29" s="141">
        <v>0</v>
      </c>
      <c r="H29" s="141">
        <v>0</v>
      </c>
      <c r="I29" s="141">
        <v>0</v>
      </c>
      <c r="J29" s="141">
        <v>0</v>
      </c>
      <c r="K29" s="141">
        <v>0</v>
      </c>
      <c r="L29" s="141">
        <v>0</v>
      </c>
      <c r="M29" s="141">
        <v>0</v>
      </c>
      <c r="N29" s="141">
        <v>0</v>
      </c>
      <c r="O29" s="141">
        <v>0</v>
      </c>
      <c r="P29" s="141">
        <v>0</v>
      </c>
      <c r="Q29" s="141">
        <v>0</v>
      </c>
      <c r="R29" s="141">
        <v>0</v>
      </c>
      <c r="S29" s="141">
        <v>0</v>
      </c>
      <c r="T29" s="141">
        <v>0</v>
      </c>
      <c r="U29" s="141">
        <v>0</v>
      </c>
      <c r="V29" s="141">
        <v>0</v>
      </c>
      <c r="W29" s="141">
        <v>0</v>
      </c>
      <c r="X29" s="141">
        <v>0</v>
      </c>
      <c r="Y29" s="141">
        <v>0</v>
      </c>
      <c r="Z29" s="141">
        <v>0</v>
      </c>
      <c r="AA29" s="141">
        <v>0</v>
      </c>
      <c r="AB29" s="141">
        <v>0</v>
      </c>
      <c r="AC29" s="141">
        <v>0</v>
      </c>
      <c r="AD29" s="141">
        <v>0</v>
      </c>
      <c r="AE29" s="141">
        <v>0</v>
      </c>
      <c r="AF29" s="141">
        <v>0</v>
      </c>
      <c r="AG29" s="141">
        <v>0</v>
      </c>
      <c r="AH29" s="141">
        <v>0</v>
      </c>
      <c r="AI29" s="141">
        <v>0</v>
      </c>
      <c r="AJ29" s="141">
        <v>0</v>
      </c>
      <c r="AK29" s="141">
        <v>0</v>
      </c>
      <c r="AL29" s="141">
        <v>0</v>
      </c>
      <c r="AM29" s="141">
        <v>0</v>
      </c>
      <c r="AN29" s="141">
        <v>0</v>
      </c>
      <c r="AO29" s="141">
        <v>0</v>
      </c>
      <c r="AP29" s="141">
        <v>0</v>
      </c>
      <c r="AQ29" s="141">
        <v>0</v>
      </c>
      <c r="AR29" s="141">
        <v>-0.08</v>
      </c>
      <c r="AS29" s="141">
        <v>-7.9000000000000001E-2</v>
      </c>
      <c r="AT29" s="141">
        <v>-0.08</v>
      </c>
      <c r="AU29" s="141">
        <v>-0.08</v>
      </c>
      <c r="AV29" s="141">
        <v>-7.9000000000000001E-2</v>
      </c>
      <c r="AW29" s="141">
        <v>-0.246</v>
      </c>
      <c r="AX29" s="141">
        <v>-0.245</v>
      </c>
      <c r="AY29" s="141">
        <v>-0.32200000000000001</v>
      </c>
      <c r="AZ29" s="141">
        <v>-0.32100000000000001</v>
      </c>
      <c r="BA29" s="141">
        <v>-0.48499999999999999</v>
      </c>
      <c r="BB29" s="141">
        <v>-0.48299999999999998</v>
      </c>
      <c r="BC29" s="141">
        <v>-0.48099999999999998</v>
      </c>
    </row>
    <row r="30" spans="2:55" x14ac:dyDescent="0.3">
      <c r="B30" s="8"/>
      <c r="C30" s="95" t="s">
        <v>238</v>
      </c>
      <c r="D30" s="141">
        <v>0</v>
      </c>
      <c r="E30" s="141">
        <v>0</v>
      </c>
      <c r="F30" s="141">
        <v>0</v>
      </c>
      <c r="G30" s="141">
        <v>0</v>
      </c>
      <c r="H30" s="141">
        <v>0</v>
      </c>
      <c r="I30" s="141">
        <v>0</v>
      </c>
      <c r="J30" s="141">
        <v>0</v>
      </c>
      <c r="K30" s="141">
        <v>0</v>
      </c>
      <c r="L30" s="141">
        <v>0</v>
      </c>
      <c r="M30" s="141">
        <v>0</v>
      </c>
      <c r="N30" s="141">
        <v>0</v>
      </c>
      <c r="O30" s="141">
        <v>0</v>
      </c>
      <c r="P30" s="141">
        <v>0</v>
      </c>
      <c r="Q30" s="141">
        <v>0</v>
      </c>
      <c r="R30" s="141">
        <v>0</v>
      </c>
      <c r="S30" s="141">
        <v>0</v>
      </c>
      <c r="T30" s="141">
        <v>0</v>
      </c>
      <c r="U30" s="141">
        <v>0</v>
      </c>
      <c r="V30" s="141">
        <v>0</v>
      </c>
      <c r="W30" s="141">
        <v>0</v>
      </c>
      <c r="X30" s="141">
        <v>0</v>
      </c>
      <c r="Y30" s="141">
        <v>0</v>
      </c>
      <c r="Z30" s="141">
        <v>0</v>
      </c>
      <c r="AA30" s="141">
        <v>0</v>
      </c>
      <c r="AB30" s="141">
        <v>0</v>
      </c>
      <c r="AC30" s="141">
        <v>0</v>
      </c>
      <c r="AD30" s="141">
        <v>0</v>
      </c>
      <c r="AE30" s="141">
        <v>0</v>
      </c>
      <c r="AF30" s="141">
        <v>0</v>
      </c>
      <c r="AG30" s="141">
        <v>0</v>
      </c>
      <c r="AH30" s="141">
        <v>0</v>
      </c>
      <c r="AI30" s="141">
        <v>0</v>
      </c>
      <c r="AJ30" s="141">
        <v>0</v>
      </c>
      <c r="AK30" s="141">
        <v>0</v>
      </c>
      <c r="AL30" s="141">
        <v>-0.24299999999999999</v>
      </c>
      <c r="AM30" s="141">
        <v>-0.34699999999999998</v>
      </c>
      <c r="AN30" s="141">
        <v>-0.41</v>
      </c>
      <c r="AO30" s="141">
        <v>-0.80300000000000005</v>
      </c>
      <c r="AP30" s="141">
        <v>-0.96</v>
      </c>
      <c r="AQ30" s="141">
        <v>-1.085</v>
      </c>
      <c r="AR30" s="141">
        <v>-1.0820000000000001</v>
      </c>
      <c r="AS30" s="141">
        <v>-1.079</v>
      </c>
      <c r="AT30" s="141">
        <v>-1.077</v>
      </c>
      <c r="AU30" s="141">
        <v>-1.831</v>
      </c>
      <c r="AV30" s="141">
        <v>-1.827</v>
      </c>
      <c r="AW30" s="141">
        <v>-2.1019999999999999</v>
      </c>
      <c r="AX30" s="141">
        <v>-2.3039999999999998</v>
      </c>
      <c r="AY30" s="141">
        <v>-2.5550000000000002</v>
      </c>
      <c r="AZ30" s="141">
        <v>-2.5499999999999998</v>
      </c>
      <c r="BA30" s="141">
        <v>-2.5449999999999999</v>
      </c>
      <c r="BB30" s="141">
        <v>-2.6760000000000002</v>
      </c>
      <c r="BC30" s="141">
        <v>-3.6030000000000002</v>
      </c>
    </row>
    <row r="31" spans="2:55" x14ac:dyDescent="0.3">
      <c r="B31" s="8"/>
      <c r="C31" s="95" t="s">
        <v>239</v>
      </c>
      <c r="D31" s="141">
        <v>0</v>
      </c>
      <c r="E31" s="141">
        <v>0</v>
      </c>
      <c r="F31" s="141">
        <v>0</v>
      </c>
      <c r="G31" s="141">
        <v>0</v>
      </c>
      <c r="H31" s="141">
        <v>0</v>
      </c>
      <c r="I31" s="141">
        <v>0</v>
      </c>
      <c r="J31" s="141">
        <v>0</v>
      </c>
      <c r="K31" s="141">
        <v>0</v>
      </c>
      <c r="L31" s="141">
        <v>0</v>
      </c>
      <c r="M31" s="141">
        <v>0</v>
      </c>
      <c r="N31" s="141">
        <v>0</v>
      </c>
      <c r="O31" s="141">
        <v>0</v>
      </c>
      <c r="P31" s="141">
        <v>0</v>
      </c>
      <c r="Q31" s="141">
        <v>0</v>
      </c>
      <c r="R31" s="141">
        <v>0</v>
      </c>
      <c r="S31" s="141">
        <v>0</v>
      </c>
      <c r="T31" s="141">
        <v>0</v>
      </c>
      <c r="U31" s="141">
        <v>0</v>
      </c>
      <c r="V31" s="141">
        <v>0</v>
      </c>
      <c r="W31" s="141">
        <v>0</v>
      </c>
      <c r="X31" s="141">
        <v>0</v>
      </c>
      <c r="Y31" s="141">
        <v>0</v>
      </c>
      <c r="Z31" s="141">
        <v>0</v>
      </c>
      <c r="AA31" s="141">
        <v>0</v>
      </c>
      <c r="AB31" s="141">
        <v>0</v>
      </c>
      <c r="AC31" s="141">
        <v>0</v>
      </c>
      <c r="AD31" s="141">
        <v>0</v>
      </c>
      <c r="AE31" s="141">
        <v>0</v>
      </c>
      <c r="AF31" s="141">
        <v>0</v>
      </c>
      <c r="AG31" s="141">
        <v>0</v>
      </c>
      <c r="AH31" s="141">
        <v>0</v>
      </c>
      <c r="AI31" s="141">
        <v>0</v>
      </c>
      <c r="AJ31" s="141">
        <v>0</v>
      </c>
      <c r="AK31" s="141">
        <v>0</v>
      </c>
      <c r="AL31" s="141">
        <v>0</v>
      </c>
      <c r="AM31" s="141">
        <v>0</v>
      </c>
      <c r="AN31" s="141">
        <v>0</v>
      </c>
      <c r="AO31" s="141">
        <v>0</v>
      </c>
      <c r="AP31" s="141">
        <v>0</v>
      </c>
      <c r="AQ31" s="141">
        <v>-9.1999999999999998E-2</v>
      </c>
      <c r="AR31" s="141">
        <v>-0.312</v>
      </c>
      <c r="AS31" s="141">
        <v>-0.312</v>
      </c>
      <c r="AT31" s="141">
        <v>-0.41199999999999998</v>
      </c>
      <c r="AU31" s="141">
        <v>-0.41199999999999998</v>
      </c>
      <c r="AV31" s="141">
        <v>-0.40799999999999997</v>
      </c>
      <c r="AW31" s="141">
        <v>-0.41</v>
      </c>
      <c r="AX31" s="141">
        <v>-0.40500000000000003</v>
      </c>
      <c r="AY31" s="141">
        <v>-0.40500000000000003</v>
      </c>
      <c r="AZ31" s="141">
        <v>-0.40600000000000003</v>
      </c>
      <c r="BA31" s="141">
        <v>-0.40600000000000003</v>
      </c>
      <c r="BB31" s="141">
        <v>-0.40400000000000003</v>
      </c>
      <c r="BC31" s="141">
        <v>-0.40300000000000002</v>
      </c>
    </row>
    <row r="32" spans="2:55" ht="16.5" thickBot="1" x14ac:dyDescent="0.35">
      <c r="B32" s="8"/>
      <c r="C32" s="102" t="s">
        <v>240</v>
      </c>
      <c r="D32" s="158">
        <v>0</v>
      </c>
      <c r="E32" s="158">
        <v>0</v>
      </c>
      <c r="F32" s="158">
        <v>0</v>
      </c>
      <c r="G32" s="158">
        <v>0</v>
      </c>
      <c r="H32" s="158">
        <v>0</v>
      </c>
      <c r="I32" s="158">
        <v>0</v>
      </c>
      <c r="J32" s="158">
        <v>0</v>
      </c>
      <c r="K32" s="158">
        <v>0</v>
      </c>
      <c r="L32" s="158">
        <v>0</v>
      </c>
      <c r="M32" s="158">
        <v>0</v>
      </c>
      <c r="N32" s="158">
        <v>0</v>
      </c>
      <c r="O32" s="158">
        <v>0</v>
      </c>
      <c r="P32" s="158">
        <v>0</v>
      </c>
      <c r="Q32" s="158">
        <v>0</v>
      </c>
      <c r="R32" s="158">
        <v>0</v>
      </c>
      <c r="S32" s="158">
        <v>0</v>
      </c>
      <c r="T32" s="158">
        <v>0</v>
      </c>
      <c r="U32" s="158">
        <v>0</v>
      </c>
      <c r="V32" s="158">
        <v>0</v>
      </c>
      <c r="W32" s="158">
        <v>0</v>
      </c>
      <c r="X32" s="158">
        <v>0</v>
      </c>
      <c r="Y32" s="158">
        <v>0</v>
      </c>
      <c r="Z32" s="158">
        <v>0</v>
      </c>
      <c r="AA32" s="158">
        <v>0</v>
      </c>
      <c r="AB32" s="158">
        <v>0</v>
      </c>
      <c r="AC32" s="158">
        <v>0</v>
      </c>
      <c r="AD32" s="158">
        <v>0</v>
      </c>
      <c r="AE32" s="158">
        <v>0</v>
      </c>
      <c r="AF32" s="158">
        <v>0</v>
      </c>
      <c r="AG32" s="158">
        <v>0</v>
      </c>
      <c r="AH32" s="158">
        <v>0</v>
      </c>
      <c r="AI32" s="158">
        <v>0</v>
      </c>
      <c r="AJ32" s="158">
        <v>0</v>
      </c>
      <c r="AK32" s="158">
        <v>0</v>
      </c>
      <c r="AL32" s="158">
        <v>0</v>
      </c>
      <c r="AM32" s="158">
        <v>0</v>
      </c>
      <c r="AN32" s="158">
        <v>0</v>
      </c>
      <c r="AO32" s="158">
        <v>0</v>
      </c>
      <c r="AP32" s="158">
        <v>0</v>
      </c>
      <c r="AQ32" s="158">
        <v>0</v>
      </c>
      <c r="AR32" s="158">
        <v>0</v>
      </c>
      <c r="AS32" s="158">
        <v>0</v>
      </c>
      <c r="AT32" s="158">
        <v>0</v>
      </c>
      <c r="AU32" s="158">
        <v>0</v>
      </c>
      <c r="AV32" s="158">
        <v>-5.8999999999999997E-2</v>
      </c>
      <c r="AW32" s="158">
        <v>-5.8000000000000003E-2</v>
      </c>
      <c r="AX32" s="158">
        <v>-5.8000000000000003E-2</v>
      </c>
      <c r="AY32" s="158">
        <v>-5.7000000000000002E-2</v>
      </c>
      <c r="AZ32" s="158">
        <v>-5.7000000000000002E-2</v>
      </c>
      <c r="BA32" s="158">
        <v>-0.113</v>
      </c>
      <c r="BB32" s="158">
        <v>-0.113</v>
      </c>
      <c r="BC32" s="158">
        <v>-0.126</v>
      </c>
    </row>
    <row r="33" spans="2:65" ht="16.5" thickBot="1" x14ac:dyDescent="0.35">
      <c r="B33" s="8"/>
      <c r="C33" s="106" t="s">
        <v>235</v>
      </c>
      <c r="D33" s="162">
        <v>54.158999999999999</v>
      </c>
      <c r="E33" s="162">
        <v>53.261000000000003</v>
      </c>
      <c r="F33" s="162">
        <v>54.771999999999998</v>
      </c>
      <c r="G33" s="162">
        <v>53.223999999999997</v>
      </c>
      <c r="H33" s="162">
        <v>54.24</v>
      </c>
      <c r="I33" s="162">
        <v>54.83</v>
      </c>
      <c r="J33" s="162">
        <v>55.542000000000002</v>
      </c>
      <c r="K33" s="162">
        <v>55.149000000000001</v>
      </c>
      <c r="L33" s="162">
        <v>53.283000000000001</v>
      </c>
      <c r="M33" s="162">
        <v>54.646000000000001</v>
      </c>
      <c r="N33" s="162">
        <v>53.201999999999998</v>
      </c>
      <c r="O33" s="162">
        <v>54.843000000000004</v>
      </c>
      <c r="P33" s="162">
        <v>50.731000000000002</v>
      </c>
      <c r="Q33" s="162">
        <v>52.151000000000003</v>
      </c>
      <c r="R33" s="162">
        <v>52.927999999999997</v>
      </c>
      <c r="S33" s="162">
        <v>48.984000000000002</v>
      </c>
      <c r="T33" s="162">
        <v>48.515000000000001</v>
      </c>
      <c r="U33" s="162">
        <v>48.823</v>
      </c>
      <c r="V33" s="162">
        <v>47.972000000000001</v>
      </c>
      <c r="W33" s="162">
        <v>46.430999999999997</v>
      </c>
      <c r="X33" s="162">
        <v>46.402000000000001</v>
      </c>
      <c r="Y33" s="162">
        <v>46.015000000000001</v>
      </c>
      <c r="Z33" s="162">
        <v>45.216999999999999</v>
      </c>
      <c r="AA33" s="162">
        <v>44.204999999999998</v>
      </c>
      <c r="AB33" s="162">
        <v>43.216000000000001</v>
      </c>
      <c r="AC33" s="162">
        <v>42.191000000000003</v>
      </c>
      <c r="AD33" s="162">
        <v>40.457000000000001</v>
      </c>
      <c r="AE33" s="162">
        <v>39.235999999999997</v>
      </c>
      <c r="AF33" s="162">
        <v>38.012</v>
      </c>
      <c r="AG33" s="162">
        <v>36.878999999999998</v>
      </c>
      <c r="AH33" s="162">
        <v>35.729999999999997</v>
      </c>
      <c r="AI33" s="162">
        <v>34.555999999999997</v>
      </c>
      <c r="AJ33" s="162">
        <v>33.42</v>
      </c>
      <c r="AK33" s="162">
        <v>32.228999999999999</v>
      </c>
      <c r="AL33" s="162">
        <v>30.878</v>
      </c>
      <c r="AM33" s="162">
        <v>29.690999999999999</v>
      </c>
      <c r="AN33" s="162">
        <v>28.492000000000001</v>
      </c>
      <c r="AO33" s="162">
        <v>26.986000000000001</v>
      </c>
      <c r="AP33" s="162">
        <v>25.724</v>
      </c>
      <c r="AQ33" s="162">
        <v>24.411999999999999</v>
      </c>
      <c r="AR33" s="162">
        <v>22.818999999999999</v>
      </c>
      <c r="AS33" s="162">
        <v>21.765000000000001</v>
      </c>
      <c r="AT33" s="162">
        <v>20.219000000000001</v>
      </c>
      <c r="AU33" s="162">
        <v>17.86</v>
      </c>
      <c r="AV33" s="162">
        <v>16.561</v>
      </c>
      <c r="AW33" s="162">
        <v>14.384</v>
      </c>
      <c r="AX33" s="162">
        <v>11.863</v>
      </c>
      <c r="AY33" s="162">
        <v>9.3160000000000007</v>
      </c>
      <c r="AZ33" s="162">
        <v>7.4980000000000002</v>
      </c>
      <c r="BA33" s="162">
        <v>5.4889999999999999</v>
      </c>
      <c r="BB33" s="162">
        <v>3.1389999999999998</v>
      </c>
      <c r="BC33" s="162">
        <v>0</v>
      </c>
    </row>
    <row r="34" spans="2:65" ht="16.5" thickBot="1" x14ac:dyDescent="0.35">
      <c r="B34" s="99" t="s">
        <v>42</v>
      </c>
      <c r="C34" s="105" t="s">
        <v>232</v>
      </c>
      <c r="D34" s="163">
        <v>54.158999999999999</v>
      </c>
      <c r="E34" s="163">
        <v>53.261000000000003</v>
      </c>
      <c r="F34" s="163">
        <v>54.771999999999998</v>
      </c>
      <c r="G34" s="163">
        <v>53.223999999999997</v>
      </c>
      <c r="H34" s="163">
        <v>54.24</v>
      </c>
      <c r="I34" s="163">
        <v>54.83</v>
      </c>
      <c r="J34" s="163">
        <v>55.542000000000002</v>
      </c>
      <c r="K34" s="163">
        <v>55.149000000000001</v>
      </c>
      <c r="L34" s="163">
        <v>53.283000000000001</v>
      </c>
      <c r="M34" s="163">
        <v>54.646000000000001</v>
      </c>
      <c r="N34" s="163">
        <v>53.201999999999998</v>
      </c>
      <c r="O34" s="163">
        <v>54.843000000000004</v>
      </c>
      <c r="P34" s="163">
        <v>50.731000000000002</v>
      </c>
      <c r="Q34" s="163">
        <v>52.151000000000003</v>
      </c>
      <c r="R34" s="163">
        <v>52.927999999999997</v>
      </c>
      <c r="S34" s="163">
        <v>48.984000000000002</v>
      </c>
      <c r="T34" s="163">
        <v>48.515000000000001</v>
      </c>
      <c r="U34" s="163">
        <v>48.823</v>
      </c>
      <c r="V34" s="163">
        <v>47.972000000000001</v>
      </c>
      <c r="W34" s="163">
        <v>46.430999999999997</v>
      </c>
      <c r="X34" s="163">
        <v>46.401000000000003</v>
      </c>
      <c r="Y34" s="163">
        <v>46.012</v>
      </c>
      <c r="Z34" s="163">
        <v>45.317999999999998</v>
      </c>
      <c r="AA34" s="163">
        <v>45.173999999999999</v>
      </c>
      <c r="AB34" s="163">
        <v>44.762999999999998</v>
      </c>
      <c r="AC34" s="163">
        <v>44.201999999999998</v>
      </c>
      <c r="AD34" s="163">
        <v>43.505000000000003</v>
      </c>
      <c r="AE34" s="163">
        <v>42.771000000000001</v>
      </c>
      <c r="AF34" s="163">
        <v>42.081000000000003</v>
      </c>
      <c r="AG34" s="163">
        <v>41.454000000000001</v>
      </c>
      <c r="AH34" s="163">
        <v>40.893999999999998</v>
      </c>
      <c r="AI34" s="163">
        <v>40.268999999999998</v>
      </c>
      <c r="AJ34" s="163">
        <v>39.694000000000003</v>
      </c>
      <c r="AK34" s="163">
        <v>39.122</v>
      </c>
      <c r="AL34" s="163">
        <v>38.682000000000002</v>
      </c>
      <c r="AM34" s="163">
        <v>38.198999999999998</v>
      </c>
      <c r="AN34" s="163">
        <v>37.701000000000001</v>
      </c>
      <c r="AO34" s="163">
        <v>37.270000000000003</v>
      </c>
      <c r="AP34" s="163">
        <v>36.893000000000001</v>
      </c>
      <c r="AQ34" s="163">
        <v>36.399000000000001</v>
      </c>
      <c r="AR34" s="163">
        <v>35.976999999999997</v>
      </c>
      <c r="AS34" s="163">
        <v>35.551000000000002</v>
      </c>
      <c r="AT34" s="163">
        <v>35.101999999999997</v>
      </c>
      <c r="AU34" s="163">
        <v>34.701999999999998</v>
      </c>
      <c r="AV34" s="163">
        <v>34.280999999999999</v>
      </c>
      <c r="AW34" s="163">
        <v>33.914000000000001</v>
      </c>
      <c r="AX34" s="163">
        <v>33.536000000000001</v>
      </c>
      <c r="AY34" s="163">
        <v>33.125</v>
      </c>
      <c r="AZ34" s="163">
        <v>32.747999999999998</v>
      </c>
      <c r="BA34" s="163">
        <v>32.341000000000001</v>
      </c>
      <c r="BB34" s="163">
        <v>31.954000000000001</v>
      </c>
      <c r="BC34" s="163">
        <v>31.687000000000001</v>
      </c>
    </row>
    <row r="35" spans="2:65" x14ac:dyDescent="0.3">
      <c r="B35" s="57" t="s">
        <v>247</v>
      </c>
    </row>
    <row r="36" spans="2:65" ht="16.5" thickBot="1" x14ac:dyDescent="0.35">
      <c r="B36" s="108" t="s">
        <v>248</v>
      </c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4"/>
      <c r="AD36" s="34"/>
      <c r="AE36" s="34"/>
      <c r="AF36" s="34"/>
      <c r="AG36" s="34"/>
      <c r="AH36" s="34"/>
      <c r="AI36" s="34"/>
      <c r="AJ36" s="34"/>
      <c r="AK36" s="34"/>
      <c r="AL36" s="34"/>
      <c r="AM36" s="34"/>
      <c r="AN36" s="34"/>
      <c r="AO36" s="34"/>
      <c r="AP36" s="34"/>
      <c r="AQ36" s="34"/>
      <c r="AR36" s="34"/>
      <c r="AS36" s="34"/>
      <c r="AT36" s="34"/>
      <c r="AU36" s="34"/>
      <c r="AV36" s="34"/>
      <c r="AW36" s="34"/>
      <c r="AX36" s="34"/>
      <c r="AY36" s="34"/>
      <c r="AZ36" s="34"/>
      <c r="BA36" s="34"/>
      <c r="BB36" s="34"/>
      <c r="BC36" s="34"/>
      <c r="BD36" s="4"/>
      <c r="BE36" s="307"/>
      <c r="BF36" s="307"/>
      <c r="BG36" s="307"/>
      <c r="BH36" s="307"/>
      <c r="BI36" s="307"/>
      <c r="BJ36" s="307"/>
      <c r="BK36" s="307"/>
      <c r="BL36" s="307"/>
      <c r="BM36" s="307"/>
    </row>
    <row r="37" spans="2:65" x14ac:dyDescent="0.3">
      <c r="B37" s="57" t="s">
        <v>363</v>
      </c>
      <c r="BD37" s="4"/>
      <c r="BE37" s="307"/>
      <c r="BF37" s="307"/>
      <c r="BG37" s="307"/>
      <c r="BH37" s="307"/>
      <c r="BI37" s="307"/>
      <c r="BJ37" s="307"/>
      <c r="BK37" s="307"/>
      <c r="BL37" s="307"/>
      <c r="BM37" s="307"/>
    </row>
    <row r="38" spans="2:65" x14ac:dyDescent="0.3">
      <c r="BD38" s="4"/>
      <c r="BE38" s="307"/>
      <c r="BF38" s="307"/>
      <c r="BG38" s="307"/>
      <c r="BH38" s="307"/>
      <c r="BI38" s="307"/>
      <c r="BJ38" s="307"/>
      <c r="BK38" s="307"/>
      <c r="BL38" s="307"/>
      <c r="BM38" s="307"/>
    </row>
    <row r="39" spans="2:65" x14ac:dyDescent="0.3">
      <c r="BD39" s="4"/>
      <c r="BE39" s="307"/>
      <c r="BF39" s="307"/>
      <c r="BG39" s="307"/>
      <c r="BH39" s="307"/>
      <c r="BI39" s="307"/>
      <c r="BJ39" s="307"/>
      <c r="BK39" s="307"/>
      <c r="BL39" s="307"/>
      <c r="BM39" s="307"/>
    </row>
    <row r="40" spans="2:65" x14ac:dyDescent="0.3">
      <c r="BD40" s="4"/>
      <c r="BE40" s="307"/>
      <c r="BF40" s="307"/>
      <c r="BG40" s="307"/>
      <c r="BH40" s="307"/>
      <c r="BI40" s="307"/>
      <c r="BJ40" s="307"/>
      <c r="BK40" s="307"/>
      <c r="BL40" s="307"/>
      <c r="BM40" s="307"/>
    </row>
    <row r="41" spans="2:65" x14ac:dyDescent="0.3">
      <c r="BD41" s="4"/>
      <c r="BE41" s="307"/>
      <c r="BF41" s="307"/>
      <c r="BG41" s="307"/>
      <c r="BH41" s="307"/>
      <c r="BI41" s="307"/>
      <c r="BJ41" s="307"/>
      <c r="BK41" s="307"/>
      <c r="BL41" s="307"/>
      <c r="BM41" s="307"/>
    </row>
    <row r="42" spans="2:65" x14ac:dyDescent="0.3">
      <c r="BD42" s="4"/>
      <c r="BE42" s="307"/>
      <c r="BF42" s="307"/>
      <c r="BG42" s="307"/>
      <c r="BH42" s="307"/>
      <c r="BI42" s="307"/>
      <c r="BJ42" s="307"/>
      <c r="BK42" s="307"/>
      <c r="BL42" s="307"/>
      <c r="BM42" s="307"/>
    </row>
    <row r="43" spans="2:65" x14ac:dyDescent="0.3">
      <c r="BD43" s="4"/>
      <c r="BE43" s="307"/>
      <c r="BF43" s="307"/>
      <c r="BG43" s="307"/>
      <c r="BH43" s="307"/>
      <c r="BI43" s="307"/>
      <c r="BJ43" s="307"/>
      <c r="BK43" s="307"/>
      <c r="BL43" s="307"/>
      <c r="BM43" s="307"/>
    </row>
    <row r="44" spans="2:65" x14ac:dyDescent="0.3">
      <c r="BD44" s="4"/>
      <c r="BE44" s="307"/>
      <c r="BF44" s="307"/>
      <c r="BG44" s="307"/>
      <c r="BH44" s="307"/>
      <c r="BI44" s="307"/>
      <c r="BJ44" s="307"/>
      <c r="BK44" s="307"/>
      <c r="BL44" s="307"/>
      <c r="BM44" s="307"/>
    </row>
    <row r="45" spans="2:65" x14ac:dyDescent="0.3">
      <c r="BD45" s="4"/>
      <c r="BE45" s="307"/>
      <c r="BF45" s="307"/>
      <c r="BG45" s="307"/>
      <c r="BH45" s="307"/>
      <c r="BI45" s="307"/>
      <c r="BJ45" s="307"/>
      <c r="BK45" s="307"/>
      <c r="BL45" s="307"/>
      <c r="BM45" s="307"/>
    </row>
    <row r="46" spans="2:65" x14ac:dyDescent="0.3">
      <c r="BD46" s="4"/>
      <c r="BE46" s="307"/>
      <c r="BF46" s="307"/>
      <c r="BG46" s="307"/>
      <c r="BH46" s="307"/>
      <c r="BI46" s="307"/>
      <c r="BJ46" s="307"/>
      <c r="BK46" s="307"/>
      <c r="BL46" s="307"/>
      <c r="BM46" s="307"/>
    </row>
    <row r="47" spans="2:65" x14ac:dyDescent="0.3">
      <c r="BD47" s="4"/>
      <c r="BE47" s="307"/>
      <c r="BF47" s="307"/>
      <c r="BG47" s="307"/>
      <c r="BH47" s="307"/>
      <c r="BI47" s="307"/>
      <c r="BJ47" s="307"/>
      <c r="BK47" s="307"/>
      <c r="BL47" s="307"/>
      <c r="BM47" s="307"/>
    </row>
    <row r="48" spans="2:65" x14ac:dyDescent="0.3">
      <c r="BD48" s="4"/>
      <c r="BE48" s="307"/>
      <c r="BF48" s="307"/>
      <c r="BG48" s="307"/>
      <c r="BH48" s="307"/>
      <c r="BI48" s="307"/>
      <c r="BJ48" s="307"/>
      <c r="BK48" s="307"/>
      <c r="BL48" s="307"/>
      <c r="BM48" s="307"/>
    </row>
    <row r="49" spans="56:65" x14ac:dyDescent="0.3">
      <c r="BD49" s="4"/>
      <c r="BE49" s="307"/>
      <c r="BF49" s="307"/>
      <c r="BG49" s="307"/>
      <c r="BH49" s="307"/>
      <c r="BI49" s="307"/>
      <c r="BJ49" s="307"/>
      <c r="BK49" s="307"/>
      <c r="BL49" s="307"/>
      <c r="BM49" s="307"/>
    </row>
    <row r="50" spans="56:65" x14ac:dyDescent="0.3">
      <c r="BD50" s="4"/>
      <c r="BE50" s="307"/>
      <c r="BF50" s="307"/>
      <c r="BG50" s="307"/>
      <c r="BH50" s="307"/>
      <c r="BI50" s="307"/>
      <c r="BJ50" s="307"/>
      <c r="BK50" s="307"/>
      <c r="BL50" s="307"/>
      <c r="BM50" s="307"/>
    </row>
    <row r="51" spans="56:65" x14ac:dyDescent="0.3">
      <c r="BD51" s="4"/>
      <c r="BE51" s="307"/>
      <c r="BF51" s="307"/>
      <c r="BG51" s="307"/>
      <c r="BH51" s="307"/>
      <c r="BI51" s="307"/>
      <c r="BJ51" s="307"/>
      <c r="BK51" s="307"/>
      <c r="BL51" s="307"/>
      <c r="BM51" s="307"/>
    </row>
    <row r="52" spans="56:65" x14ac:dyDescent="0.3">
      <c r="BD52" s="4"/>
      <c r="BE52" s="307"/>
      <c r="BF52" s="307"/>
      <c r="BG52" s="307"/>
      <c r="BH52" s="307"/>
      <c r="BI52" s="307"/>
      <c r="BJ52" s="307"/>
      <c r="BK52" s="307"/>
      <c r="BL52" s="307"/>
      <c r="BM52" s="307"/>
    </row>
    <row r="53" spans="56:65" x14ac:dyDescent="0.3">
      <c r="BD53" s="4"/>
      <c r="BE53" s="307"/>
      <c r="BF53" s="307"/>
      <c r="BG53" s="307"/>
      <c r="BH53" s="307"/>
      <c r="BI53" s="307"/>
      <c r="BJ53" s="307"/>
      <c r="BK53" s="307"/>
      <c r="BL53" s="307"/>
      <c r="BM53" s="307"/>
    </row>
    <row r="54" spans="56:65" x14ac:dyDescent="0.3">
      <c r="BD54" s="4"/>
      <c r="BE54" s="307"/>
      <c r="BF54" s="307"/>
      <c r="BG54" s="307"/>
      <c r="BH54" s="307"/>
      <c r="BI54" s="307"/>
      <c r="BJ54" s="307"/>
      <c r="BK54" s="307"/>
      <c r="BL54" s="307"/>
      <c r="BM54" s="307"/>
    </row>
    <row r="55" spans="56:65" x14ac:dyDescent="0.3">
      <c r="BD55" s="4"/>
      <c r="BE55" s="307"/>
      <c r="BF55" s="307"/>
      <c r="BG55" s="307"/>
      <c r="BH55" s="307"/>
      <c r="BI55" s="307"/>
      <c r="BJ55" s="307"/>
      <c r="BK55" s="307"/>
      <c r="BL55" s="307"/>
      <c r="BM55" s="307"/>
    </row>
    <row r="56" spans="56:65" x14ac:dyDescent="0.3">
      <c r="BD56" s="4"/>
      <c r="BE56" s="307"/>
      <c r="BF56" s="307"/>
      <c r="BG56" s="307"/>
      <c r="BH56" s="307"/>
      <c r="BI56" s="307"/>
      <c r="BJ56" s="307"/>
      <c r="BK56" s="307"/>
      <c r="BL56" s="307"/>
      <c r="BM56" s="307"/>
    </row>
    <row r="57" spans="56:65" x14ac:dyDescent="0.3">
      <c r="BD57" s="4"/>
      <c r="BE57" s="307"/>
      <c r="BF57" s="307"/>
      <c r="BG57" s="307"/>
      <c r="BH57" s="307"/>
      <c r="BI57" s="307"/>
      <c r="BJ57" s="307"/>
      <c r="BK57" s="307"/>
      <c r="BL57" s="307"/>
      <c r="BM57" s="307"/>
    </row>
  </sheetData>
  <hyperlinks>
    <hyperlink ref="A1" location="Inhaltsverzeichnis!B10" display="zurück"/>
  </hyperlinks>
  <pageMargins left="0.7" right="0.7" top="0.78740157499999996" bottom="0.78740157499999996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0"/>
  <dimension ref="A1:D19"/>
  <sheetViews>
    <sheetView showGridLines="0" zoomScale="85" zoomScaleNormal="85" workbookViewId="0">
      <selection activeCell="B9" sqref="B9"/>
    </sheetView>
  </sheetViews>
  <sheetFormatPr baseColWidth="10" defaultRowHeight="15.75" x14ac:dyDescent="0.3"/>
  <cols>
    <col min="2" max="2" width="35.109375" customWidth="1"/>
    <col min="3" max="3" width="38.44140625" bestFit="1" customWidth="1"/>
    <col min="4" max="4" width="7.77734375" bestFit="1" customWidth="1"/>
  </cols>
  <sheetData>
    <row r="1" spans="1:4" x14ac:dyDescent="0.3">
      <c r="A1" s="124" t="s">
        <v>275</v>
      </c>
    </row>
    <row r="9" spans="1:4" ht="16.5" thickBot="1" x14ac:dyDescent="0.35"/>
    <row r="10" spans="1:4" ht="16.5" x14ac:dyDescent="0.3">
      <c r="B10" s="45" t="s">
        <v>253</v>
      </c>
      <c r="C10" s="31"/>
      <c r="D10" s="31"/>
    </row>
    <row r="11" spans="1:4" ht="18.75" thickBot="1" x14ac:dyDescent="0.35">
      <c r="B11" s="46" t="s">
        <v>259</v>
      </c>
      <c r="C11" s="34"/>
      <c r="D11" s="34"/>
    </row>
    <row r="12" spans="1:4" ht="16.5" thickBot="1" x14ac:dyDescent="0.35">
      <c r="B12" s="110"/>
      <c r="C12" s="332" t="s">
        <v>254</v>
      </c>
      <c r="D12" s="332"/>
    </row>
    <row r="13" spans="1:4" ht="16.5" thickBot="1" x14ac:dyDescent="0.35">
      <c r="B13" s="59" t="s">
        <v>255</v>
      </c>
      <c r="C13" s="112">
        <v>109</v>
      </c>
      <c r="D13" s="114" t="s">
        <v>260</v>
      </c>
    </row>
    <row r="14" spans="1:4" ht="16.5" thickBot="1" x14ac:dyDescent="0.35">
      <c r="B14" s="59" t="s">
        <v>256</v>
      </c>
      <c r="C14" s="112">
        <v>14</v>
      </c>
      <c r="D14" s="114" t="s">
        <v>260</v>
      </c>
    </row>
    <row r="15" spans="1:4" ht="16.5" thickBot="1" x14ac:dyDescent="0.35">
      <c r="B15" s="59" t="s">
        <v>257</v>
      </c>
      <c r="C15" s="112">
        <v>-50</v>
      </c>
      <c r="D15" s="114" t="s">
        <v>260</v>
      </c>
    </row>
    <row r="16" spans="1:4" ht="16.5" thickBot="1" x14ac:dyDescent="0.35">
      <c r="B16" s="111" t="s">
        <v>258</v>
      </c>
      <c r="C16" s="113">
        <v>73</v>
      </c>
      <c r="D16" s="115" t="s">
        <v>260</v>
      </c>
    </row>
    <row r="17" spans="2:4" ht="16.5" thickBot="1" x14ac:dyDescent="0.35">
      <c r="B17" s="117" t="s">
        <v>355</v>
      </c>
      <c r="C17" s="84"/>
      <c r="D17" s="116"/>
    </row>
    <row r="18" spans="2:4" x14ac:dyDescent="0.3">
      <c r="B18" s="57" t="s">
        <v>363</v>
      </c>
      <c r="C18" s="109"/>
    </row>
    <row r="19" spans="2:4" x14ac:dyDescent="0.3">
      <c r="B19" s="7"/>
    </row>
  </sheetData>
  <mergeCells count="1">
    <mergeCell ref="C12:D12"/>
  </mergeCells>
  <hyperlinks>
    <hyperlink ref="A1" location="Inhaltsverzeichnis!B10" display="zurück"/>
  </hyperlinks>
  <pageMargins left="0.7" right="0.7" top="0.78740157499999996" bottom="0.78740157499999996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4"/>
  <dimension ref="A1:AL45"/>
  <sheetViews>
    <sheetView showGridLines="0" zoomScale="85" zoomScaleNormal="85" workbookViewId="0">
      <selection activeCell="N14" sqref="N14"/>
    </sheetView>
  </sheetViews>
  <sheetFormatPr baseColWidth="10" defaultRowHeight="15.75" outlineLevelCol="1" x14ac:dyDescent="0.3"/>
  <cols>
    <col min="3" max="3" width="19.21875" bestFit="1" customWidth="1"/>
    <col min="5" max="8" width="0" hidden="1" customWidth="1" outlineLevel="1"/>
    <col min="9" max="9" width="11.5546875" collapsed="1"/>
    <col min="10" max="13" width="0" hidden="1" customWidth="1" outlineLevel="1"/>
    <col min="14" max="14" width="11.5546875" collapsed="1"/>
    <col min="15" max="18" width="0" hidden="1" customWidth="1" outlineLevel="1"/>
    <col min="19" max="19" width="11.5546875" collapsed="1"/>
    <col min="20" max="23" width="0" hidden="1" customWidth="1" outlineLevel="1"/>
    <col min="24" max="24" width="11.5546875" collapsed="1"/>
    <col min="25" max="28" width="0" hidden="1" customWidth="1" outlineLevel="1"/>
    <col min="29" max="29" width="11.5546875" collapsed="1"/>
    <col min="30" max="30" width="16.33203125" customWidth="1"/>
  </cols>
  <sheetData>
    <row r="1" spans="1:30" x14ac:dyDescent="0.3">
      <c r="A1" s="124" t="s">
        <v>275</v>
      </c>
    </row>
    <row r="9" spans="1:30" ht="16.5" thickBot="1" x14ac:dyDescent="0.35"/>
    <row r="10" spans="1:30" ht="17.25" x14ac:dyDescent="0.3">
      <c r="B10" s="68" t="s">
        <v>266</v>
      </c>
      <c r="C10" s="68"/>
      <c r="D10" s="68"/>
      <c r="E10" s="68"/>
      <c r="F10" s="68"/>
      <c r="G10" s="68"/>
      <c r="H10" s="68"/>
      <c r="I10" s="68"/>
      <c r="J10" s="68"/>
      <c r="K10" s="68"/>
      <c r="L10" s="68"/>
      <c r="M10" s="68"/>
      <c r="N10" s="68"/>
      <c r="O10" s="68"/>
      <c r="P10" s="68"/>
      <c r="Q10" s="68"/>
      <c r="R10" s="68"/>
      <c r="S10" s="68"/>
      <c r="T10" s="68"/>
      <c r="U10" s="68"/>
      <c r="V10" s="68"/>
      <c r="W10" s="68"/>
      <c r="X10" s="68"/>
      <c r="Y10" s="68"/>
      <c r="Z10" s="68"/>
      <c r="AA10" s="68"/>
      <c r="AB10" s="68"/>
      <c r="AC10" s="68"/>
      <c r="AD10" s="68"/>
    </row>
    <row r="11" spans="1:30" ht="17.25" thickBot="1" x14ac:dyDescent="0.35">
      <c r="B11" s="69" t="s">
        <v>267</v>
      </c>
      <c r="C11" s="70"/>
      <c r="D11" s="70"/>
      <c r="E11" s="70"/>
      <c r="F11" s="70"/>
      <c r="G11" s="70"/>
      <c r="H11" s="70"/>
      <c r="I11" s="70"/>
      <c r="J11" s="70"/>
      <c r="K11" s="70"/>
      <c r="L11" s="70"/>
      <c r="M11" s="70"/>
      <c r="N11" s="70"/>
      <c r="O11" s="70"/>
      <c r="P11" s="70"/>
      <c r="Q11" s="70"/>
      <c r="R11" s="70"/>
      <c r="S11" s="70"/>
      <c r="T11" s="70"/>
      <c r="U11" s="70"/>
      <c r="V11" s="70"/>
      <c r="W11" s="70"/>
      <c r="X11" s="70"/>
      <c r="Y11" s="70"/>
      <c r="Z11" s="70"/>
      <c r="AA11" s="70"/>
      <c r="AB11" s="70"/>
      <c r="AC11" s="70"/>
      <c r="AD11" s="70"/>
    </row>
    <row r="12" spans="1:30" ht="16.5" thickBot="1" x14ac:dyDescent="0.35">
      <c r="B12" s="120" t="s">
        <v>76</v>
      </c>
      <c r="C12" s="120" t="s">
        <v>265</v>
      </c>
      <c r="D12" s="35">
        <v>2025</v>
      </c>
      <c r="E12" s="35">
        <v>2026</v>
      </c>
      <c r="F12" s="35">
        <v>2027</v>
      </c>
      <c r="G12" s="35">
        <v>2028</v>
      </c>
      <c r="H12" s="35">
        <v>2029</v>
      </c>
      <c r="I12" s="35">
        <v>2030</v>
      </c>
      <c r="J12" s="35">
        <v>2031</v>
      </c>
      <c r="K12" s="35">
        <v>2032</v>
      </c>
      <c r="L12" s="35">
        <v>2033</v>
      </c>
      <c r="M12" s="35">
        <v>2034</v>
      </c>
      <c r="N12" s="35">
        <v>2035</v>
      </c>
      <c r="O12" s="35">
        <v>2036</v>
      </c>
      <c r="P12" s="35">
        <v>2037</v>
      </c>
      <c r="Q12" s="35">
        <v>2038</v>
      </c>
      <c r="R12" s="35">
        <v>2039</v>
      </c>
      <c r="S12" s="35">
        <v>2040</v>
      </c>
      <c r="T12" s="35">
        <v>2041</v>
      </c>
      <c r="U12" s="35">
        <v>2042</v>
      </c>
      <c r="V12" s="35">
        <v>2043</v>
      </c>
      <c r="W12" s="35">
        <v>2044</v>
      </c>
      <c r="X12" s="35">
        <v>2045</v>
      </c>
      <c r="Y12" s="35">
        <v>2046</v>
      </c>
      <c r="Z12" s="35">
        <v>2047</v>
      </c>
      <c r="AA12" s="35">
        <v>2048</v>
      </c>
      <c r="AB12" s="35">
        <v>2049</v>
      </c>
      <c r="AC12" s="35">
        <v>2050</v>
      </c>
      <c r="AD12" s="35" t="s">
        <v>350</v>
      </c>
    </row>
    <row r="13" spans="1:30" x14ac:dyDescent="0.3">
      <c r="B13" s="8" t="s">
        <v>37</v>
      </c>
      <c r="C13" s="67" t="s">
        <v>317</v>
      </c>
      <c r="D13" s="141">
        <v>0.8</v>
      </c>
      <c r="E13" s="141">
        <v>1</v>
      </c>
      <c r="F13" s="141">
        <v>1.2</v>
      </c>
      <c r="G13" s="141">
        <v>1.5</v>
      </c>
      <c r="H13" s="141">
        <v>1.7</v>
      </c>
      <c r="I13" s="141">
        <v>2</v>
      </c>
      <c r="J13" s="141">
        <v>2.2000000000000002</v>
      </c>
      <c r="K13" s="141">
        <v>2.5</v>
      </c>
      <c r="L13" s="141">
        <v>2.8</v>
      </c>
      <c r="M13" s="141">
        <v>3.2</v>
      </c>
      <c r="N13" s="141">
        <v>3.5</v>
      </c>
      <c r="O13" s="141">
        <v>3.9</v>
      </c>
      <c r="P13" s="141">
        <v>4.2</v>
      </c>
      <c r="Q13" s="141">
        <v>4.4000000000000004</v>
      </c>
      <c r="R13" s="141">
        <v>4.7</v>
      </c>
      <c r="S13" s="141">
        <v>4.9000000000000004</v>
      </c>
      <c r="T13" s="141">
        <v>5.2</v>
      </c>
      <c r="U13" s="141">
        <v>5.4</v>
      </c>
      <c r="V13" s="141">
        <v>5.6</v>
      </c>
      <c r="W13" s="141">
        <v>5.8</v>
      </c>
      <c r="X13" s="141">
        <v>6</v>
      </c>
      <c r="Y13" s="141">
        <v>6.1</v>
      </c>
      <c r="Z13" s="141">
        <v>6.4</v>
      </c>
      <c r="AA13" s="141">
        <v>6.7</v>
      </c>
      <c r="AB13" s="141">
        <v>7.4</v>
      </c>
      <c r="AC13" s="141">
        <v>7.9</v>
      </c>
      <c r="AD13" s="283">
        <v>109</v>
      </c>
    </row>
    <row r="14" spans="1:30" x14ac:dyDescent="0.3">
      <c r="B14" s="8"/>
      <c r="C14" s="67" t="s">
        <v>318</v>
      </c>
      <c r="D14" s="141">
        <v>0</v>
      </c>
      <c r="E14" s="141">
        <v>0.1</v>
      </c>
      <c r="F14" s="141">
        <v>0.1</v>
      </c>
      <c r="G14" s="141">
        <v>0.1</v>
      </c>
      <c r="H14" s="141">
        <v>0.1</v>
      </c>
      <c r="I14" s="141">
        <v>0.1</v>
      </c>
      <c r="J14" s="141">
        <v>0.2</v>
      </c>
      <c r="K14" s="141">
        <v>0.2</v>
      </c>
      <c r="L14" s="141">
        <v>0.3</v>
      </c>
      <c r="M14" s="141">
        <v>0.3</v>
      </c>
      <c r="N14" s="141">
        <v>0.4</v>
      </c>
      <c r="O14" s="141">
        <v>0.5</v>
      </c>
      <c r="P14" s="141">
        <v>0.5</v>
      </c>
      <c r="Q14" s="141">
        <v>0.6</v>
      </c>
      <c r="R14" s="141">
        <v>0.7</v>
      </c>
      <c r="S14" s="141">
        <v>0.7</v>
      </c>
      <c r="T14" s="141">
        <v>0.8</v>
      </c>
      <c r="U14" s="141">
        <v>0.8</v>
      </c>
      <c r="V14" s="141">
        <v>0.9</v>
      </c>
      <c r="W14" s="141">
        <v>0.9</v>
      </c>
      <c r="X14" s="141">
        <v>0.9</v>
      </c>
      <c r="Y14" s="141">
        <v>1</v>
      </c>
      <c r="Z14" s="141">
        <v>1</v>
      </c>
      <c r="AA14" s="141">
        <v>1</v>
      </c>
      <c r="AB14" s="141">
        <v>1</v>
      </c>
      <c r="AC14" s="141">
        <v>1.1000000000000001</v>
      </c>
      <c r="AD14" s="283">
        <v>14</v>
      </c>
    </row>
    <row r="15" spans="1:30" ht="16.5" thickBot="1" x14ac:dyDescent="0.35">
      <c r="B15" s="8"/>
      <c r="C15" s="67" t="s">
        <v>319</v>
      </c>
      <c r="D15" s="141">
        <v>-0.7</v>
      </c>
      <c r="E15" s="141">
        <v>-0.9</v>
      </c>
      <c r="F15" s="141">
        <v>-1</v>
      </c>
      <c r="G15" s="141">
        <v>-1.1000000000000001</v>
      </c>
      <c r="H15" s="141">
        <v>-1.3</v>
      </c>
      <c r="I15" s="141">
        <v>-1.5</v>
      </c>
      <c r="J15" s="141">
        <v>-1.6</v>
      </c>
      <c r="K15" s="141">
        <v>-1.7</v>
      </c>
      <c r="L15" s="141">
        <v>-1.9</v>
      </c>
      <c r="M15" s="141">
        <v>-2.1</v>
      </c>
      <c r="N15" s="141">
        <v>-2.2000000000000002</v>
      </c>
      <c r="O15" s="141">
        <v>-2.4</v>
      </c>
      <c r="P15" s="141">
        <v>-2.5</v>
      </c>
      <c r="Q15" s="141">
        <v>-2.7</v>
      </c>
      <c r="R15" s="141">
        <v>-2.8</v>
      </c>
      <c r="S15" s="141">
        <v>-2.9</v>
      </c>
      <c r="T15" s="141">
        <v>-2.8</v>
      </c>
      <c r="U15" s="141">
        <v>-2.8</v>
      </c>
      <c r="V15" s="141">
        <v>-2.8</v>
      </c>
      <c r="W15" s="141">
        <v>-2.8</v>
      </c>
      <c r="X15" s="141">
        <v>-2.2000000000000002</v>
      </c>
      <c r="Y15" s="141">
        <v>-1.6</v>
      </c>
      <c r="Z15" s="141">
        <v>-1.2</v>
      </c>
      <c r="AA15" s="141">
        <v>-0.8</v>
      </c>
      <c r="AB15" s="141">
        <v>-0.6</v>
      </c>
      <c r="AC15" s="141">
        <v>-0.3</v>
      </c>
      <c r="AD15" s="283">
        <v>-50</v>
      </c>
    </row>
    <row r="16" spans="1:30" ht="16.5" thickBot="1" x14ac:dyDescent="0.35">
      <c r="B16" s="8"/>
      <c r="C16" s="86" t="s">
        <v>94</v>
      </c>
      <c r="D16" s="142">
        <v>0.1</v>
      </c>
      <c r="E16" s="142">
        <v>0.2</v>
      </c>
      <c r="F16" s="142">
        <v>0.3</v>
      </c>
      <c r="G16" s="142">
        <v>0.4</v>
      </c>
      <c r="H16" s="142">
        <v>0.5</v>
      </c>
      <c r="I16" s="142">
        <v>0.6</v>
      </c>
      <c r="J16" s="142">
        <v>0.8</v>
      </c>
      <c r="K16" s="142">
        <v>1</v>
      </c>
      <c r="L16" s="142">
        <v>1.2</v>
      </c>
      <c r="M16" s="142">
        <v>1.4</v>
      </c>
      <c r="N16" s="142">
        <v>1.7</v>
      </c>
      <c r="O16" s="142">
        <v>1.9</v>
      </c>
      <c r="P16" s="142">
        <v>2.2000000000000002</v>
      </c>
      <c r="Q16" s="142">
        <v>2.2999999999999998</v>
      </c>
      <c r="R16" s="142">
        <v>2.6</v>
      </c>
      <c r="S16" s="142">
        <v>2.7</v>
      </c>
      <c r="T16" s="142">
        <v>3.1</v>
      </c>
      <c r="U16" s="142">
        <v>3.4</v>
      </c>
      <c r="V16" s="142">
        <v>3.6</v>
      </c>
      <c r="W16" s="142">
        <v>3.9</v>
      </c>
      <c r="X16" s="142">
        <v>4.8</v>
      </c>
      <c r="Y16" s="142">
        <v>5.5</v>
      </c>
      <c r="Z16" s="142">
        <v>6.2</v>
      </c>
      <c r="AA16" s="142">
        <v>6.9</v>
      </c>
      <c r="AB16" s="142">
        <v>7.9</v>
      </c>
      <c r="AC16" s="142">
        <v>8.6999999999999993</v>
      </c>
      <c r="AD16" s="272">
        <v>73</v>
      </c>
    </row>
    <row r="17" spans="2:38" x14ac:dyDescent="0.3">
      <c r="B17" s="118" t="s">
        <v>100</v>
      </c>
      <c r="C17" s="119" t="s">
        <v>317</v>
      </c>
      <c r="D17" s="164">
        <v>0.9</v>
      </c>
      <c r="E17" s="164">
        <v>1.1000000000000001</v>
      </c>
      <c r="F17" s="164">
        <v>1.3</v>
      </c>
      <c r="G17" s="164">
        <v>1.6</v>
      </c>
      <c r="H17" s="164">
        <v>1.8</v>
      </c>
      <c r="I17" s="164">
        <v>2.1</v>
      </c>
      <c r="J17" s="164">
        <v>2.4</v>
      </c>
      <c r="K17" s="164">
        <v>2.7</v>
      </c>
      <c r="L17" s="164">
        <v>3</v>
      </c>
      <c r="M17" s="164">
        <v>3.4</v>
      </c>
      <c r="N17" s="164">
        <v>3.7</v>
      </c>
      <c r="O17" s="164">
        <v>4</v>
      </c>
      <c r="P17" s="164">
        <v>4.3</v>
      </c>
      <c r="Q17" s="164">
        <v>4.5999999999999996</v>
      </c>
      <c r="R17" s="164">
        <v>4.9000000000000004</v>
      </c>
      <c r="S17" s="164">
        <v>5.2</v>
      </c>
      <c r="T17" s="164">
        <v>5.5</v>
      </c>
      <c r="U17" s="164">
        <v>5.8</v>
      </c>
      <c r="V17" s="164">
        <v>6</v>
      </c>
      <c r="W17" s="164">
        <v>6.4</v>
      </c>
      <c r="X17" s="164">
        <v>6.7</v>
      </c>
      <c r="Y17" s="164">
        <v>6.9</v>
      </c>
      <c r="Z17" s="164">
        <v>7.2</v>
      </c>
      <c r="AA17" s="164">
        <v>7.6</v>
      </c>
      <c r="AB17" s="164">
        <v>8.5</v>
      </c>
      <c r="AC17" s="164">
        <v>9.1999999999999993</v>
      </c>
      <c r="AD17" s="284">
        <v>118.5</v>
      </c>
    </row>
    <row r="18" spans="2:38" x14ac:dyDescent="0.3">
      <c r="B18" s="25"/>
      <c r="C18" s="121" t="s">
        <v>318</v>
      </c>
      <c r="D18" s="165">
        <v>0</v>
      </c>
      <c r="E18" s="165">
        <v>0.1</v>
      </c>
      <c r="F18" s="165">
        <v>0.1</v>
      </c>
      <c r="G18" s="165">
        <v>0.1</v>
      </c>
      <c r="H18" s="165">
        <v>0.1</v>
      </c>
      <c r="I18" s="165">
        <v>0.1</v>
      </c>
      <c r="J18" s="165">
        <v>0.2</v>
      </c>
      <c r="K18" s="165">
        <v>0.2</v>
      </c>
      <c r="L18" s="165">
        <v>0.3</v>
      </c>
      <c r="M18" s="165">
        <v>0.3</v>
      </c>
      <c r="N18" s="165">
        <v>0.4</v>
      </c>
      <c r="O18" s="165">
        <v>0.5</v>
      </c>
      <c r="P18" s="165">
        <v>0.5</v>
      </c>
      <c r="Q18" s="165">
        <v>0.6</v>
      </c>
      <c r="R18" s="165">
        <v>0.6</v>
      </c>
      <c r="S18" s="165">
        <v>0.7</v>
      </c>
      <c r="T18" s="165">
        <v>0.8</v>
      </c>
      <c r="U18" s="165">
        <v>0.8</v>
      </c>
      <c r="V18" s="165">
        <v>0.9</v>
      </c>
      <c r="W18" s="165">
        <v>0.9</v>
      </c>
      <c r="X18" s="165">
        <v>0.9</v>
      </c>
      <c r="Y18" s="165">
        <v>1</v>
      </c>
      <c r="Z18" s="165">
        <v>1</v>
      </c>
      <c r="AA18" s="165">
        <v>1.1000000000000001</v>
      </c>
      <c r="AB18" s="165">
        <v>1.1000000000000001</v>
      </c>
      <c r="AC18" s="165">
        <v>1.2</v>
      </c>
      <c r="AD18" s="285">
        <v>14.6</v>
      </c>
    </row>
    <row r="19" spans="2:38" ht="16.5" thickBot="1" x14ac:dyDescent="0.35">
      <c r="B19" s="25"/>
      <c r="C19" s="121" t="s">
        <v>319</v>
      </c>
      <c r="D19" s="165">
        <v>-0.8</v>
      </c>
      <c r="E19" s="165">
        <v>-0.9</v>
      </c>
      <c r="F19" s="165">
        <v>-1</v>
      </c>
      <c r="G19" s="165">
        <v>-1.1000000000000001</v>
      </c>
      <c r="H19" s="165">
        <v>-1.4</v>
      </c>
      <c r="I19" s="165">
        <v>-1.5</v>
      </c>
      <c r="J19" s="165">
        <v>-1.6</v>
      </c>
      <c r="K19" s="165">
        <v>-1.8</v>
      </c>
      <c r="L19" s="165">
        <v>-2</v>
      </c>
      <c r="M19" s="165">
        <v>-2.2000000000000002</v>
      </c>
      <c r="N19" s="165">
        <v>-2.2999999999999998</v>
      </c>
      <c r="O19" s="165">
        <v>-2.5</v>
      </c>
      <c r="P19" s="165">
        <v>-2.6</v>
      </c>
      <c r="Q19" s="165">
        <v>-2.7</v>
      </c>
      <c r="R19" s="165">
        <v>-2.8</v>
      </c>
      <c r="S19" s="165">
        <v>-3</v>
      </c>
      <c r="T19" s="165">
        <v>-2.9</v>
      </c>
      <c r="U19" s="165">
        <v>-2.9</v>
      </c>
      <c r="V19" s="165">
        <v>-2.8</v>
      </c>
      <c r="W19" s="165">
        <v>-2.9</v>
      </c>
      <c r="X19" s="165">
        <v>-2.2999999999999998</v>
      </c>
      <c r="Y19" s="165">
        <v>-1.9</v>
      </c>
      <c r="Z19" s="165">
        <v>-1.7</v>
      </c>
      <c r="AA19" s="165">
        <v>-1.5</v>
      </c>
      <c r="AB19" s="165">
        <v>-1.5</v>
      </c>
      <c r="AC19" s="165">
        <v>-1.4</v>
      </c>
      <c r="AD19" s="285">
        <v>-54</v>
      </c>
    </row>
    <row r="20" spans="2:38" ht="16.5" thickBot="1" x14ac:dyDescent="0.35">
      <c r="B20" s="33"/>
      <c r="C20" s="86" t="s">
        <v>94</v>
      </c>
      <c r="D20" s="142">
        <v>0.1</v>
      </c>
      <c r="E20" s="142">
        <v>0.3</v>
      </c>
      <c r="F20" s="142">
        <v>0.4</v>
      </c>
      <c r="G20" s="142">
        <v>0.5</v>
      </c>
      <c r="H20" s="142">
        <v>0.6</v>
      </c>
      <c r="I20" s="142">
        <v>0.8</v>
      </c>
      <c r="J20" s="142">
        <v>0.9</v>
      </c>
      <c r="K20" s="142">
        <v>1.1000000000000001</v>
      </c>
      <c r="L20" s="142">
        <v>1.3</v>
      </c>
      <c r="M20" s="142">
        <v>1.5</v>
      </c>
      <c r="N20" s="142">
        <v>1.8</v>
      </c>
      <c r="O20" s="142">
        <v>2</v>
      </c>
      <c r="P20" s="142">
        <v>2.2999999999999998</v>
      </c>
      <c r="Q20" s="142">
        <v>2.5</v>
      </c>
      <c r="R20" s="142">
        <v>2.7</v>
      </c>
      <c r="S20" s="142">
        <v>2.9</v>
      </c>
      <c r="T20" s="142">
        <v>3.3</v>
      </c>
      <c r="U20" s="142">
        <v>3.8</v>
      </c>
      <c r="V20" s="142">
        <v>4.0999999999999996</v>
      </c>
      <c r="W20" s="142">
        <v>4.4000000000000004</v>
      </c>
      <c r="X20" s="142">
        <v>5.3</v>
      </c>
      <c r="Y20" s="142">
        <v>5.9</v>
      </c>
      <c r="Z20" s="142">
        <v>6.6</v>
      </c>
      <c r="AA20" s="142">
        <v>7.2</v>
      </c>
      <c r="AB20" s="142">
        <v>8.1999999999999993</v>
      </c>
      <c r="AC20" s="142">
        <v>9</v>
      </c>
      <c r="AD20" s="272">
        <v>79</v>
      </c>
    </row>
    <row r="21" spans="2:38" x14ac:dyDescent="0.3">
      <c r="B21" s="8" t="s">
        <v>101</v>
      </c>
      <c r="C21" s="67" t="s">
        <v>317</v>
      </c>
      <c r="D21" s="141">
        <v>0.8</v>
      </c>
      <c r="E21" s="141">
        <v>1</v>
      </c>
      <c r="F21" s="141">
        <v>1.1000000000000001</v>
      </c>
      <c r="G21" s="141">
        <v>1.4</v>
      </c>
      <c r="H21" s="141">
        <v>1.6</v>
      </c>
      <c r="I21" s="141">
        <v>1.8</v>
      </c>
      <c r="J21" s="141">
        <v>2</v>
      </c>
      <c r="K21" s="141">
        <v>2.2999999999999998</v>
      </c>
      <c r="L21" s="141">
        <v>2.7</v>
      </c>
      <c r="M21" s="141">
        <v>2.9</v>
      </c>
      <c r="N21" s="141">
        <v>3.2</v>
      </c>
      <c r="O21" s="141">
        <v>3.5</v>
      </c>
      <c r="P21" s="141">
        <v>3.7</v>
      </c>
      <c r="Q21" s="141">
        <v>3.8</v>
      </c>
      <c r="R21" s="141">
        <v>3.9</v>
      </c>
      <c r="S21" s="141">
        <v>4</v>
      </c>
      <c r="T21" s="141">
        <v>4.0999999999999996</v>
      </c>
      <c r="U21" s="141">
        <v>4.2</v>
      </c>
      <c r="V21" s="141">
        <v>4.2</v>
      </c>
      <c r="W21" s="141">
        <v>4.3</v>
      </c>
      <c r="X21" s="141">
        <v>4.4000000000000004</v>
      </c>
      <c r="Y21" s="141">
        <v>4.3</v>
      </c>
      <c r="Z21" s="141">
        <v>4.4000000000000004</v>
      </c>
      <c r="AA21" s="141">
        <v>4.5999999999999996</v>
      </c>
      <c r="AB21" s="141">
        <v>5.2</v>
      </c>
      <c r="AC21" s="141">
        <v>5.6</v>
      </c>
      <c r="AD21" s="283">
        <v>86</v>
      </c>
    </row>
    <row r="22" spans="2:38" x14ac:dyDescent="0.3">
      <c r="B22" s="8"/>
      <c r="C22" s="67" t="s">
        <v>318</v>
      </c>
      <c r="D22" s="141">
        <v>0</v>
      </c>
      <c r="E22" s="141">
        <v>0.1</v>
      </c>
      <c r="F22" s="141">
        <v>0.1</v>
      </c>
      <c r="G22" s="141">
        <v>0.1</v>
      </c>
      <c r="H22" s="141">
        <v>0.1</v>
      </c>
      <c r="I22" s="141">
        <v>0.1</v>
      </c>
      <c r="J22" s="141">
        <v>0.2</v>
      </c>
      <c r="K22" s="141">
        <v>0.2</v>
      </c>
      <c r="L22" s="141">
        <v>0.3</v>
      </c>
      <c r="M22" s="141">
        <v>0.4</v>
      </c>
      <c r="N22" s="141">
        <v>0.4</v>
      </c>
      <c r="O22" s="141">
        <v>0.5</v>
      </c>
      <c r="P22" s="141">
        <v>0.5</v>
      </c>
      <c r="Q22" s="141">
        <v>0.6</v>
      </c>
      <c r="R22" s="141">
        <v>0.6</v>
      </c>
      <c r="S22" s="141">
        <v>0.6</v>
      </c>
      <c r="T22" s="141">
        <v>0.6</v>
      </c>
      <c r="U22" s="141">
        <v>0.6</v>
      </c>
      <c r="V22" s="141">
        <v>0.6</v>
      </c>
      <c r="W22" s="141">
        <v>0.5</v>
      </c>
      <c r="X22" s="141">
        <v>0.5</v>
      </c>
      <c r="Y22" s="141">
        <v>0.5</v>
      </c>
      <c r="Z22" s="141">
        <v>0.5</v>
      </c>
      <c r="AA22" s="141">
        <v>0.5</v>
      </c>
      <c r="AB22" s="141">
        <v>0.5</v>
      </c>
      <c r="AC22" s="141">
        <v>0.5</v>
      </c>
      <c r="AD22" s="283">
        <v>10</v>
      </c>
    </row>
    <row r="23" spans="2:38" ht="16.5" thickBot="1" x14ac:dyDescent="0.35">
      <c r="B23" s="8"/>
      <c r="C23" s="67" t="s">
        <v>319</v>
      </c>
      <c r="D23" s="141">
        <v>-0.4</v>
      </c>
      <c r="E23" s="141">
        <v>-0.5</v>
      </c>
      <c r="F23" s="141">
        <v>-0.6</v>
      </c>
      <c r="G23" s="141">
        <v>-0.7</v>
      </c>
      <c r="H23" s="141">
        <v>-0.8</v>
      </c>
      <c r="I23" s="141">
        <v>-0.9</v>
      </c>
      <c r="J23" s="141">
        <v>-0.9</v>
      </c>
      <c r="K23" s="141">
        <v>-0.9</v>
      </c>
      <c r="L23" s="141">
        <v>-0.9</v>
      </c>
      <c r="M23" s="141">
        <v>-0.9</v>
      </c>
      <c r="N23" s="141">
        <v>-0.9</v>
      </c>
      <c r="O23" s="141">
        <v>-0.8</v>
      </c>
      <c r="P23" s="141">
        <v>-0.6</v>
      </c>
      <c r="Q23" s="141">
        <v>-0.5</v>
      </c>
      <c r="R23" s="141">
        <v>-0.4</v>
      </c>
      <c r="S23" s="141">
        <v>-0.3</v>
      </c>
      <c r="T23" s="141">
        <v>0.2</v>
      </c>
      <c r="U23" s="141">
        <v>0.6</v>
      </c>
      <c r="V23" s="141">
        <v>1</v>
      </c>
      <c r="W23" s="141">
        <v>1.5</v>
      </c>
      <c r="X23" s="141">
        <v>2.5</v>
      </c>
      <c r="Y23" s="141">
        <v>3.5</v>
      </c>
      <c r="Z23" s="141">
        <v>4.4000000000000004</v>
      </c>
      <c r="AA23" s="141">
        <v>5.0999999999999996</v>
      </c>
      <c r="AB23" s="141">
        <v>5.8</v>
      </c>
      <c r="AC23" s="141">
        <v>6.5</v>
      </c>
      <c r="AD23" s="283">
        <v>19</v>
      </c>
    </row>
    <row r="24" spans="2:38" ht="16.5" thickBot="1" x14ac:dyDescent="0.35">
      <c r="B24" s="8"/>
      <c r="C24" s="86" t="s">
        <v>94</v>
      </c>
      <c r="D24" s="142">
        <v>0.4</v>
      </c>
      <c r="E24" s="142">
        <v>0.5</v>
      </c>
      <c r="F24" s="142">
        <v>0.6</v>
      </c>
      <c r="G24" s="142">
        <v>0.8</v>
      </c>
      <c r="H24" s="142">
        <v>0.8</v>
      </c>
      <c r="I24" s="142">
        <v>1</v>
      </c>
      <c r="J24" s="142">
        <v>1.3</v>
      </c>
      <c r="K24" s="142">
        <v>1.6</v>
      </c>
      <c r="L24" s="142">
        <v>2</v>
      </c>
      <c r="M24" s="142">
        <v>2.4</v>
      </c>
      <c r="N24" s="142">
        <v>2.7</v>
      </c>
      <c r="O24" s="142">
        <v>3.1</v>
      </c>
      <c r="P24" s="142">
        <v>3.6</v>
      </c>
      <c r="Q24" s="142">
        <v>3.9</v>
      </c>
      <c r="R24" s="142">
        <v>4.0999999999999996</v>
      </c>
      <c r="S24" s="142">
        <v>4.3</v>
      </c>
      <c r="T24" s="142">
        <v>4.8</v>
      </c>
      <c r="U24" s="142">
        <v>5.4</v>
      </c>
      <c r="V24" s="142">
        <v>5.8</v>
      </c>
      <c r="W24" s="142">
        <v>6.4</v>
      </c>
      <c r="X24" s="142">
        <v>7.4</v>
      </c>
      <c r="Y24" s="142">
        <v>8.3000000000000007</v>
      </c>
      <c r="Z24" s="142">
        <v>9.3000000000000007</v>
      </c>
      <c r="AA24" s="142">
        <v>10.3</v>
      </c>
      <c r="AB24" s="142">
        <v>11.5</v>
      </c>
      <c r="AC24" s="142">
        <v>12.6</v>
      </c>
      <c r="AD24" s="272">
        <v>115</v>
      </c>
    </row>
    <row r="25" spans="2:38" x14ac:dyDescent="0.3">
      <c r="B25" s="118" t="s">
        <v>102</v>
      </c>
      <c r="C25" s="119" t="s">
        <v>317</v>
      </c>
      <c r="D25" s="164">
        <v>0.9</v>
      </c>
      <c r="E25" s="164">
        <v>1.1000000000000001</v>
      </c>
      <c r="F25" s="164">
        <v>1.3</v>
      </c>
      <c r="G25" s="164">
        <v>1.6</v>
      </c>
      <c r="H25" s="164">
        <v>1.9</v>
      </c>
      <c r="I25" s="164">
        <v>2.1</v>
      </c>
      <c r="J25" s="164">
        <v>2.4</v>
      </c>
      <c r="K25" s="164">
        <v>2.8</v>
      </c>
      <c r="L25" s="164">
        <v>3.2</v>
      </c>
      <c r="M25" s="164">
        <v>3.6</v>
      </c>
      <c r="N25" s="164">
        <v>3.9</v>
      </c>
      <c r="O25" s="164">
        <v>4.3</v>
      </c>
      <c r="P25" s="164">
        <v>4.7</v>
      </c>
      <c r="Q25" s="164">
        <v>5</v>
      </c>
      <c r="R25" s="164">
        <v>5.4</v>
      </c>
      <c r="S25" s="164">
        <v>5.6</v>
      </c>
      <c r="T25" s="164">
        <v>5.9</v>
      </c>
      <c r="U25" s="164">
        <v>6.3</v>
      </c>
      <c r="V25" s="164">
        <v>6.4</v>
      </c>
      <c r="W25" s="164">
        <v>6.7</v>
      </c>
      <c r="X25" s="164">
        <v>6.9</v>
      </c>
      <c r="Y25" s="164">
        <v>7</v>
      </c>
      <c r="Z25" s="164">
        <v>7.2</v>
      </c>
      <c r="AA25" s="164">
        <v>7.4</v>
      </c>
      <c r="AB25" s="164">
        <v>7.8</v>
      </c>
      <c r="AC25" s="164">
        <v>8.1</v>
      </c>
      <c r="AD25" s="284">
        <v>121</v>
      </c>
    </row>
    <row r="26" spans="2:38" x14ac:dyDescent="0.3">
      <c r="B26" s="25"/>
      <c r="C26" s="121" t="s">
        <v>318</v>
      </c>
      <c r="D26" s="165">
        <v>0</v>
      </c>
      <c r="E26" s="165">
        <v>0.1</v>
      </c>
      <c r="F26" s="165">
        <v>0.1</v>
      </c>
      <c r="G26" s="165">
        <v>0.1</v>
      </c>
      <c r="H26" s="165">
        <v>0.1</v>
      </c>
      <c r="I26" s="165">
        <v>0.2</v>
      </c>
      <c r="J26" s="165">
        <v>0.2</v>
      </c>
      <c r="K26" s="165">
        <v>0.2</v>
      </c>
      <c r="L26" s="165">
        <v>0.3</v>
      </c>
      <c r="M26" s="165">
        <v>0.4</v>
      </c>
      <c r="N26" s="165">
        <v>0.4</v>
      </c>
      <c r="O26" s="165">
        <v>0.5</v>
      </c>
      <c r="P26" s="165">
        <v>0.6</v>
      </c>
      <c r="Q26" s="165">
        <v>0.7</v>
      </c>
      <c r="R26" s="165">
        <v>0.7</v>
      </c>
      <c r="S26" s="165">
        <v>0.8</v>
      </c>
      <c r="T26" s="165">
        <v>0.9</v>
      </c>
      <c r="U26" s="165">
        <v>0.9</v>
      </c>
      <c r="V26" s="165">
        <v>0.9</v>
      </c>
      <c r="W26" s="165">
        <v>1</v>
      </c>
      <c r="X26" s="165">
        <v>1</v>
      </c>
      <c r="Y26" s="165">
        <v>1</v>
      </c>
      <c r="Z26" s="165">
        <v>1</v>
      </c>
      <c r="AA26" s="165">
        <v>1</v>
      </c>
      <c r="AB26" s="165">
        <v>1</v>
      </c>
      <c r="AC26" s="165">
        <v>1</v>
      </c>
      <c r="AD26" s="285">
        <v>15</v>
      </c>
    </row>
    <row r="27" spans="2:38" ht="16.5" thickBot="1" x14ac:dyDescent="0.35">
      <c r="B27" s="25"/>
      <c r="C27" s="121" t="s">
        <v>319</v>
      </c>
      <c r="D27" s="165">
        <v>-0.4</v>
      </c>
      <c r="E27" s="165">
        <v>-0.5</v>
      </c>
      <c r="F27" s="165">
        <v>-0.6</v>
      </c>
      <c r="G27" s="165">
        <v>-0.7</v>
      </c>
      <c r="H27" s="165">
        <v>-0.9</v>
      </c>
      <c r="I27" s="165">
        <v>-1</v>
      </c>
      <c r="J27" s="165">
        <v>-1.1000000000000001</v>
      </c>
      <c r="K27" s="165">
        <v>-1.2</v>
      </c>
      <c r="L27" s="165">
        <v>-1.4</v>
      </c>
      <c r="M27" s="165">
        <v>-1.5</v>
      </c>
      <c r="N27" s="165">
        <v>-1.6</v>
      </c>
      <c r="O27" s="165">
        <v>-1.7</v>
      </c>
      <c r="P27" s="165">
        <v>-1.8</v>
      </c>
      <c r="Q27" s="165">
        <v>-1.9</v>
      </c>
      <c r="R27" s="165">
        <v>-1.9</v>
      </c>
      <c r="S27" s="165">
        <v>-2</v>
      </c>
      <c r="T27" s="165">
        <v>-1.7</v>
      </c>
      <c r="U27" s="165">
        <v>-1.5</v>
      </c>
      <c r="V27" s="165">
        <v>-1.3</v>
      </c>
      <c r="W27" s="165">
        <v>-1</v>
      </c>
      <c r="X27" s="165">
        <v>0</v>
      </c>
      <c r="Y27" s="165">
        <v>0.9</v>
      </c>
      <c r="Z27" s="165">
        <v>1.6</v>
      </c>
      <c r="AA27" s="165">
        <v>2.2999999999999998</v>
      </c>
      <c r="AB27" s="165">
        <v>2.9</v>
      </c>
      <c r="AC27" s="165">
        <v>3.5</v>
      </c>
      <c r="AD27" s="285">
        <v>-16</v>
      </c>
    </row>
    <row r="28" spans="2:38" ht="16.5" thickBot="1" x14ac:dyDescent="0.35">
      <c r="B28" s="33"/>
      <c r="C28" s="86" t="s">
        <v>94</v>
      </c>
      <c r="D28" s="142">
        <v>0.5</v>
      </c>
      <c r="E28" s="142">
        <v>0.6</v>
      </c>
      <c r="F28" s="142">
        <v>0.8</v>
      </c>
      <c r="G28" s="142">
        <v>1</v>
      </c>
      <c r="H28" s="142">
        <v>1.1000000000000001</v>
      </c>
      <c r="I28" s="142">
        <v>1.3</v>
      </c>
      <c r="J28" s="142">
        <v>1.5</v>
      </c>
      <c r="K28" s="142">
        <v>1.8</v>
      </c>
      <c r="L28" s="142">
        <v>2.1</v>
      </c>
      <c r="M28" s="142">
        <v>2.4</v>
      </c>
      <c r="N28" s="142">
        <v>2.8</v>
      </c>
      <c r="O28" s="142">
        <v>3.1</v>
      </c>
      <c r="P28" s="142">
        <v>3.5</v>
      </c>
      <c r="Q28" s="142">
        <v>3.8</v>
      </c>
      <c r="R28" s="142">
        <v>4.2</v>
      </c>
      <c r="S28" s="142">
        <v>4.5</v>
      </c>
      <c r="T28" s="142">
        <v>5.0999999999999996</v>
      </c>
      <c r="U28" s="142">
        <v>5.7</v>
      </c>
      <c r="V28" s="142">
        <v>6.1</v>
      </c>
      <c r="W28" s="142">
        <v>6.6</v>
      </c>
      <c r="X28" s="142">
        <v>7.8</v>
      </c>
      <c r="Y28" s="142">
        <v>8.9</v>
      </c>
      <c r="Z28" s="142">
        <v>9.8000000000000007</v>
      </c>
      <c r="AA28" s="142">
        <v>10.7</v>
      </c>
      <c r="AB28" s="142">
        <v>11.7</v>
      </c>
      <c r="AC28" s="142">
        <v>12.7</v>
      </c>
      <c r="AD28" s="272">
        <v>121</v>
      </c>
    </row>
    <row r="29" spans="2:38" x14ac:dyDescent="0.3">
      <c r="B29" s="57" t="s">
        <v>363</v>
      </c>
      <c r="C29" s="67"/>
      <c r="D29" s="67"/>
      <c r="E29" s="67"/>
      <c r="F29" s="67"/>
      <c r="G29" s="67"/>
      <c r="H29" s="67"/>
      <c r="I29" s="67"/>
      <c r="J29" s="67"/>
      <c r="K29" s="67"/>
      <c r="L29" s="67"/>
      <c r="M29" s="67"/>
      <c r="N29" s="67"/>
      <c r="O29" s="67"/>
      <c r="P29" s="67"/>
      <c r="Q29" s="67"/>
      <c r="R29" s="67"/>
      <c r="S29" s="67"/>
      <c r="T29" s="67"/>
      <c r="U29" s="67"/>
      <c r="V29" s="67"/>
      <c r="W29" s="67"/>
      <c r="X29" s="67"/>
      <c r="Y29" s="67"/>
      <c r="Z29" s="67"/>
      <c r="AA29" s="67"/>
      <c r="AB29" s="67"/>
      <c r="AC29" s="67"/>
    </row>
    <row r="30" spans="2:38" x14ac:dyDescent="0.3">
      <c r="AF30" s="307"/>
      <c r="AG30" s="307"/>
      <c r="AH30" s="307"/>
      <c r="AI30" s="307"/>
      <c r="AJ30" s="307"/>
      <c r="AK30" s="307"/>
      <c r="AL30" s="307"/>
    </row>
    <row r="31" spans="2:38" x14ac:dyDescent="0.3">
      <c r="AF31" s="307"/>
      <c r="AG31" s="307"/>
      <c r="AH31" s="307"/>
      <c r="AI31" s="307"/>
      <c r="AJ31" s="307"/>
      <c r="AK31" s="307"/>
      <c r="AL31" s="307"/>
    </row>
    <row r="32" spans="2:38" x14ac:dyDescent="0.3">
      <c r="AF32" s="307"/>
      <c r="AG32" s="307"/>
      <c r="AH32" s="307"/>
      <c r="AI32" s="307"/>
      <c r="AJ32" s="307"/>
      <c r="AK32" s="307"/>
      <c r="AL32" s="307"/>
    </row>
    <row r="33" spans="32:38" x14ac:dyDescent="0.3">
      <c r="AF33" s="307"/>
      <c r="AG33" s="307"/>
      <c r="AH33" s="307"/>
      <c r="AI33" s="307"/>
      <c r="AJ33" s="307"/>
      <c r="AK33" s="307"/>
      <c r="AL33" s="307"/>
    </row>
    <row r="34" spans="32:38" x14ac:dyDescent="0.3">
      <c r="AF34" s="307"/>
      <c r="AG34" s="307"/>
      <c r="AH34" s="307"/>
      <c r="AI34" s="307"/>
      <c r="AJ34" s="307"/>
      <c r="AK34" s="307"/>
      <c r="AL34" s="307"/>
    </row>
    <row r="35" spans="32:38" x14ac:dyDescent="0.3">
      <c r="AF35" s="307"/>
      <c r="AG35" s="307"/>
      <c r="AH35" s="307"/>
      <c r="AI35" s="307"/>
      <c r="AJ35" s="307"/>
      <c r="AK35" s="307"/>
      <c r="AL35" s="307"/>
    </row>
    <row r="36" spans="32:38" x14ac:dyDescent="0.3">
      <c r="AF36" s="307"/>
      <c r="AG36" s="307"/>
      <c r="AH36" s="307"/>
      <c r="AI36" s="307"/>
      <c r="AJ36" s="307"/>
      <c r="AK36" s="307"/>
      <c r="AL36" s="307"/>
    </row>
    <row r="37" spans="32:38" x14ac:dyDescent="0.3">
      <c r="AF37" s="307"/>
      <c r="AG37" s="307"/>
      <c r="AH37" s="307"/>
      <c r="AI37" s="307"/>
      <c r="AJ37" s="307"/>
      <c r="AK37" s="307"/>
      <c r="AL37" s="307"/>
    </row>
    <row r="38" spans="32:38" x14ac:dyDescent="0.3">
      <c r="AF38" s="307"/>
      <c r="AG38" s="307"/>
      <c r="AH38" s="307"/>
      <c r="AI38" s="307"/>
      <c r="AJ38" s="307"/>
      <c r="AK38" s="307"/>
      <c r="AL38" s="307"/>
    </row>
    <row r="39" spans="32:38" x14ac:dyDescent="0.3">
      <c r="AF39" s="307"/>
      <c r="AG39" s="307"/>
      <c r="AH39" s="307"/>
      <c r="AI39" s="307"/>
      <c r="AJ39" s="307"/>
      <c r="AK39" s="307"/>
      <c r="AL39" s="307"/>
    </row>
    <row r="40" spans="32:38" x14ac:dyDescent="0.3">
      <c r="AF40" s="307"/>
      <c r="AG40" s="307"/>
      <c r="AH40" s="307"/>
      <c r="AI40" s="307"/>
      <c r="AJ40" s="307"/>
      <c r="AK40" s="307"/>
      <c r="AL40" s="307"/>
    </row>
    <row r="41" spans="32:38" x14ac:dyDescent="0.3">
      <c r="AF41" s="307"/>
      <c r="AG41" s="307"/>
      <c r="AH41" s="307"/>
      <c r="AI41" s="307"/>
      <c r="AJ41" s="307"/>
      <c r="AK41" s="307"/>
      <c r="AL41" s="307"/>
    </row>
    <row r="42" spans="32:38" x14ac:dyDescent="0.3">
      <c r="AF42" s="307"/>
      <c r="AG42" s="307"/>
      <c r="AH42" s="307"/>
      <c r="AI42" s="307"/>
      <c r="AJ42" s="307"/>
      <c r="AK42" s="307"/>
      <c r="AL42" s="307"/>
    </row>
    <row r="43" spans="32:38" x14ac:dyDescent="0.3">
      <c r="AF43" s="307"/>
      <c r="AG43" s="307"/>
      <c r="AH43" s="307"/>
      <c r="AI43" s="307"/>
      <c r="AJ43" s="307"/>
      <c r="AK43" s="307"/>
      <c r="AL43" s="307"/>
    </row>
    <row r="44" spans="32:38" x14ac:dyDescent="0.3">
      <c r="AF44" s="307"/>
      <c r="AG44" s="307"/>
      <c r="AH44" s="307"/>
      <c r="AI44" s="307"/>
      <c r="AJ44" s="307"/>
      <c r="AK44" s="307"/>
      <c r="AL44" s="307"/>
    </row>
    <row r="45" spans="32:38" x14ac:dyDescent="0.3">
      <c r="AF45" s="307"/>
      <c r="AG45" s="307"/>
      <c r="AH45" s="307"/>
      <c r="AI45" s="307"/>
      <c r="AJ45" s="307"/>
      <c r="AK45" s="307"/>
      <c r="AL45" s="307"/>
    </row>
  </sheetData>
  <hyperlinks>
    <hyperlink ref="A1" location="Inhaltsverzeichnis!B10" display="zurück"/>
  </hyperlinks>
  <pageMargins left="0.7" right="0.7" top="0.78740157499999996" bottom="0.78740157499999996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"/>
  <dimension ref="A1:BA36"/>
  <sheetViews>
    <sheetView showGridLines="0" zoomScale="85" zoomScaleNormal="85" workbookViewId="0"/>
  </sheetViews>
  <sheetFormatPr baseColWidth="10" defaultColWidth="6.88671875" defaultRowHeight="15.75" outlineLevelCol="1" x14ac:dyDescent="0.3"/>
  <cols>
    <col min="2" max="2" width="13.44140625" customWidth="1"/>
    <col min="4" max="21" width="6.88671875" hidden="1" customWidth="1" outlineLevel="1"/>
    <col min="22" max="22" width="6.88671875" customWidth="1" collapsed="1"/>
    <col min="23" max="27" width="6.88671875" hidden="1" customWidth="1" outlineLevel="1"/>
    <col min="28" max="28" width="6.88671875" collapsed="1"/>
    <col min="29" max="32" width="6.88671875" hidden="1" customWidth="1" outlineLevel="1"/>
    <col min="33" max="33" width="6.88671875" collapsed="1"/>
    <col min="34" max="37" width="6.88671875" hidden="1" customWidth="1" outlineLevel="1"/>
    <col min="38" max="38" width="6.88671875" collapsed="1"/>
    <col min="39" max="42" width="6.88671875" hidden="1" customWidth="1" outlineLevel="1"/>
    <col min="43" max="43" width="6.88671875" collapsed="1"/>
    <col min="44" max="47" width="6.88671875" hidden="1" customWidth="1" outlineLevel="1"/>
    <col min="48" max="48" width="6.88671875" collapsed="1"/>
    <col min="49" max="52" width="6.88671875" hidden="1" customWidth="1" outlineLevel="1"/>
    <col min="53" max="53" width="6.88671875" collapsed="1"/>
    <col min="56" max="56" width="9" bestFit="1" customWidth="1"/>
    <col min="57" max="61" width="8.109375" bestFit="1" customWidth="1"/>
    <col min="62" max="62" width="8.88671875" bestFit="1" customWidth="1"/>
  </cols>
  <sheetData>
    <row r="1" spans="1:53" x14ac:dyDescent="0.3">
      <c r="A1" s="124" t="s">
        <v>275</v>
      </c>
    </row>
    <row r="7" spans="1:53" x14ac:dyDescent="0.3">
      <c r="B7" s="3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</row>
    <row r="8" spans="1:53" x14ac:dyDescent="0.3">
      <c r="B8" s="3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</row>
    <row r="9" spans="1:53" ht="16.5" thickBot="1" x14ac:dyDescent="0.35">
      <c r="A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</row>
    <row r="10" spans="1:53" ht="17.25" x14ac:dyDescent="0.3">
      <c r="B10" s="68" t="s">
        <v>44</v>
      </c>
      <c r="C10" s="68"/>
      <c r="D10" s="68"/>
      <c r="E10" s="68"/>
      <c r="F10" s="68"/>
      <c r="G10" s="68"/>
      <c r="H10" s="68"/>
      <c r="I10" s="68"/>
      <c r="J10" s="68"/>
      <c r="K10" s="68"/>
      <c r="L10" s="68"/>
      <c r="M10" s="68"/>
      <c r="N10" s="68"/>
      <c r="O10" s="68"/>
      <c r="P10" s="68"/>
      <c r="Q10" s="68"/>
      <c r="R10" s="68"/>
      <c r="S10" s="68"/>
      <c r="T10" s="68"/>
      <c r="U10" s="68"/>
      <c r="V10" s="68"/>
      <c r="W10" s="167"/>
      <c r="X10" s="167"/>
      <c r="Y10" s="167"/>
      <c r="Z10" s="167"/>
      <c r="AA10" s="167"/>
      <c r="AB10" s="167"/>
      <c r="AC10" s="167"/>
      <c r="AD10" s="167"/>
      <c r="AE10" s="167"/>
      <c r="AF10" s="167"/>
      <c r="AG10" s="167"/>
      <c r="AH10" s="167"/>
      <c r="AI10" s="167"/>
      <c r="AJ10" s="167"/>
      <c r="AK10" s="167"/>
      <c r="AL10" s="167"/>
      <c r="AM10" s="167"/>
      <c r="AN10" s="167"/>
      <c r="AO10" s="167"/>
      <c r="AP10" s="167"/>
      <c r="AQ10" s="167"/>
      <c r="AR10" s="167"/>
      <c r="AS10" s="167"/>
      <c r="AT10" s="167"/>
      <c r="AU10" s="167"/>
      <c r="AV10" s="167"/>
      <c r="AW10" s="167"/>
      <c r="AX10" s="167"/>
      <c r="AY10" s="167"/>
      <c r="AZ10" s="167"/>
      <c r="BA10" s="167"/>
    </row>
    <row r="11" spans="1:53" ht="17.25" thickBot="1" x14ac:dyDescent="0.35">
      <c r="B11" s="168" t="s">
        <v>45</v>
      </c>
      <c r="C11" s="168"/>
      <c r="D11" s="168"/>
      <c r="E11" s="168"/>
      <c r="F11" s="168"/>
      <c r="G11" s="168"/>
      <c r="H11" s="168"/>
      <c r="I11" s="168"/>
      <c r="J11" s="168"/>
      <c r="K11" s="168"/>
      <c r="L11" s="168"/>
      <c r="M11" s="168"/>
      <c r="N11" s="168"/>
      <c r="O11" s="168"/>
      <c r="P11" s="168"/>
      <c r="Q11" s="168"/>
      <c r="R11" s="168"/>
      <c r="S11" s="168"/>
      <c r="T11" s="168"/>
      <c r="U11" s="168"/>
      <c r="V11" s="168"/>
      <c r="W11" s="169"/>
      <c r="X11" s="169"/>
      <c r="Y11" s="169"/>
      <c r="Z11" s="169"/>
      <c r="AA11" s="169"/>
      <c r="AB11" s="169"/>
      <c r="AC11" s="169"/>
      <c r="AD11" s="169"/>
      <c r="AE11" s="169"/>
      <c r="AF11" s="169"/>
      <c r="AG11" s="169"/>
      <c r="AH11" s="169"/>
      <c r="AI11" s="169"/>
      <c r="AJ11" s="169"/>
      <c r="AK11" s="169"/>
      <c r="AL11" s="169"/>
      <c r="AM11" s="169"/>
      <c r="AN11" s="169"/>
      <c r="AO11" s="169"/>
      <c r="AP11" s="169"/>
      <c r="AQ11" s="169"/>
      <c r="AR11" s="169"/>
      <c r="AS11" s="169"/>
      <c r="AT11" s="169"/>
      <c r="AU11" s="169"/>
      <c r="AV11" s="169"/>
      <c r="AW11" s="169"/>
      <c r="AX11" s="169"/>
      <c r="AY11" s="169"/>
      <c r="AZ11" s="169"/>
      <c r="BA11" s="169"/>
    </row>
    <row r="12" spans="1:53" x14ac:dyDescent="0.3"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166"/>
      <c r="X12" s="166"/>
      <c r="Y12" s="166"/>
      <c r="Z12" s="166"/>
      <c r="AA12" s="166"/>
      <c r="AB12" s="166"/>
      <c r="AC12" s="166"/>
      <c r="AD12" s="166"/>
      <c r="AE12" s="166"/>
      <c r="AF12" s="166"/>
      <c r="AG12" s="166"/>
      <c r="AH12" s="166"/>
      <c r="AI12" s="166"/>
      <c r="AJ12" s="166"/>
      <c r="AK12" s="166"/>
      <c r="AL12" s="166"/>
      <c r="AM12" s="166"/>
      <c r="AN12" s="166"/>
      <c r="AO12" s="166"/>
      <c r="AP12" s="166"/>
      <c r="AQ12" s="166"/>
      <c r="AR12" s="166"/>
      <c r="AS12" s="166"/>
      <c r="AT12" s="166"/>
      <c r="AU12" s="166"/>
      <c r="AV12" s="166"/>
      <c r="AW12" s="166"/>
      <c r="AX12" s="166"/>
      <c r="AY12" s="166"/>
      <c r="AZ12" s="166"/>
      <c r="BA12" s="166"/>
    </row>
    <row r="13" spans="1:53" x14ac:dyDescent="0.3">
      <c r="B13" s="170"/>
      <c r="C13" s="170"/>
      <c r="D13" s="170"/>
      <c r="E13" s="170"/>
      <c r="F13" s="170"/>
      <c r="G13" s="170"/>
      <c r="H13" s="170"/>
      <c r="I13" s="170"/>
      <c r="J13" s="170"/>
      <c r="K13" s="170"/>
      <c r="L13" s="170"/>
      <c r="M13" s="170"/>
      <c r="N13" s="170"/>
      <c r="O13" s="170"/>
      <c r="P13" s="170"/>
      <c r="Q13" s="170"/>
      <c r="R13" s="170"/>
      <c r="S13" s="170"/>
      <c r="T13" s="170"/>
      <c r="U13" s="170"/>
      <c r="V13" s="170"/>
      <c r="W13" s="170"/>
      <c r="X13" s="170"/>
      <c r="Y13" s="170"/>
      <c r="Z13" s="170"/>
      <c r="AA13" s="170"/>
      <c r="AB13" s="170"/>
      <c r="AC13" s="170"/>
      <c r="AD13" s="170"/>
      <c r="AE13" s="170"/>
      <c r="AF13" s="170"/>
      <c r="AG13" s="170"/>
      <c r="AH13" s="170"/>
      <c r="AI13" s="170"/>
      <c r="AJ13" s="170"/>
      <c r="AK13" s="170"/>
      <c r="AL13" s="170"/>
      <c r="AM13" s="170"/>
      <c r="AN13" s="170"/>
      <c r="AO13" s="170"/>
      <c r="AP13" s="170"/>
      <c r="AQ13" s="170"/>
      <c r="AR13" s="170"/>
      <c r="AS13" s="170"/>
      <c r="AT13" s="170"/>
      <c r="AU13" s="170"/>
      <c r="AV13" s="170"/>
      <c r="AW13" s="170"/>
      <c r="AX13" s="170"/>
      <c r="AY13" s="170"/>
      <c r="AZ13" s="170"/>
      <c r="BA13" s="170"/>
    </row>
    <row r="14" spans="1:53" x14ac:dyDescent="0.3">
      <c r="B14" s="170"/>
      <c r="C14" s="170"/>
      <c r="D14" s="170"/>
      <c r="E14" s="170"/>
      <c r="F14" s="170"/>
      <c r="G14" s="170"/>
      <c r="H14" s="170"/>
      <c r="I14" s="170"/>
      <c r="J14" s="170"/>
      <c r="K14" s="170"/>
      <c r="L14" s="170"/>
      <c r="M14" s="170"/>
      <c r="N14" s="170"/>
      <c r="O14" s="170"/>
      <c r="P14" s="170"/>
      <c r="Q14" s="170"/>
      <c r="R14" s="170"/>
      <c r="S14" s="170"/>
      <c r="T14" s="170"/>
      <c r="U14" s="170"/>
      <c r="V14" s="170"/>
      <c r="W14" s="170"/>
      <c r="X14" s="170"/>
      <c r="Y14" s="170"/>
      <c r="Z14" s="170"/>
      <c r="AA14" s="170"/>
      <c r="AB14" s="170"/>
      <c r="AC14" s="170"/>
      <c r="AD14" s="170"/>
      <c r="AE14" s="170"/>
      <c r="AF14" s="170"/>
      <c r="AG14" s="170"/>
      <c r="AH14" s="170"/>
      <c r="AI14" s="170"/>
      <c r="AJ14" s="170"/>
      <c r="AK14" s="170"/>
      <c r="AL14" s="170"/>
      <c r="AM14" s="170"/>
      <c r="AN14" s="170"/>
      <c r="AO14" s="170"/>
      <c r="AP14" s="170"/>
      <c r="AQ14" s="170"/>
      <c r="AR14" s="170"/>
      <c r="AS14" s="170"/>
      <c r="AT14" s="170"/>
      <c r="AU14" s="170"/>
      <c r="AV14" s="170"/>
      <c r="AW14" s="170"/>
      <c r="AX14" s="170"/>
      <c r="AY14" s="170"/>
      <c r="AZ14" s="170"/>
      <c r="BA14" s="170"/>
    </row>
    <row r="15" spans="1:53" x14ac:dyDescent="0.3">
      <c r="B15" s="170"/>
      <c r="C15" s="170"/>
      <c r="D15" s="170"/>
      <c r="E15" s="170"/>
      <c r="F15" s="170"/>
      <c r="G15" s="170"/>
      <c r="H15" s="170"/>
      <c r="I15" s="170"/>
      <c r="J15" s="170"/>
      <c r="K15" s="170"/>
      <c r="L15" s="170"/>
      <c r="M15" s="170"/>
      <c r="N15" s="170"/>
      <c r="O15" s="170"/>
      <c r="P15" s="170"/>
      <c r="Q15" s="170"/>
      <c r="R15" s="170"/>
      <c r="S15" s="170"/>
      <c r="T15" s="170"/>
      <c r="U15" s="170"/>
      <c r="V15" s="170"/>
      <c r="W15" s="170"/>
      <c r="X15" s="170"/>
      <c r="Y15" s="170"/>
      <c r="Z15" s="170"/>
      <c r="AA15" s="170"/>
      <c r="AB15" s="170"/>
      <c r="AC15" s="170"/>
      <c r="AD15" s="170"/>
      <c r="AE15" s="170"/>
      <c r="AF15" s="170"/>
      <c r="AG15" s="170"/>
      <c r="AH15" s="170"/>
      <c r="AI15" s="170"/>
      <c r="AJ15" s="170"/>
      <c r="AK15" s="170"/>
      <c r="AL15" s="170"/>
      <c r="AM15" s="170"/>
      <c r="AN15" s="170"/>
      <c r="AO15" s="170"/>
      <c r="AP15" s="170"/>
      <c r="AQ15" s="170"/>
      <c r="AR15" s="170"/>
      <c r="AS15" s="170"/>
      <c r="AT15" s="170"/>
      <c r="AU15" s="170"/>
      <c r="AV15" s="170"/>
      <c r="AW15" s="170"/>
      <c r="AX15" s="170"/>
      <c r="AY15" s="170"/>
      <c r="AZ15" s="170"/>
      <c r="BA15" s="170"/>
    </row>
    <row r="16" spans="1:53" x14ac:dyDescent="0.3">
      <c r="B16" s="170"/>
      <c r="C16" s="170"/>
      <c r="D16" s="170"/>
      <c r="E16" s="170"/>
      <c r="F16" s="170"/>
      <c r="G16" s="170"/>
      <c r="H16" s="170"/>
      <c r="I16" s="170"/>
      <c r="J16" s="170"/>
      <c r="K16" s="170"/>
      <c r="L16" s="170"/>
      <c r="M16" s="170"/>
      <c r="N16" s="170"/>
      <c r="O16" s="170"/>
      <c r="P16" s="170"/>
      <c r="Q16" s="170"/>
      <c r="R16" s="170"/>
      <c r="S16" s="170"/>
      <c r="T16" s="170"/>
      <c r="U16" s="170"/>
      <c r="V16" s="170"/>
      <c r="W16" s="170"/>
      <c r="X16" s="170"/>
      <c r="Y16" s="170"/>
      <c r="Z16" s="170"/>
      <c r="AA16" s="170"/>
      <c r="AB16" s="170"/>
      <c r="AC16" s="170"/>
      <c r="AD16" s="170"/>
      <c r="AE16" s="170"/>
      <c r="AF16" s="170"/>
      <c r="AG16" s="170"/>
      <c r="AH16" s="170"/>
      <c r="AI16" s="170"/>
      <c r="AJ16" s="170"/>
      <c r="AK16" s="170"/>
      <c r="AL16" s="170"/>
      <c r="AM16" s="170"/>
      <c r="AN16" s="170"/>
      <c r="AO16" s="170"/>
      <c r="AP16" s="170"/>
      <c r="AQ16" s="170"/>
      <c r="AR16" s="170"/>
      <c r="AS16" s="170"/>
      <c r="AT16" s="170"/>
      <c r="AU16" s="170"/>
      <c r="AV16" s="170"/>
      <c r="AW16" s="170"/>
      <c r="AX16" s="170"/>
      <c r="AY16" s="170"/>
      <c r="AZ16" s="170"/>
      <c r="BA16" s="170"/>
    </row>
    <row r="17" spans="2:53" x14ac:dyDescent="0.3">
      <c r="B17" s="170"/>
      <c r="C17" s="170"/>
      <c r="D17" s="170"/>
      <c r="E17" s="170"/>
      <c r="F17" s="170"/>
      <c r="G17" s="170"/>
      <c r="H17" s="170"/>
      <c r="I17" s="170"/>
      <c r="J17" s="170"/>
      <c r="K17" s="170"/>
      <c r="L17" s="170"/>
      <c r="M17" s="170"/>
      <c r="N17" s="170"/>
      <c r="O17" s="170"/>
      <c r="P17" s="170"/>
      <c r="Q17" s="170"/>
      <c r="R17" s="170"/>
      <c r="S17" s="170"/>
      <c r="T17" s="170"/>
      <c r="U17" s="170"/>
      <c r="V17" s="170"/>
      <c r="W17" s="170"/>
      <c r="X17" s="170"/>
      <c r="Y17" s="170"/>
      <c r="Z17" s="170"/>
      <c r="AA17" s="170"/>
      <c r="AB17" s="170"/>
      <c r="AC17" s="170"/>
      <c r="AD17" s="170"/>
      <c r="AE17" s="170"/>
      <c r="AF17" s="170"/>
      <c r="AG17" s="170"/>
      <c r="AH17" s="170"/>
      <c r="AI17" s="170"/>
      <c r="AJ17" s="170"/>
      <c r="AK17" s="170"/>
      <c r="AL17" s="170"/>
      <c r="AM17" s="170"/>
      <c r="AN17" s="170"/>
      <c r="AO17" s="170"/>
      <c r="AP17" s="170"/>
      <c r="AQ17" s="170"/>
      <c r="AR17" s="170"/>
      <c r="AS17" s="170"/>
      <c r="AT17" s="170"/>
      <c r="AU17" s="170"/>
      <c r="AV17" s="170"/>
      <c r="AW17" s="170"/>
      <c r="AX17" s="170"/>
      <c r="AY17" s="170"/>
      <c r="AZ17" s="170"/>
      <c r="BA17" s="170"/>
    </row>
    <row r="18" spans="2:53" x14ac:dyDescent="0.3">
      <c r="B18" s="170"/>
      <c r="C18" s="170"/>
      <c r="D18" s="170"/>
      <c r="E18" s="170"/>
      <c r="F18" s="170"/>
      <c r="G18" s="170"/>
      <c r="H18" s="170"/>
      <c r="I18" s="170"/>
      <c r="J18" s="170"/>
      <c r="K18" s="170"/>
      <c r="L18" s="170"/>
      <c r="M18" s="170"/>
      <c r="N18" s="170"/>
      <c r="O18" s="170"/>
      <c r="P18" s="170"/>
      <c r="Q18" s="170"/>
      <c r="R18" s="170"/>
      <c r="S18" s="170"/>
      <c r="T18" s="170"/>
      <c r="U18" s="170"/>
      <c r="V18" s="170"/>
      <c r="W18" s="170"/>
      <c r="X18" s="170"/>
      <c r="Y18" s="170"/>
      <c r="Z18" s="170"/>
      <c r="AA18" s="170"/>
      <c r="AB18" s="170"/>
      <c r="AC18" s="170"/>
      <c r="AD18" s="170"/>
      <c r="AE18" s="170"/>
      <c r="AF18" s="170"/>
      <c r="AG18" s="170"/>
      <c r="AH18" s="170"/>
      <c r="AI18" s="170"/>
      <c r="AJ18" s="170"/>
      <c r="AK18" s="170"/>
      <c r="AL18" s="170"/>
      <c r="AM18" s="170"/>
      <c r="AN18" s="170"/>
      <c r="AO18" s="170"/>
      <c r="AP18" s="170"/>
      <c r="AQ18" s="170"/>
      <c r="AR18" s="170"/>
      <c r="AS18" s="170"/>
      <c r="AT18" s="170"/>
      <c r="AU18" s="170"/>
      <c r="AV18" s="170"/>
      <c r="AW18" s="170"/>
      <c r="AX18" s="170"/>
      <c r="AY18" s="170"/>
      <c r="AZ18" s="170"/>
      <c r="BA18" s="170"/>
    </row>
    <row r="19" spans="2:53" x14ac:dyDescent="0.3">
      <c r="B19" s="170"/>
      <c r="C19" s="170"/>
      <c r="D19" s="170"/>
      <c r="E19" s="170"/>
      <c r="F19" s="170"/>
      <c r="G19" s="170"/>
      <c r="H19" s="170"/>
      <c r="I19" s="170"/>
      <c r="J19" s="170"/>
      <c r="K19" s="170"/>
      <c r="L19" s="170"/>
      <c r="M19" s="170"/>
      <c r="N19" s="170"/>
      <c r="O19" s="170"/>
      <c r="P19" s="170"/>
      <c r="Q19" s="170"/>
      <c r="R19" s="170"/>
      <c r="S19" s="170"/>
      <c r="T19" s="170"/>
      <c r="U19" s="170"/>
      <c r="V19" s="170"/>
      <c r="W19" s="170"/>
      <c r="X19" s="170"/>
      <c r="Y19" s="170"/>
      <c r="Z19" s="170"/>
      <c r="AA19" s="170"/>
      <c r="AB19" s="170"/>
      <c r="AC19" s="170"/>
      <c r="AD19" s="170"/>
      <c r="AE19" s="170"/>
      <c r="AF19" s="170"/>
      <c r="AG19" s="170"/>
      <c r="AH19" s="170"/>
      <c r="AI19" s="170"/>
      <c r="AJ19" s="170"/>
      <c r="AK19" s="170"/>
      <c r="AL19" s="170"/>
      <c r="AM19" s="170"/>
      <c r="AN19" s="170"/>
      <c r="AO19" s="170"/>
      <c r="AP19" s="170"/>
      <c r="AQ19" s="170"/>
      <c r="AR19" s="170"/>
      <c r="AS19" s="170"/>
      <c r="AT19" s="170"/>
      <c r="AU19" s="170"/>
      <c r="AV19" s="170"/>
      <c r="AW19" s="170"/>
      <c r="AX19" s="170"/>
      <c r="AY19" s="170"/>
      <c r="AZ19" s="170"/>
      <c r="BA19" s="170"/>
    </row>
    <row r="20" spans="2:53" x14ac:dyDescent="0.3">
      <c r="B20" s="170"/>
      <c r="C20" s="170"/>
      <c r="D20" s="170"/>
      <c r="E20" s="170"/>
      <c r="F20" s="170"/>
      <c r="G20" s="170"/>
      <c r="H20" s="170"/>
      <c r="I20" s="170"/>
      <c r="J20" s="170"/>
      <c r="K20" s="170"/>
      <c r="L20" s="170"/>
      <c r="M20" s="170"/>
      <c r="N20" s="170"/>
      <c r="O20" s="170"/>
      <c r="P20" s="170"/>
      <c r="Q20" s="170"/>
      <c r="R20" s="170"/>
      <c r="S20" s="170"/>
      <c r="T20" s="170"/>
      <c r="U20" s="170"/>
      <c r="V20" s="170"/>
      <c r="W20" s="170"/>
      <c r="X20" s="170"/>
      <c r="Y20" s="170"/>
      <c r="Z20" s="170"/>
      <c r="AA20" s="170"/>
      <c r="AB20" s="170"/>
      <c r="AC20" s="170"/>
      <c r="AD20" s="170"/>
      <c r="AE20" s="170"/>
      <c r="AF20" s="170"/>
      <c r="AG20" s="170"/>
      <c r="AH20" s="170"/>
      <c r="AI20" s="170"/>
      <c r="AJ20" s="170"/>
      <c r="AK20" s="170"/>
      <c r="AL20" s="170"/>
      <c r="AM20" s="170"/>
      <c r="AN20" s="170"/>
      <c r="AO20" s="170"/>
      <c r="AP20" s="170"/>
      <c r="AQ20" s="170"/>
      <c r="AR20" s="170"/>
      <c r="AS20" s="170"/>
      <c r="AT20" s="170"/>
      <c r="AU20" s="170"/>
      <c r="AV20" s="170"/>
      <c r="AW20" s="170"/>
      <c r="AX20" s="170"/>
      <c r="AY20" s="170"/>
      <c r="AZ20" s="170"/>
      <c r="BA20" s="170"/>
    </row>
    <row r="21" spans="2:53" x14ac:dyDescent="0.3">
      <c r="B21" s="170"/>
      <c r="C21" s="170"/>
      <c r="D21" s="170"/>
      <c r="E21" s="170"/>
      <c r="F21" s="170"/>
      <c r="G21" s="170"/>
      <c r="H21" s="170"/>
      <c r="I21" s="170"/>
      <c r="J21" s="170"/>
      <c r="K21" s="170"/>
      <c r="L21" s="170"/>
      <c r="M21" s="170"/>
      <c r="N21" s="170"/>
      <c r="O21" s="170"/>
      <c r="P21" s="170"/>
      <c r="Q21" s="170"/>
      <c r="R21" s="170"/>
      <c r="S21" s="170"/>
      <c r="T21" s="170"/>
      <c r="U21" s="170"/>
      <c r="V21" s="170"/>
      <c r="W21" s="170"/>
      <c r="X21" s="170"/>
      <c r="Y21" s="170"/>
      <c r="Z21" s="170"/>
      <c r="AA21" s="170"/>
      <c r="AB21" s="170"/>
      <c r="AC21" s="170"/>
      <c r="AD21" s="170"/>
      <c r="AE21" s="170"/>
      <c r="AF21" s="170"/>
      <c r="AG21" s="170"/>
      <c r="AH21" s="170"/>
      <c r="AI21" s="170"/>
      <c r="AJ21" s="170"/>
      <c r="AK21" s="170"/>
      <c r="AL21" s="170"/>
      <c r="AM21" s="170"/>
      <c r="AN21" s="170"/>
      <c r="AO21" s="170"/>
      <c r="AP21" s="170"/>
      <c r="AQ21" s="170"/>
      <c r="AR21" s="170"/>
      <c r="AS21" s="170"/>
      <c r="AT21" s="170"/>
      <c r="AU21" s="170"/>
      <c r="AV21" s="170"/>
      <c r="AW21" s="170"/>
      <c r="AX21" s="170"/>
      <c r="AY21" s="170"/>
      <c r="AZ21" s="170"/>
      <c r="BA21" s="170"/>
    </row>
    <row r="22" spans="2:53" x14ac:dyDescent="0.3">
      <c r="B22" s="170"/>
      <c r="C22" s="170"/>
      <c r="D22" s="170"/>
      <c r="E22" s="170"/>
      <c r="F22" s="170"/>
      <c r="G22" s="170"/>
      <c r="H22" s="170"/>
      <c r="I22" s="170"/>
      <c r="J22" s="170"/>
      <c r="K22" s="170"/>
      <c r="L22" s="170"/>
      <c r="M22" s="170"/>
      <c r="N22" s="170"/>
      <c r="O22" s="170"/>
      <c r="P22" s="170"/>
      <c r="Q22" s="170"/>
      <c r="R22" s="170"/>
      <c r="S22" s="170"/>
      <c r="T22" s="170"/>
      <c r="U22" s="170"/>
      <c r="V22" s="170"/>
      <c r="W22" s="170"/>
      <c r="X22" s="170"/>
      <c r="Y22" s="170"/>
      <c r="Z22" s="170"/>
      <c r="AA22" s="170"/>
      <c r="AB22" s="170"/>
      <c r="AC22" s="170"/>
      <c r="AD22" s="170"/>
      <c r="AE22" s="170"/>
      <c r="AF22" s="170"/>
      <c r="AG22" s="170"/>
      <c r="AH22" s="170"/>
      <c r="AI22" s="170"/>
      <c r="AJ22" s="170"/>
      <c r="AK22" s="170"/>
      <c r="AL22" s="170"/>
      <c r="AM22" s="170"/>
      <c r="AN22" s="170"/>
      <c r="AO22" s="170"/>
      <c r="AP22" s="170"/>
      <c r="AQ22" s="170"/>
      <c r="AR22" s="170"/>
      <c r="AS22" s="170"/>
      <c r="AT22" s="170"/>
      <c r="AU22" s="170"/>
      <c r="AV22" s="170"/>
      <c r="AW22" s="170"/>
      <c r="AX22" s="170"/>
      <c r="AY22" s="170"/>
      <c r="AZ22" s="170"/>
      <c r="BA22" s="170"/>
    </row>
    <row r="23" spans="2:53" x14ac:dyDescent="0.3">
      <c r="B23" s="170"/>
      <c r="C23" s="170"/>
      <c r="D23" s="170"/>
      <c r="E23" s="170"/>
      <c r="F23" s="170"/>
      <c r="G23" s="170"/>
      <c r="H23" s="170"/>
      <c r="I23" s="170"/>
      <c r="J23" s="170"/>
      <c r="K23" s="170"/>
      <c r="L23" s="170"/>
      <c r="M23" s="170"/>
      <c r="N23" s="170"/>
      <c r="O23" s="170"/>
      <c r="P23" s="170"/>
      <c r="Q23" s="170"/>
      <c r="R23" s="170"/>
      <c r="S23" s="170"/>
      <c r="T23" s="170"/>
      <c r="U23" s="170"/>
      <c r="V23" s="170"/>
      <c r="W23" s="170"/>
      <c r="X23" s="170"/>
      <c r="Y23" s="170"/>
      <c r="Z23" s="170"/>
      <c r="AA23" s="170"/>
      <c r="AB23" s="170"/>
      <c r="AC23" s="170"/>
      <c r="AD23" s="170"/>
      <c r="AE23" s="170"/>
      <c r="AF23" s="170"/>
      <c r="AG23" s="170"/>
      <c r="AH23" s="170"/>
      <c r="AI23" s="170"/>
      <c r="AJ23" s="170"/>
      <c r="AK23" s="170"/>
      <c r="AL23" s="170"/>
      <c r="AM23" s="170"/>
      <c r="AN23" s="170"/>
      <c r="AO23" s="170"/>
      <c r="AP23" s="170"/>
      <c r="AQ23" s="170"/>
      <c r="AR23" s="170"/>
      <c r="AS23" s="170"/>
      <c r="AT23" s="170"/>
      <c r="AU23" s="170"/>
      <c r="AV23" s="170"/>
      <c r="AW23" s="170"/>
      <c r="AX23" s="170"/>
      <c r="AY23" s="170"/>
      <c r="AZ23" s="170"/>
      <c r="BA23" s="170"/>
    </row>
    <row r="24" spans="2:53" x14ac:dyDescent="0.3">
      <c r="B24" s="170"/>
      <c r="C24" s="170"/>
      <c r="D24" s="170"/>
      <c r="E24" s="170"/>
      <c r="F24" s="170"/>
      <c r="G24" s="170"/>
      <c r="H24" s="170"/>
      <c r="I24" s="170"/>
      <c r="J24" s="170"/>
      <c r="K24" s="170"/>
      <c r="L24" s="170"/>
      <c r="M24" s="170"/>
      <c r="N24" s="170"/>
      <c r="O24" s="170"/>
      <c r="P24" s="170"/>
      <c r="Q24" s="170"/>
      <c r="R24" s="170"/>
      <c r="S24" s="170"/>
      <c r="T24" s="170"/>
      <c r="U24" s="170"/>
      <c r="V24" s="170"/>
      <c r="W24" s="170"/>
      <c r="X24" s="170"/>
      <c r="Y24" s="170"/>
      <c r="Z24" s="170"/>
      <c r="AA24" s="170"/>
      <c r="AB24" s="170"/>
      <c r="AC24" s="170"/>
      <c r="AD24" s="170"/>
      <c r="AE24" s="170"/>
      <c r="AF24" s="170"/>
      <c r="AG24" s="170"/>
      <c r="AH24" s="170"/>
      <c r="AI24" s="170"/>
      <c r="AJ24" s="170"/>
      <c r="AK24" s="170"/>
      <c r="AL24" s="170"/>
      <c r="AM24" s="170"/>
      <c r="AN24" s="170"/>
      <c r="AO24" s="170"/>
      <c r="AP24" s="170"/>
      <c r="AQ24" s="170"/>
      <c r="AR24" s="170"/>
      <c r="AS24" s="170"/>
      <c r="AT24" s="170"/>
      <c r="AU24" s="170"/>
      <c r="AV24" s="170"/>
      <c r="AW24" s="170"/>
      <c r="AX24" s="170"/>
      <c r="AY24" s="170"/>
      <c r="AZ24" s="170"/>
      <c r="BA24" s="170"/>
    </row>
    <row r="25" spans="2:53" x14ac:dyDescent="0.3">
      <c r="B25" s="170"/>
      <c r="C25" s="170"/>
      <c r="D25" s="170"/>
      <c r="E25" s="170"/>
      <c r="F25" s="170"/>
      <c r="G25" s="170"/>
      <c r="H25" s="170"/>
      <c r="I25" s="170"/>
      <c r="J25" s="170"/>
      <c r="K25" s="170"/>
      <c r="L25" s="170"/>
      <c r="M25" s="170"/>
      <c r="N25" s="170"/>
      <c r="O25" s="170"/>
      <c r="P25" s="170"/>
      <c r="Q25" s="170"/>
      <c r="R25" s="170"/>
      <c r="S25" s="170"/>
      <c r="T25" s="170"/>
      <c r="U25" s="170"/>
      <c r="V25" s="170"/>
      <c r="W25" s="170"/>
      <c r="X25" s="170"/>
      <c r="Y25" s="170"/>
      <c r="Z25" s="170"/>
      <c r="AA25" s="170"/>
      <c r="AB25" s="170"/>
      <c r="AC25" s="170"/>
      <c r="AD25" s="170"/>
      <c r="AE25" s="170"/>
      <c r="AF25" s="170"/>
      <c r="AG25" s="170"/>
      <c r="AH25" s="170"/>
      <c r="AI25" s="170"/>
      <c r="AJ25" s="170"/>
      <c r="AK25" s="170"/>
      <c r="AL25" s="170"/>
      <c r="AM25" s="170"/>
      <c r="AN25" s="170"/>
      <c r="AO25" s="170"/>
      <c r="AP25" s="170"/>
      <c r="AQ25" s="170"/>
      <c r="AR25" s="170"/>
      <c r="AS25" s="170"/>
      <c r="AT25" s="170"/>
      <c r="AU25" s="170"/>
      <c r="AV25" s="170"/>
      <c r="AW25" s="170"/>
      <c r="AX25" s="170"/>
      <c r="AY25" s="170"/>
      <c r="AZ25" s="170"/>
      <c r="BA25" s="170"/>
    </row>
    <row r="26" spans="2:53" ht="16.5" thickBot="1" x14ac:dyDescent="0.35">
      <c r="B26" s="171"/>
      <c r="C26" s="171"/>
      <c r="D26" s="171"/>
      <c r="E26" s="171"/>
      <c r="F26" s="171"/>
      <c r="G26" s="171"/>
      <c r="H26" s="171"/>
      <c r="I26" s="171"/>
      <c r="J26" s="171"/>
      <c r="K26" s="171"/>
      <c r="L26" s="171"/>
      <c r="M26" s="171"/>
      <c r="N26" s="171"/>
      <c r="O26" s="171"/>
      <c r="P26" s="171"/>
      <c r="Q26" s="171"/>
      <c r="R26" s="171"/>
      <c r="S26" s="171"/>
      <c r="T26" s="171"/>
      <c r="U26" s="171"/>
      <c r="V26" s="171"/>
      <c r="W26" s="171"/>
      <c r="X26" s="171"/>
      <c r="Y26" s="171"/>
      <c r="Z26" s="171"/>
      <c r="AA26" s="171"/>
      <c r="AB26" s="171"/>
      <c r="AC26" s="171"/>
      <c r="AD26" s="171"/>
      <c r="AE26" s="171"/>
      <c r="AF26" s="171"/>
      <c r="AG26" s="171"/>
      <c r="AH26" s="171"/>
      <c r="AI26" s="171"/>
      <c r="AJ26" s="171"/>
      <c r="AK26" s="171"/>
      <c r="AL26" s="171"/>
      <c r="AM26" s="171"/>
      <c r="AN26" s="171"/>
      <c r="AO26" s="171"/>
      <c r="AP26" s="171"/>
      <c r="AQ26" s="171"/>
      <c r="AR26" s="171"/>
      <c r="AS26" s="171"/>
      <c r="AT26" s="171"/>
      <c r="AU26" s="171"/>
      <c r="AV26" s="171"/>
      <c r="AW26" s="171"/>
      <c r="AX26" s="171"/>
      <c r="AY26" s="171"/>
      <c r="AZ26" s="171"/>
      <c r="BA26" s="172"/>
    </row>
    <row r="27" spans="2:53" x14ac:dyDescent="0.3">
      <c r="B27" s="57" t="s">
        <v>186</v>
      </c>
      <c r="BA27" s="6"/>
    </row>
    <row r="28" spans="2:53" x14ac:dyDescent="0.3">
      <c r="BA28" s="6"/>
    </row>
    <row r="29" spans="2:53" x14ac:dyDescent="0.3">
      <c r="BA29" s="6"/>
    </row>
    <row r="31" spans="2:53" x14ac:dyDescent="0.3">
      <c r="B31" s="175" t="s">
        <v>43</v>
      </c>
      <c r="C31" s="176"/>
      <c r="D31" s="176"/>
      <c r="E31" s="176"/>
      <c r="F31" s="176"/>
      <c r="G31" s="176"/>
      <c r="H31" s="176"/>
      <c r="I31" s="176"/>
      <c r="J31" s="176"/>
      <c r="K31" s="176"/>
      <c r="L31" s="176"/>
      <c r="M31" s="176"/>
      <c r="N31" s="176"/>
      <c r="O31" s="176"/>
      <c r="P31" s="176"/>
      <c r="Q31" s="176"/>
      <c r="R31" s="176"/>
      <c r="S31" s="176"/>
      <c r="T31" s="176"/>
      <c r="U31" s="176"/>
      <c r="V31" s="176"/>
      <c r="W31" s="176"/>
      <c r="X31" s="176"/>
      <c r="Y31" s="176"/>
      <c r="Z31" s="176"/>
      <c r="AA31" s="176"/>
      <c r="AB31" s="176"/>
      <c r="AC31" s="176"/>
      <c r="AD31" s="176"/>
      <c r="AE31" s="176"/>
      <c r="AF31" s="176"/>
      <c r="AG31" s="176"/>
      <c r="AH31" s="176"/>
      <c r="AI31" s="176"/>
      <c r="AJ31" s="176"/>
      <c r="AK31" s="176"/>
      <c r="AL31" s="176"/>
      <c r="AM31" s="176"/>
      <c r="AN31" s="176"/>
      <c r="AO31" s="176"/>
      <c r="AP31" s="176"/>
      <c r="AQ31" s="176"/>
      <c r="AR31" s="176"/>
      <c r="AS31" s="176"/>
      <c r="AT31" s="176"/>
      <c r="AU31" s="176"/>
      <c r="AV31" s="176"/>
      <c r="AW31" s="176"/>
      <c r="AX31" s="176"/>
      <c r="AY31" s="176"/>
      <c r="AZ31" s="176"/>
      <c r="BA31" s="176"/>
    </row>
    <row r="32" spans="2:53" x14ac:dyDescent="0.3">
      <c r="B32" s="178"/>
      <c r="C32" s="178">
        <f t="shared" ref="C32:U32" si="0">D32-1</f>
        <v>2000</v>
      </c>
      <c r="D32" s="178">
        <f t="shared" si="0"/>
        <v>2001</v>
      </c>
      <c r="E32" s="178">
        <f t="shared" si="0"/>
        <v>2002</v>
      </c>
      <c r="F32" s="178">
        <f t="shared" si="0"/>
        <v>2003</v>
      </c>
      <c r="G32" s="178">
        <f t="shared" si="0"/>
        <v>2004</v>
      </c>
      <c r="H32" s="178">
        <f t="shared" si="0"/>
        <v>2005</v>
      </c>
      <c r="I32" s="178">
        <f t="shared" si="0"/>
        <v>2006</v>
      </c>
      <c r="J32" s="178">
        <f t="shared" si="0"/>
        <v>2007</v>
      </c>
      <c r="K32" s="178">
        <f t="shared" si="0"/>
        <v>2008</v>
      </c>
      <c r="L32" s="178">
        <f t="shared" si="0"/>
        <v>2009</v>
      </c>
      <c r="M32" s="178">
        <f t="shared" si="0"/>
        <v>2010</v>
      </c>
      <c r="N32" s="178">
        <f t="shared" si="0"/>
        <v>2011</v>
      </c>
      <c r="O32" s="178">
        <f t="shared" si="0"/>
        <v>2012</v>
      </c>
      <c r="P32" s="178">
        <f t="shared" si="0"/>
        <v>2013</v>
      </c>
      <c r="Q32" s="178">
        <f t="shared" si="0"/>
        <v>2014</v>
      </c>
      <c r="R32" s="178">
        <f t="shared" si="0"/>
        <v>2015</v>
      </c>
      <c r="S32" s="178">
        <f t="shared" si="0"/>
        <v>2016</v>
      </c>
      <c r="T32" s="178">
        <f t="shared" si="0"/>
        <v>2017</v>
      </c>
      <c r="U32" s="178">
        <f t="shared" si="0"/>
        <v>2018</v>
      </c>
      <c r="V32" s="178">
        <f>W32-1</f>
        <v>2019</v>
      </c>
      <c r="W32" s="178">
        <v>2020</v>
      </c>
      <c r="X32" s="178">
        <f>W32+1</f>
        <v>2021</v>
      </c>
      <c r="Y32" s="178">
        <f t="shared" ref="Y32:BA32" si="1">X32+1</f>
        <v>2022</v>
      </c>
      <c r="Z32" s="178">
        <f t="shared" si="1"/>
        <v>2023</v>
      </c>
      <c r="AA32" s="178">
        <f t="shared" si="1"/>
        <v>2024</v>
      </c>
      <c r="AB32" s="178">
        <f t="shared" si="1"/>
        <v>2025</v>
      </c>
      <c r="AC32" s="178">
        <f t="shared" si="1"/>
        <v>2026</v>
      </c>
      <c r="AD32" s="178">
        <f t="shared" si="1"/>
        <v>2027</v>
      </c>
      <c r="AE32" s="178">
        <f t="shared" si="1"/>
        <v>2028</v>
      </c>
      <c r="AF32" s="178">
        <f t="shared" si="1"/>
        <v>2029</v>
      </c>
      <c r="AG32" s="178">
        <f t="shared" si="1"/>
        <v>2030</v>
      </c>
      <c r="AH32" s="178">
        <f t="shared" si="1"/>
        <v>2031</v>
      </c>
      <c r="AI32" s="178">
        <f t="shared" si="1"/>
        <v>2032</v>
      </c>
      <c r="AJ32" s="178">
        <f t="shared" si="1"/>
        <v>2033</v>
      </c>
      <c r="AK32" s="178">
        <f t="shared" si="1"/>
        <v>2034</v>
      </c>
      <c r="AL32" s="178">
        <f t="shared" si="1"/>
        <v>2035</v>
      </c>
      <c r="AM32" s="178">
        <f t="shared" si="1"/>
        <v>2036</v>
      </c>
      <c r="AN32" s="178">
        <f t="shared" si="1"/>
        <v>2037</v>
      </c>
      <c r="AO32" s="178">
        <f t="shared" si="1"/>
        <v>2038</v>
      </c>
      <c r="AP32" s="178">
        <f t="shared" si="1"/>
        <v>2039</v>
      </c>
      <c r="AQ32" s="178">
        <f t="shared" si="1"/>
        <v>2040</v>
      </c>
      <c r="AR32" s="178">
        <f t="shared" si="1"/>
        <v>2041</v>
      </c>
      <c r="AS32" s="178">
        <f t="shared" si="1"/>
        <v>2042</v>
      </c>
      <c r="AT32" s="178">
        <f t="shared" si="1"/>
        <v>2043</v>
      </c>
      <c r="AU32" s="178">
        <f t="shared" si="1"/>
        <v>2044</v>
      </c>
      <c r="AV32" s="178">
        <f t="shared" si="1"/>
        <v>2045</v>
      </c>
      <c r="AW32" s="178">
        <f t="shared" si="1"/>
        <v>2046</v>
      </c>
      <c r="AX32" s="178">
        <f t="shared" si="1"/>
        <v>2047</v>
      </c>
      <c r="AY32" s="178">
        <f t="shared" si="1"/>
        <v>2048</v>
      </c>
      <c r="AZ32" s="178">
        <f t="shared" si="1"/>
        <v>2049</v>
      </c>
      <c r="BA32" s="178">
        <f t="shared" si="1"/>
        <v>2050</v>
      </c>
    </row>
    <row r="33" spans="1:53" x14ac:dyDescent="0.3">
      <c r="B33" s="180" t="s">
        <v>2</v>
      </c>
      <c r="C33" s="177">
        <v>7184</v>
      </c>
      <c r="D33" s="177">
        <v>7230</v>
      </c>
      <c r="E33" s="177">
        <v>7285</v>
      </c>
      <c r="F33" s="177">
        <v>7339</v>
      </c>
      <c r="G33" s="177">
        <v>7390</v>
      </c>
      <c r="H33" s="177">
        <v>7437</v>
      </c>
      <c r="I33" s="177">
        <v>7484</v>
      </c>
      <c r="J33" s="177">
        <v>7551</v>
      </c>
      <c r="K33" s="177">
        <v>7648</v>
      </c>
      <c r="L33" s="177">
        <v>7744</v>
      </c>
      <c r="M33" s="177">
        <v>7828</v>
      </c>
      <c r="N33" s="177">
        <v>7912</v>
      </c>
      <c r="O33" s="177">
        <v>7997</v>
      </c>
      <c r="P33" s="177">
        <v>8089</v>
      </c>
      <c r="Q33" s="177">
        <v>8189</v>
      </c>
      <c r="R33" s="177">
        <v>8282</v>
      </c>
      <c r="S33" s="177">
        <v>8373</v>
      </c>
      <c r="T33" s="177">
        <v>8460</v>
      </c>
      <c r="U33" s="177">
        <v>8542</v>
      </c>
      <c r="V33" s="177">
        <v>8624</v>
      </c>
      <c r="W33" s="177">
        <v>8705</v>
      </c>
      <c r="X33" s="177">
        <v>8786</v>
      </c>
      <c r="Y33" s="177">
        <v>8867</v>
      </c>
      <c r="Z33" s="177">
        <v>8948</v>
      </c>
      <c r="AA33" s="177">
        <v>9028</v>
      </c>
      <c r="AB33" s="177">
        <v>9108</v>
      </c>
      <c r="AC33" s="177">
        <v>9187</v>
      </c>
      <c r="AD33" s="177">
        <v>9264</v>
      </c>
      <c r="AE33" s="177">
        <v>9341</v>
      </c>
      <c r="AF33" s="177">
        <v>9417</v>
      </c>
      <c r="AG33" s="177">
        <v>9492</v>
      </c>
      <c r="AH33" s="177">
        <v>9564</v>
      </c>
      <c r="AI33" s="177">
        <v>9635</v>
      </c>
      <c r="AJ33" s="177">
        <v>9701</v>
      </c>
      <c r="AK33" s="177">
        <v>9762</v>
      </c>
      <c r="AL33" s="177">
        <v>9817</v>
      </c>
      <c r="AM33" s="177">
        <v>9867</v>
      </c>
      <c r="AN33" s="177">
        <v>9911</v>
      </c>
      <c r="AO33" s="177">
        <v>9950</v>
      </c>
      <c r="AP33" s="177">
        <v>9984</v>
      </c>
      <c r="AQ33" s="177">
        <v>10016</v>
      </c>
      <c r="AR33" s="177">
        <v>10045</v>
      </c>
      <c r="AS33" s="177">
        <v>10073</v>
      </c>
      <c r="AT33" s="177">
        <v>10100</v>
      </c>
      <c r="AU33" s="177">
        <v>10126</v>
      </c>
      <c r="AV33" s="177">
        <v>10150</v>
      </c>
      <c r="AW33" s="177">
        <v>10174</v>
      </c>
      <c r="AX33" s="177">
        <v>10196</v>
      </c>
      <c r="AY33" s="177">
        <v>10217</v>
      </c>
      <c r="AZ33" s="177">
        <v>10238</v>
      </c>
      <c r="BA33" s="177">
        <v>10257</v>
      </c>
    </row>
    <row r="34" spans="1:53" x14ac:dyDescent="0.3">
      <c r="A34" s="3"/>
      <c r="B34" s="286" t="s">
        <v>35</v>
      </c>
      <c r="C34" s="287">
        <v>3144</v>
      </c>
      <c r="D34" s="287">
        <v>3162</v>
      </c>
      <c r="E34" s="287">
        <v>3181</v>
      </c>
      <c r="F34" s="287">
        <v>3201</v>
      </c>
      <c r="G34" s="287">
        <v>3219</v>
      </c>
      <c r="H34" s="287">
        <v>3235</v>
      </c>
      <c r="I34" s="287">
        <v>3251</v>
      </c>
      <c r="J34" s="287">
        <v>3277</v>
      </c>
      <c r="K34" s="287">
        <v>3315</v>
      </c>
      <c r="L34" s="287">
        <v>3359</v>
      </c>
      <c r="M34" s="287">
        <v>3399</v>
      </c>
      <c r="N34" s="287">
        <v>3438</v>
      </c>
      <c r="O34" s="287">
        <v>3477</v>
      </c>
      <c r="P34" s="287">
        <v>3521</v>
      </c>
      <c r="Q34" s="287">
        <v>3570</v>
      </c>
      <c r="R34" s="287">
        <v>3616</v>
      </c>
      <c r="S34" s="287">
        <v>3665</v>
      </c>
      <c r="T34" s="287">
        <v>3710</v>
      </c>
      <c r="U34" s="287">
        <v>3747</v>
      </c>
      <c r="V34" s="287">
        <v>3788</v>
      </c>
      <c r="W34" s="287">
        <v>3829</v>
      </c>
      <c r="X34" s="287">
        <v>3869</v>
      </c>
      <c r="Y34" s="287">
        <v>3910</v>
      </c>
      <c r="Z34" s="287">
        <v>3949</v>
      </c>
      <c r="AA34" s="287">
        <v>3988</v>
      </c>
      <c r="AB34" s="287">
        <v>4027</v>
      </c>
      <c r="AC34" s="287">
        <v>4065</v>
      </c>
      <c r="AD34" s="287">
        <v>4103</v>
      </c>
      <c r="AE34" s="287">
        <v>4140</v>
      </c>
      <c r="AF34" s="287">
        <v>4177</v>
      </c>
      <c r="AG34" s="287">
        <v>4213</v>
      </c>
      <c r="AH34" s="287">
        <v>4249</v>
      </c>
      <c r="AI34" s="287">
        <v>4283</v>
      </c>
      <c r="AJ34" s="287">
        <v>4316</v>
      </c>
      <c r="AK34" s="287">
        <v>4347</v>
      </c>
      <c r="AL34" s="287">
        <v>4376</v>
      </c>
      <c r="AM34" s="287">
        <v>4402</v>
      </c>
      <c r="AN34" s="287">
        <v>4427</v>
      </c>
      <c r="AO34" s="287">
        <v>4449</v>
      </c>
      <c r="AP34" s="287">
        <v>4469</v>
      </c>
      <c r="AQ34" s="287">
        <v>4488</v>
      </c>
      <c r="AR34" s="287">
        <v>4506</v>
      </c>
      <c r="AS34" s="287">
        <v>4524</v>
      </c>
      <c r="AT34" s="287">
        <v>4541</v>
      </c>
      <c r="AU34" s="287">
        <v>4557</v>
      </c>
      <c r="AV34" s="287">
        <v>4572</v>
      </c>
      <c r="AW34" s="287">
        <v>4587</v>
      </c>
      <c r="AX34" s="287">
        <v>4602</v>
      </c>
      <c r="AY34" s="287">
        <v>4617</v>
      </c>
      <c r="AZ34" s="287">
        <v>4631</v>
      </c>
      <c r="BA34" s="287">
        <v>4645</v>
      </c>
    </row>
    <row r="35" spans="1:53" ht="16.5" thickBot="1" x14ac:dyDescent="0.35">
      <c r="B35" s="288" t="s">
        <v>4</v>
      </c>
      <c r="C35" s="289">
        <v>3419</v>
      </c>
      <c r="D35" s="289">
        <v>3468</v>
      </c>
      <c r="E35" s="289">
        <v>3474</v>
      </c>
      <c r="F35" s="289">
        <v>3426</v>
      </c>
      <c r="G35" s="289">
        <v>3422</v>
      </c>
      <c r="H35" s="289">
        <v>3453</v>
      </c>
      <c r="I35" s="289">
        <v>3533</v>
      </c>
      <c r="J35" s="289">
        <v>3652</v>
      </c>
      <c r="K35" s="289">
        <v>3758</v>
      </c>
      <c r="L35" s="289">
        <v>3710</v>
      </c>
      <c r="M35" s="289">
        <v>3759</v>
      </c>
      <c r="N35" s="289">
        <v>3812</v>
      </c>
      <c r="O35" s="289">
        <v>3887</v>
      </c>
      <c r="P35" s="289">
        <v>3943</v>
      </c>
      <c r="Q35" s="289">
        <v>3966</v>
      </c>
      <c r="R35" s="289">
        <v>3989</v>
      </c>
      <c r="S35" s="289">
        <v>3995</v>
      </c>
      <c r="T35" s="289">
        <v>4022</v>
      </c>
      <c r="U35" s="289">
        <v>4067</v>
      </c>
      <c r="V35" s="289">
        <v>4104</v>
      </c>
      <c r="W35" s="289">
        <v>4136</v>
      </c>
      <c r="X35" s="289">
        <v>4157</v>
      </c>
      <c r="Y35" s="289">
        <v>4178</v>
      </c>
      <c r="Z35" s="289">
        <v>4197</v>
      </c>
      <c r="AA35" s="289">
        <v>4217</v>
      </c>
      <c r="AB35" s="289">
        <v>4236</v>
      </c>
      <c r="AC35" s="289">
        <v>4251</v>
      </c>
      <c r="AD35" s="289">
        <v>4266</v>
      </c>
      <c r="AE35" s="289">
        <v>4281</v>
      </c>
      <c r="AF35" s="289">
        <v>4295</v>
      </c>
      <c r="AG35" s="289">
        <v>4310</v>
      </c>
      <c r="AH35" s="289">
        <v>4324</v>
      </c>
      <c r="AI35" s="289">
        <v>4338</v>
      </c>
      <c r="AJ35" s="289">
        <v>4352</v>
      </c>
      <c r="AK35" s="289">
        <v>4367</v>
      </c>
      <c r="AL35" s="289">
        <v>4380</v>
      </c>
      <c r="AM35" s="289">
        <v>4388</v>
      </c>
      <c r="AN35" s="289">
        <v>4395</v>
      </c>
      <c r="AO35" s="289">
        <v>4403</v>
      </c>
      <c r="AP35" s="289">
        <v>4409</v>
      </c>
      <c r="AQ35" s="289">
        <v>4416</v>
      </c>
      <c r="AR35" s="289">
        <v>4419</v>
      </c>
      <c r="AS35" s="289">
        <v>4421</v>
      </c>
      <c r="AT35" s="289">
        <v>4423</v>
      </c>
      <c r="AU35" s="289">
        <v>4425</v>
      </c>
      <c r="AV35" s="289">
        <v>4427</v>
      </c>
      <c r="AW35" s="289">
        <v>4425</v>
      </c>
      <c r="AX35" s="289">
        <v>4422</v>
      </c>
      <c r="AY35" s="289">
        <v>4420</v>
      </c>
      <c r="AZ35" s="289">
        <v>4418</v>
      </c>
      <c r="BA35" s="289">
        <v>4415</v>
      </c>
    </row>
    <row r="36" spans="1:53" x14ac:dyDescent="0.3">
      <c r="B36" s="176"/>
      <c r="C36" s="176"/>
      <c r="D36" s="176"/>
      <c r="E36" s="176"/>
      <c r="F36" s="176"/>
      <c r="G36" s="176"/>
      <c r="H36" s="176"/>
      <c r="I36" s="176"/>
      <c r="J36" s="176"/>
      <c r="K36" s="176"/>
      <c r="L36" s="176"/>
      <c r="M36" s="176"/>
      <c r="N36" s="176"/>
      <c r="O36" s="176"/>
      <c r="P36" s="176"/>
      <c r="Q36" s="176"/>
      <c r="R36" s="176"/>
      <c r="S36" s="176"/>
      <c r="T36" s="176"/>
      <c r="U36" s="176"/>
      <c r="V36" s="176"/>
      <c r="W36" s="176"/>
      <c r="X36" s="176"/>
      <c r="Y36" s="176"/>
      <c r="Z36" s="176"/>
      <c r="AA36" s="176"/>
      <c r="AB36" s="176"/>
      <c r="AC36" s="176"/>
      <c r="AD36" s="176"/>
      <c r="AE36" s="176"/>
      <c r="AF36" s="176"/>
      <c r="AG36" s="176"/>
      <c r="AH36" s="176"/>
      <c r="AI36" s="176"/>
      <c r="AJ36" s="176"/>
      <c r="AK36" s="176"/>
      <c r="AL36" s="176"/>
      <c r="AM36" s="176"/>
      <c r="AN36" s="176"/>
      <c r="AO36" s="176"/>
      <c r="AP36" s="176"/>
      <c r="AQ36" s="176"/>
      <c r="AR36" s="176"/>
      <c r="AS36" s="176"/>
      <c r="AT36" s="176"/>
      <c r="AU36" s="176"/>
      <c r="AV36" s="176"/>
      <c r="AW36" s="176"/>
      <c r="AX36" s="176"/>
      <c r="AY36" s="176"/>
      <c r="AZ36" s="176"/>
      <c r="BA36" s="176"/>
    </row>
  </sheetData>
  <hyperlinks>
    <hyperlink ref="A1" location="Inhaltsverzeichnis!B10" display="zurück"/>
  </hyperlinks>
  <pageMargins left="0.7" right="0.7" top="0.75" bottom="0.75" header="0.3" footer="0.3"/>
  <pageSetup paperSize="9" orientation="portrait" horizont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6"/>
  <dimension ref="B9:B67"/>
  <sheetViews>
    <sheetView showGridLines="0" topLeftCell="A7" zoomScale="85" zoomScaleNormal="85" workbookViewId="0">
      <selection activeCell="B15" sqref="B15"/>
    </sheetView>
  </sheetViews>
  <sheetFormatPr baseColWidth="10" defaultRowHeight="15.75" x14ac:dyDescent="0.3"/>
  <cols>
    <col min="2" max="2" width="87.77734375" customWidth="1"/>
  </cols>
  <sheetData>
    <row r="9" spans="2:2" ht="16.5" thickBot="1" x14ac:dyDescent="0.35"/>
    <row r="10" spans="2:2" ht="18" thickBot="1" x14ac:dyDescent="0.35">
      <c r="B10" s="123" t="s">
        <v>273</v>
      </c>
    </row>
    <row r="11" spans="2:2" x14ac:dyDescent="0.3">
      <c r="B11" s="124" t="s">
        <v>34</v>
      </c>
    </row>
    <row r="12" spans="2:2" x14ac:dyDescent="0.3">
      <c r="B12" s="124" t="s">
        <v>51</v>
      </c>
    </row>
    <row r="13" spans="2:2" x14ac:dyDescent="0.3">
      <c r="B13" s="124" t="s">
        <v>77</v>
      </c>
    </row>
    <row r="14" spans="2:2" x14ac:dyDescent="0.3">
      <c r="B14" s="124" t="s">
        <v>179</v>
      </c>
    </row>
    <row r="15" spans="2:2" x14ac:dyDescent="0.3">
      <c r="B15" s="124" t="s">
        <v>338</v>
      </c>
    </row>
    <row r="16" spans="2:2" x14ac:dyDescent="0.3">
      <c r="B16" s="124" t="s">
        <v>98</v>
      </c>
    </row>
    <row r="17" spans="2:2" x14ac:dyDescent="0.3">
      <c r="B17" s="124" t="s">
        <v>99</v>
      </c>
    </row>
    <row r="18" spans="2:2" x14ac:dyDescent="0.3">
      <c r="B18" s="124" t="s">
        <v>113</v>
      </c>
    </row>
    <row r="19" spans="2:2" x14ac:dyDescent="0.3">
      <c r="B19" s="124" t="s">
        <v>129</v>
      </c>
    </row>
    <row r="20" spans="2:2" x14ac:dyDescent="0.3">
      <c r="B20" s="124" t="s">
        <v>133</v>
      </c>
    </row>
    <row r="21" spans="2:2" x14ac:dyDescent="0.3">
      <c r="B21" s="124" t="s">
        <v>183</v>
      </c>
    </row>
    <row r="22" spans="2:2" x14ac:dyDescent="0.3">
      <c r="B22" s="124" t="s">
        <v>154</v>
      </c>
    </row>
    <row r="23" spans="2:2" x14ac:dyDescent="0.3">
      <c r="B23" s="124" t="s">
        <v>221</v>
      </c>
    </row>
    <row r="24" spans="2:2" x14ac:dyDescent="0.3">
      <c r="B24" s="124" t="s">
        <v>225</v>
      </c>
    </row>
    <row r="25" spans="2:2" x14ac:dyDescent="0.3">
      <c r="B25" s="124" t="s">
        <v>253</v>
      </c>
    </row>
    <row r="26" spans="2:2" x14ac:dyDescent="0.3">
      <c r="B26" s="124" t="s">
        <v>266</v>
      </c>
    </row>
    <row r="27" spans="2:2" ht="16.5" thickBot="1" x14ac:dyDescent="0.35">
      <c r="B27" s="122"/>
    </row>
    <row r="28" spans="2:2" ht="18" thickBot="1" x14ac:dyDescent="0.35">
      <c r="B28" s="71" t="s">
        <v>274</v>
      </c>
    </row>
    <row r="29" spans="2:2" x14ac:dyDescent="0.3">
      <c r="B29" s="127" t="s">
        <v>44</v>
      </c>
    </row>
    <row r="30" spans="2:2" x14ac:dyDescent="0.3">
      <c r="B30" s="126" t="s">
        <v>87</v>
      </c>
    </row>
    <row r="31" spans="2:2" x14ac:dyDescent="0.3">
      <c r="B31" s="125" t="s">
        <v>50</v>
      </c>
    </row>
    <row r="32" spans="2:2" x14ac:dyDescent="0.3">
      <c r="B32" s="125" t="s">
        <v>79</v>
      </c>
    </row>
    <row r="33" spans="2:2" x14ac:dyDescent="0.3">
      <c r="B33" s="125" t="s">
        <v>85</v>
      </c>
    </row>
    <row r="34" spans="2:2" x14ac:dyDescent="0.3">
      <c r="B34" s="125" t="s">
        <v>184</v>
      </c>
    </row>
    <row r="35" spans="2:2" x14ac:dyDescent="0.3">
      <c r="B35" s="125" t="s">
        <v>89</v>
      </c>
    </row>
    <row r="36" spans="2:2" x14ac:dyDescent="0.3">
      <c r="B36" s="125" t="s">
        <v>91</v>
      </c>
    </row>
    <row r="37" spans="2:2" x14ac:dyDescent="0.3">
      <c r="B37" s="125" t="s">
        <v>95</v>
      </c>
    </row>
    <row r="38" spans="2:2" x14ac:dyDescent="0.3">
      <c r="B38" s="125" t="s">
        <v>104</v>
      </c>
    </row>
    <row r="39" spans="2:2" x14ac:dyDescent="0.3">
      <c r="B39" s="125" t="s">
        <v>106</v>
      </c>
    </row>
    <row r="40" spans="2:2" x14ac:dyDescent="0.3">
      <c r="B40" s="125" t="s">
        <v>108</v>
      </c>
    </row>
    <row r="41" spans="2:2" x14ac:dyDescent="0.3">
      <c r="B41" s="125" t="s">
        <v>110</v>
      </c>
    </row>
    <row r="42" spans="2:2" x14ac:dyDescent="0.3">
      <c r="B42" s="125" t="s">
        <v>111</v>
      </c>
    </row>
    <row r="43" spans="2:2" x14ac:dyDescent="0.3">
      <c r="B43" s="125" t="s">
        <v>117</v>
      </c>
    </row>
    <row r="44" spans="2:2" x14ac:dyDescent="0.3">
      <c r="B44" s="125" t="s">
        <v>131</v>
      </c>
    </row>
    <row r="45" spans="2:2" x14ac:dyDescent="0.3">
      <c r="B45" s="125" t="s">
        <v>140</v>
      </c>
    </row>
    <row r="46" spans="2:2" x14ac:dyDescent="0.3">
      <c r="B46" s="125" t="s">
        <v>142</v>
      </c>
    </row>
    <row r="47" spans="2:2" x14ac:dyDescent="0.3">
      <c r="B47" s="125" t="s">
        <v>146</v>
      </c>
    </row>
    <row r="48" spans="2:2" x14ac:dyDescent="0.3">
      <c r="B48" s="125" t="s">
        <v>176</v>
      </c>
    </row>
    <row r="49" spans="2:2" x14ac:dyDescent="0.3">
      <c r="B49" s="125" t="s">
        <v>177</v>
      </c>
    </row>
    <row r="50" spans="2:2" x14ac:dyDescent="0.3">
      <c r="B50" s="125" t="s">
        <v>181</v>
      </c>
    </row>
    <row r="51" spans="2:2" x14ac:dyDescent="0.3">
      <c r="B51" s="125" t="s">
        <v>189</v>
      </c>
    </row>
    <row r="52" spans="2:2" x14ac:dyDescent="0.3">
      <c r="B52" s="125" t="s">
        <v>191</v>
      </c>
    </row>
    <row r="53" spans="2:2" x14ac:dyDescent="0.3">
      <c r="B53" s="125" t="s">
        <v>192</v>
      </c>
    </row>
    <row r="54" spans="2:2" x14ac:dyDescent="0.3">
      <c r="B54" s="125" t="s">
        <v>193</v>
      </c>
    </row>
    <row r="55" spans="2:2" x14ac:dyDescent="0.3">
      <c r="B55" s="125" t="s">
        <v>194</v>
      </c>
    </row>
    <row r="56" spans="2:2" x14ac:dyDescent="0.3">
      <c r="B56" s="125" t="s">
        <v>195</v>
      </c>
    </row>
    <row r="57" spans="2:2" x14ac:dyDescent="0.3">
      <c r="B57" s="125" t="s">
        <v>208</v>
      </c>
    </row>
    <row r="58" spans="2:2" x14ac:dyDescent="0.3">
      <c r="B58" s="125" t="s">
        <v>211</v>
      </c>
    </row>
    <row r="59" spans="2:2" x14ac:dyDescent="0.3">
      <c r="B59" s="125" t="s">
        <v>222</v>
      </c>
    </row>
    <row r="60" spans="2:2" x14ac:dyDescent="0.3">
      <c r="B60" s="125" t="s">
        <v>272</v>
      </c>
    </row>
    <row r="61" spans="2:2" x14ac:dyDescent="0.3">
      <c r="B61" s="125" t="s">
        <v>249</v>
      </c>
    </row>
    <row r="62" spans="2:2" x14ac:dyDescent="0.3">
      <c r="B62" s="125" t="s">
        <v>250</v>
      </c>
    </row>
    <row r="63" spans="2:2" x14ac:dyDescent="0.3">
      <c r="B63" s="125" t="s">
        <v>252</v>
      </c>
    </row>
    <row r="64" spans="2:2" x14ac:dyDescent="0.3">
      <c r="B64" s="125" t="s">
        <v>261</v>
      </c>
    </row>
    <row r="65" spans="2:2" x14ac:dyDescent="0.3">
      <c r="B65" s="125" t="s">
        <v>271</v>
      </c>
    </row>
    <row r="66" spans="2:2" x14ac:dyDescent="0.3">
      <c r="B66" s="125" t="s">
        <v>269</v>
      </c>
    </row>
    <row r="67" spans="2:2" ht="16.5" thickBot="1" x14ac:dyDescent="0.35">
      <c r="B67" s="293" t="s">
        <v>268</v>
      </c>
    </row>
  </sheetData>
  <hyperlinks>
    <hyperlink ref="B11" location="'Tabelle 1'!$B$10" display="Tabelle 1: Zentrale Annahmen und Ergebnisse im Szenario ZERO Basis, Stromvariante ausgeglichene Jahresbilanz 2050"/>
    <hyperlink ref="B12" location="'Tabelle 3'!$B$10" display="Tabelle 3: Abdeckung der Wärmenachfrage über Wärmenetze"/>
    <hyperlink ref="B13" location="'Tabelle 4'!$B$10" display="Tabelle 4: Entwicklung des Endenergieverbrauchs "/>
    <hyperlink ref="B14" location="'Tabelle 5'!$B$10" display="Tabelle 5: Endenergieverbrauch nach Energieträgern"/>
    <hyperlink ref="B16" location="'Tabelle 7'!$B$10" display="Tabelle 7: Vergleich mit Zielen zum Endenergieverbrauch"/>
    <hyperlink ref="B17" location="'Tabelle 8'!$B$10" display="Tabelle 8: Vergleich mit Zielen zum Elektrizitätsverbrauch"/>
    <hyperlink ref="B18" location="'Tabelle 9'!$B$10" display="Tabelle 9: Landesverbrauch für Elektrizität"/>
    <hyperlink ref="B19" location="'Tabelle 10'!$B$10" display="Tabelle 10: Stromverbrauch und Stromerzeugung"/>
    <hyperlink ref="B20" location="'Tabelle 11'!$B$10" display="Tabelle 11: Installierte Leistung nach Technologien"/>
    <hyperlink ref="B21" location="'Tabelle 12'!$B$10" display="Tabelle 12: Stromerzeugung neuer erneuerbarer Energien "/>
    <hyperlink ref="B22" location="'Tabelle 13'!$B$10" display="Tabelle 13: Stromerzeugung aus Wasserkraftwerken"/>
    <hyperlink ref="B23" location="'Tabelle 14'!$B$10" display="Tabelle 14: Bruttoenergieverbrauch"/>
    <hyperlink ref="B24" location="'Tabelle 15'!$B$10" display="Tabelle 15: Entwicklung der Treibhausgasemissionen im Szenario ZERO Basis"/>
    <hyperlink ref="B25" location="'Tabelle 16'!$B$10" display="Tabelle 16: Zusammensetzung der direkten volkswirtschaftlichen Mehrkosten "/>
    <hyperlink ref="B26" location="'Tabelle 17'!$B$10" display="Tabelle 17: Szenarienvergleich: Direkte volkswirtschaftliche Mehrkosten gegenüber WWB"/>
    <hyperlink ref="B31" location="'Abbildung 6'!$B$10" display="Abbildung 6: Energie- und CO2-Preise "/>
    <hyperlink ref="B32" location="'Abbildung 7'!$B$10" display="Abbildung 7: Entwicklung des Endenergieverbrauchs nach Energieträgern"/>
    <hyperlink ref="B33" location="'Abbildung 8'!$B$10" display="Abbildung 8: Entwicklung des Endenergieverbrauchs nach Verwendungszwecken"/>
    <hyperlink ref="B34" location="'Abbildung 9'!$B$10" display="Abbildung 9: Elektrizitätsverbrauch nach Verwendungszwecken"/>
    <hyperlink ref="B35" location="'Abbildung 10'!$B$10" display="Abbildung 10: Elektrizitätsverbrauch nach Sektoren"/>
    <hyperlink ref="B36" location="'Abbildung 11'!$B$10" display="Abbildung 11: Fernwärmeverbrauch pro Sektor"/>
    <hyperlink ref="B37" location="'Abbildung 12'!$B$10" display="Abbildung 12: Verbrauch an strombasierten Energieträgern und inländische H2-Produktion"/>
    <hyperlink ref="B38" location="'Abbildung 13'!$B$10" display="Abbildung 13: Szenarienvergleich: Endenergieverbrauch insgesamt"/>
    <hyperlink ref="B39" location="'Abbildung 14'!$B$10" display="Abbildung 14: Szenarienvergleich: Elektrizitätsverbrauch "/>
    <hyperlink ref="B40" location="'Abbildung 15'!$B$10" display="Abbildung 15: Szenarienvergleich: Fernwärmeverbrauch"/>
    <hyperlink ref="B41" location="'Abbildung 16'!$B$10" display="Abbildung 16: Szenarienvergleich: Verbrauch strombasierte Energieträger (PtX)"/>
    <hyperlink ref="B42" location="'Abbildung 17'!$B$10" display="Abbildung 17: Landesverbrauch Elektrizität "/>
    <hyperlink ref="B43" location="'Abbildung 18'!$B$10" display="Abbildung 18: Stromerzeugung nach Technologien "/>
    <hyperlink ref="B44" location="'Abbildung 19'!$B$10" display="Abbildung 19: Installierte Leistung nach Technologien"/>
    <hyperlink ref="B45" location="'Abbildung 20'!$B$10" display="Abbildung 20: Winter-/Sommerbilanz "/>
    <hyperlink ref="B46" location="'Abbildung 21'!$B$10" display="Abbildung 21: Stromerzeugung neuer erneuerbarer Energien "/>
    <hyperlink ref="B47" location="'Abbildung 22'!$B$10" display="Abbildung 22: Stromerzeugung aus Wasserkraftwerken"/>
    <hyperlink ref="B48" location="'Abbildung 23'!$B$10" display="Abbildung 23: Stündliche Stromerzeugung (Winterhalbjahr) "/>
    <hyperlink ref="B49" location="'Abbildung 24'!$B$10" display="Abbildung 24: Stündliche Stromerzeugung (Sommerhalbjahr) "/>
    <hyperlink ref="B50" location="'Abbildung 25'!$B$10" display="Abbildung 25: Stromerzeugung Ausland "/>
    <hyperlink ref="B51" location="'Abbildung 26'!$B$10" display="Abbildung 26: Stromerzeugungsstruktur (Szenarienvergleich) "/>
    <hyperlink ref="B52" location="'Abbildung 27'!$B$10" display="Abbildung 27: Stromerzeugungsstruktur Winterhalbjahr (Szenarienvergleich) "/>
    <hyperlink ref="B53" location="'Abbildung 29'!$B$10" display="Abbildung 29: Stromerzeugung erneuerbarer Energien (Vergleich Szenarien und Varianten) "/>
    <hyperlink ref="B54" location="'Abbildung 30'!$B$10" display="Abbildung 30: Stromerzeugung aus Wasserkraftwerken (Vergleich Szenarien und Varianten) "/>
    <hyperlink ref="B55" location="'Abbildung 31'!$B$10" display="Abbildung 31: Importsaldo (Szenarienvergleich) "/>
    <hyperlink ref="B56" location="'Abbildung 32'!$B$10" display="Abbildung 32: Fernwärme "/>
    <hyperlink ref="B57" location="'Abbildung 33'!$B$10" display="Abbildung 33: Fernwärmeerzeugung (Szenarienvergleich)"/>
    <hyperlink ref="B58" location="'Abbildung 35'!$B$10" display="Abbildung 35: Nettoimporte "/>
    <hyperlink ref="B59" location="'Abbildung 36'!$B$10" display="Abbildung 36: Biomasse-Einsatz "/>
    <hyperlink ref="B60" location="'Abbildung 37'!$B$10" display="Abbildung 37: Entwicklung der Treibhausgasemissionen "/>
    <hyperlink ref="B61" location="'Abbildung 38'!$B$10" display="Abbildung 38: Szenarienvergleich: Bruttoenergieverbrauch"/>
    <hyperlink ref="B62" location="'Abbildung 39'!$B$10" display="Abbildung 39: Szenarienvergleich: Biomasseverbrauch nach Sektoren, in PJ"/>
    <hyperlink ref="B63" location="'Abbildung 40'!$B$10" display="Abbildung 40: Szenarienvergleich: THG-Emissionen"/>
    <hyperlink ref="B64" location="'Abbildung 41'!$B$10" display="Abbildung 41: Jährliche Differenzkosten der Basisvariante"/>
    <hyperlink ref="B65" location="'Abbildung 42'!$B$10" display="Abbildung 42: Jährliche annualisierte Differenzinvestitionen nach Sektoren und kumuliert bis 2050 "/>
    <hyperlink ref="B66" location="'Abbildung 43'!$B$10" display="Abbildung 43: Jährliche eingesparte Energiekosten nach Energieträgern und kumuliert bis 2050"/>
    <hyperlink ref="B67" location="'Abbildung 44'!$B$10" display="Abbildung 44: Direkte volkswirtschaftliche Mehrkosten gegenüber dem Szenario WWB"/>
    <hyperlink ref="B29" location="'Abbildung 4'!$B$10" display="Abbildung 4: Bevölkerungsentwicklung"/>
    <hyperlink ref="B30" location="'Abbildung 5'!$B$10" display="Abbildung 5: Wirtschaftsentwicklung"/>
    <hyperlink ref="B15" location="'Tabelle 6'!B10" display="Tabelle 6: Passagieraufkommen, Verkehrsleistung, Treibstoffverbrauch und THG-Emission von internationalen Flügen "/>
  </hyperlinks>
  <pageMargins left="0.7" right="0.7" top="0.78740157499999996" bottom="0.78740157499999996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"/>
  <dimension ref="A1:BC79"/>
  <sheetViews>
    <sheetView showGridLines="0" zoomScale="85" zoomScaleNormal="85" workbookViewId="0">
      <selection activeCell="B10" sqref="B10"/>
    </sheetView>
  </sheetViews>
  <sheetFormatPr baseColWidth="10" defaultColWidth="6.88671875" defaultRowHeight="15.75" outlineLevelCol="1" x14ac:dyDescent="0.3"/>
  <cols>
    <col min="2" max="2" width="22.109375" customWidth="1"/>
    <col min="4" max="21" width="6.88671875" hidden="1" customWidth="1" outlineLevel="1"/>
    <col min="22" max="22" width="6.88671875" customWidth="1" collapsed="1"/>
    <col min="23" max="27" width="6.88671875" hidden="1" customWidth="1" outlineLevel="1"/>
    <col min="28" max="28" width="6.88671875" hidden="1" customWidth="1" outlineLevel="1" collapsed="1"/>
    <col min="29" max="32" width="6.88671875" hidden="1" customWidth="1" outlineLevel="1"/>
    <col min="33" max="33" width="6.88671875" collapsed="1"/>
    <col min="34" max="37" width="6.88671875" hidden="1" customWidth="1" outlineLevel="1"/>
    <col min="38" max="38" width="6.88671875" collapsed="1"/>
    <col min="39" max="42" width="6.88671875" hidden="1" customWidth="1" outlineLevel="1"/>
    <col min="43" max="43" width="6.88671875" collapsed="1"/>
    <col min="44" max="47" width="6.88671875" hidden="1" customWidth="1" outlineLevel="1"/>
    <col min="48" max="48" width="6.88671875" hidden="1" customWidth="1" outlineLevel="1" collapsed="1"/>
    <col min="49" max="52" width="6.88671875" hidden="1" customWidth="1" outlineLevel="1"/>
    <col min="53" max="53" width="6.88671875" collapsed="1"/>
    <col min="56" max="56" width="9" bestFit="1" customWidth="1"/>
    <col min="57" max="61" width="8.109375" bestFit="1" customWidth="1"/>
    <col min="62" max="62" width="8.88671875" bestFit="1" customWidth="1"/>
  </cols>
  <sheetData>
    <row r="1" spans="1:55" x14ac:dyDescent="0.3">
      <c r="A1" s="124" t="s">
        <v>275</v>
      </c>
    </row>
    <row r="4" spans="1:55" x14ac:dyDescent="0.3">
      <c r="B4" s="3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</row>
    <row r="5" spans="1:55" x14ac:dyDescent="0.3">
      <c r="A5" s="3"/>
      <c r="B5" s="3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</row>
    <row r="6" spans="1:55" x14ac:dyDescent="0.3">
      <c r="B6" s="3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</row>
    <row r="7" spans="1:55" x14ac:dyDescent="0.3">
      <c r="B7" s="3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</row>
    <row r="8" spans="1:55" x14ac:dyDescent="0.3">
      <c r="B8" s="3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</row>
    <row r="9" spans="1:55" ht="16.5" thickBot="1" x14ac:dyDescent="0.35">
      <c r="A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</row>
    <row r="10" spans="1:55" ht="17.25" x14ac:dyDescent="0.3">
      <c r="B10" s="68" t="s">
        <v>87</v>
      </c>
      <c r="C10" s="68"/>
      <c r="D10" s="68"/>
      <c r="E10" s="68"/>
      <c r="F10" s="68"/>
      <c r="G10" s="68"/>
      <c r="H10" s="68"/>
      <c r="I10" s="68"/>
      <c r="J10" s="68"/>
      <c r="K10" s="68"/>
      <c r="L10" s="68"/>
      <c r="M10" s="68"/>
      <c r="N10" s="68"/>
      <c r="O10" s="68"/>
      <c r="P10" s="68"/>
      <c r="Q10" s="68"/>
      <c r="R10" s="68"/>
      <c r="S10" s="68"/>
      <c r="T10" s="68"/>
      <c r="U10" s="68"/>
      <c r="V10" s="68"/>
      <c r="W10" s="167"/>
      <c r="X10" s="167"/>
      <c r="Y10" s="167"/>
      <c r="Z10" s="167"/>
      <c r="AA10" s="167"/>
      <c r="AB10" s="167"/>
      <c r="AC10" s="167"/>
      <c r="AD10" s="167"/>
      <c r="AE10" s="167"/>
      <c r="AF10" s="167"/>
      <c r="AG10" s="167"/>
      <c r="AH10" s="167"/>
      <c r="AI10" s="167"/>
      <c r="AJ10" s="167"/>
      <c r="AK10" s="167"/>
      <c r="AL10" s="167"/>
      <c r="AM10" s="167"/>
      <c r="AN10" s="167"/>
      <c r="AO10" s="167"/>
      <c r="AP10" s="167"/>
      <c r="AQ10" s="167"/>
      <c r="AR10" s="167"/>
      <c r="AS10" s="167"/>
      <c r="AT10" s="167"/>
      <c r="AU10" s="167"/>
      <c r="AV10" s="167"/>
      <c r="AW10" s="167"/>
      <c r="AX10" s="167"/>
      <c r="AY10" s="167"/>
      <c r="AZ10" s="167"/>
      <c r="BA10" s="167"/>
      <c r="BB10" s="68"/>
      <c r="BC10" s="68"/>
    </row>
    <row r="11" spans="1:55" ht="17.25" thickBot="1" x14ac:dyDescent="0.35">
      <c r="B11" s="168" t="s">
        <v>88</v>
      </c>
      <c r="C11" s="168"/>
      <c r="D11" s="168"/>
      <c r="E11" s="168"/>
      <c r="F11" s="168"/>
      <c r="G11" s="168"/>
      <c r="H11" s="168"/>
      <c r="I11" s="168"/>
      <c r="J11" s="168"/>
      <c r="K11" s="168"/>
      <c r="L11" s="168"/>
      <c r="M11" s="168"/>
      <c r="N11" s="168"/>
      <c r="O11" s="168"/>
      <c r="P11" s="168"/>
      <c r="Q11" s="168"/>
      <c r="R11" s="168"/>
      <c r="S11" s="168"/>
      <c r="T11" s="168"/>
      <c r="U11" s="168"/>
      <c r="V11" s="168"/>
      <c r="W11" s="169"/>
      <c r="X11" s="169"/>
      <c r="Y11" s="169"/>
      <c r="Z11" s="169"/>
      <c r="AA11" s="169"/>
      <c r="AB11" s="169"/>
      <c r="AC11" s="169"/>
      <c r="AD11" s="169"/>
      <c r="AE11" s="169"/>
      <c r="AF11" s="169"/>
      <c r="AG11" s="169"/>
      <c r="AH11" s="169"/>
      <c r="AI11" s="169"/>
      <c r="AJ11" s="169"/>
      <c r="AK11" s="169"/>
      <c r="AL11" s="169"/>
      <c r="AM11" s="169"/>
      <c r="AN11" s="169"/>
      <c r="AO11" s="169"/>
      <c r="AP11" s="169"/>
      <c r="AQ11" s="169"/>
      <c r="AR11" s="169"/>
      <c r="AS11" s="169"/>
      <c r="AT11" s="169"/>
      <c r="AU11" s="169"/>
      <c r="AV11" s="169"/>
      <c r="AW11" s="169"/>
      <c r="AX11" s="169"/>
      <c r="AY11" s="169"/>
      <c r="AZ11" s="169"/>
      <c r="BA11" s="169"/>
      <c r="BB11" s="168"/>
      <c r="BC11" s="168"/>
    </row>
    <row r="12" spans="1:55" x14ac:dyDescent="0.3"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166"/>
      <c r="X12" s="166"/>
      <c r="Y12" s="166"/>
      <c r="Z12" s="166"/>
      <c r="AA12" s="166"/>
      <c r="AB12" s="166"/>
      <c r="AC12" s="166"/>
      <c r="AD12" s="166"/>
      <c r="AE12" s="166"/>
      <c r="AF12" s="166"/>
      <c r="AG12" s="166"/>
      <c r="AH12" s="166"/>
      <c r="AI12" s="166"/>
      <c r="AJ12" s="166"/>
      <c r="AK12" s="166"/>
      <c r="AL12" s="166"/>
      <c r="AM12" s="166"/>
      <c r="AN12" s="166"/>
      <c r="AO12" s="166"/>
      <c r="AP12" s="166"/>
      <c r="AQ12" s="166"/>
      <c r="AR12" s="166"/>
      <c r="AS12" s="166"/>
      <c r="AT12" s="166"/>
      <c r="AU12" s="166"/>
      <c r="AV12" s="166"/>
      <c r="AW12" s="166"/>
      <c r="AX12" s="166"/>
      <c r="AY12" s="166"/>
      <c r="AZ12" s="166"/>
      <c r="BA12" s="166"/>
      <c r="BB12" s="31"/>
      <c r="BC12" s="31"/>
    </row>
    <row r="13" spans="1:55" x14ac:dyDescent="0.3">
      <c r="B13" s="170"/>
      <c r="C13" s="170"/>
      <c r="D13" s="170"/>
      <c r="E13" s="170"/>
      <c r="F13" s="170"/>
      <c r="G13" s="170"/>
      <c r="H13" s="170"/>
      <c r="I13" s="170"/>
      <c r="J13" s="170"/>
      <c r="K13" s="170"/>
      <c r="L13" s="170"/>
      <c r="M13" s="170"/>
      <c r="N13" s="170"/>
      <c r="O13" s="170"/>
      <c r="P13" s="170"/>
      <c r="Q13" s="170"/>
      <c r="R13" s="170"/>
      <c r="S13" s="170"/>
      <c r="T13" s="170"/>
      <c r="U13" s="170"/>
      <c r="V13" s="170"/>
      <c r="W13" s="170"/>
      <c r="X13" s="170"/>
      <c r="Y13" s="170"/>
      <c r="Z13" s="170"/>
      <c r="AA13" s="170"/>
      <c r="AB13" s="170"/>
      <c r="AC13" s="170"/>
      <c r="AD13" s="170"/>
      <c r="AE13" s="170"/>
      <c r="AF13" s="170"/>
      <c r="AG13" s="170"/>
      <c r="AH13" s="170"/>
      <c r="AI13" s="170"/>
      <c r="AJ13" s="170"/>
      <c r="AK13" s="170"/>
      <c r="AL13" s="170"/>
      <c r="AM13" s="170"/>
      <c r="AN13" s="170"/>
      <c r="AO13" s="170"/>
      <c r="AP13" s="170"/>
      <c r="AQ13" s="170"/>
      <c r="AR13" s="170"/>
      <c r="AS13" s="170"/>
      <c r="AT13" s="170"/>
      <c r="AU13" s="170"/>
      <c r="AV13" s="170"/>
      <c r="AW13" s="170"/>
      <c r="AX13" s="170"/>
      <c r="AY13" s="170"/>
      <c r="AZ13" s="170"/>
      <c r="BA13" s="170"/>
      <c r="BB13" s="170"/>
      <c r="BC13" s="170"/>
    </row>
    <row r="14" spans="1:55" x14ac:dyDescent="0.3">
      <c r="B14" s="170"/>
      <c r="C14" s="170"/>
      <c r="D14" s="170"/>
      <c r="E14" s="170"/>
      <c r="F14" s="170"/>
      <c r="G14" s="170"/>
      <c r="H14" s="170"/>
      <c r="I14" s="170"/>
      <c r="J14" s="170"/>
      <c r="K14" s="170"/>
      <c r="L14" s="170"/>
      <c r="M14" s="170"/>
      <c r="N14" s="170"/>
      <c r="O14" s="170"/>
      <c r="P14" s="170"/>
      <c r="Q14" s="170"/>
      <c r="R14" s="170"/>
      <c r="S14" s="170"/>
      <c r="T14" s="170"/>
      <c r="U14" s="170"/>
      <c r="V14" s="170"/>
      <c r="W14" s="170"/>
      <c r="X14" s="170"/>
      <c r="Y14" s="170"/>
      <c r="Z14" s="170"/>
      <c r="AA14" s="170"/>
      <c r="AB14" s="170"/>
      <c r="AC14" s="170"/>
      <c r="AD14" s="170"/>
      <c r="AE14" s="170"/>
      <c r="AF14" s="170"/>
      <c r="AG14" s="170"/>
      <c r="AH14" s="170"/>
      <c r="AI14" s="170"/>
      <c r="AJ14" s="170"/>
      <c r="AK14" s="170"/>
      <c r="AL14" s="170"/>
      <c r="AM14" s="170"/>
      <c r="AN14" s="170"/>
      <c r="AO14" s="170"/>
      <c r="AP14" s="170"/>
      <c r="AQ14" s="170"/>
      <c r="AR14" s="170"/>
      <c r="AS14" s="170"/>
      <c r="AT14" s="170"/>
      <c r="AU14" s="170"/>
      <c r="AV14" s="170"/>
      <c r="AW14" s="170"/>
      <c r="AX14" s="170"/>
      <c r="AY14" s="170"/>
      <c r="AZ14" s="170"/>
      <c r="BA14" s="173"/>
      <c r="BB14" s="170"/>
      <c r="BC14" s="170"/>
    </row>
    <row r="15" spans="1:55" x14ac:dyDescent="0.3">
      <c r="B15" s="170"/>
      <c r="C15" s="170"/>
      <c r="D15" s="170"/>
      <c r="E15" s="170"/>
      <c r="F15" s="170"/>
      <c r="G15" s="170"/>
      <c r="H15" s="170"/>
      <c r="I15" s="170"/>
      <c r="J15" s="170"/>
      <c r="K15" s="170"/>
      <c r="L15" s="170"/>
      <c r="M15" s="170"/>
      <c r="N15" s="170"/>
      <c r="O15" s="170"/>
      <c r="P15" s="170"/>
      <c r="Q15" s="170"/>
      <c r="R15" s="170"/>
      <c r="S15" s="170"/>
      <c r="T15" s="170"/>
      <c r="U15" s="170"/>
      <c r="V15" s="170"/>
      <c r="W15" s="170"/>
      <c r="X15" s="170"/>
      <c r="Y15" s="170"/>
      <c r="Z15" s="170"/>
      <c r="AA15" s="170"/>
      <c r="AB15" s="170"/>
      <c r="AC15" s="170"/>
      <c r="AD15" s="170"/>
      <c r="AE15" s="170"/>
      <c r="AF15" s="170"/>
      <c r="AG15" s="170"/>
      <c r="AH15" s="170"/>
      <c r="AI15" s="170"/>
      <c r="AJ15" s="170"/>
      <c r="AK15" s="170"/>
      <c r="AL15" s="170"/>
      <c r="AM15" s="170"/>
      <c r="AN15" s="170"/>
      <c r="AO15" s="170"/>
      <c r="AP15" s="170"/>
      <c r="AQ15" s="170"/>
      <c r="AR15" s="170"/>
      <c r="AS15" s="170"/>
      <c r="AT15" s="170"/>
      <c r="AU15" s="170"/>
      <c r="AV15" s="170"/>
      <c r="AW15" s="170"/>
      <c r="AX15" s="170"/>
      <c r="AY15" s="170"/>
      <c r="AZ15" s="170"/>
      <c r="BA15" s="173"/>
      <c r="BB15" s="170"/>
      <c r="BC15" s="170"/>
    </row>
    <row r="16" spans="1:55" x14ac:dyDescent="0.3">
      <c r="B16" s="170"/>
      <c r="C16" s="170"/>
      <c r="D16" s="170"/>
      <c r="E16" s="170"/>
      <c r="F16" s="170"/>
      <c r="G16" s="170"/>
      <c r="H16" s="170"/>
      <c r="I16" s="170"/>
      <c r="J16" s="170"/>
      <c r="K16" s="170"/>
      <c r="L16" s="170"/>
      <c r="M16" s="170"/>
      <c r="N16" s="170"/>
      <c r="O16" s="170"/>
      <c r="P16" s="170"/>
      <c r="Q16" s="170"/>
      <c r="R16" s="170"/>
      <c r="S16" s="170"/>
      <c r="T16" s="170"/>
      <c r="U16" s="170"/>
      <c r="V16" s="170"/>
      <c r="W16" s="170"/>
      <c r="X16" s="170"/>
      <c r="Y16" s="170"/>
      <c r="Z16" s="170"/>
      <c r="AA16" s="170"/>
      <c r="AB16" s="170"/>
      <c r="AC16" s="170"/>
      <c r="AD16" s="170"/>
      <c r="AE16" s="170"/>
      <c r="AF16" s="170"/>
      <c r="AG16" s="170"/>
      <c r="AH16" s="170"/>
      <c r="AI16" s="170"/>
      <c r="AJ16" s="170"/>
      <c r="AK16" s="170"/>
      <c r="AL16" s="170"/>
      <c r="AM16" s="170"/>
      <c r="AN16" s="170"/>
      <c r="AO16" s="170"/>
      <c r="AP16" s="170"/>
      <c r="AQ16" s="170"/>
      <c r="AR16" s="170"/>
      <c r="AS16" s="170"/>
      <c r="AT16" s="170"/>
      <c r="AU16" s="170"/>
      <c r="AV16" s="170"/>
      <c r="AW16" s="170"/>
      <c r="AX16" s="170"/>
      <c r="AY16" s="170"/>
      <c r="AZ16" s="170"/>
      <c r="BA16" s="173"/>
      <c r="BB16" s="170"/>
      <c r="BC16" s="170"/>
    </row>
    <row r="17" spans="2:55" x14ac:dyDescent="0.3">
      <c r="B17" s="170"/>
      <c r="C17" s="170"/>
      <c r="D17" s="170"/>
      <c r="E17" s="170"/>
      <c r="F17" s="170"/>
      <c r="G17" s="170"/>
      <c r="H17" s="170"/>
      <c r="I17" s="170"/>
      <c r="J17" s="170"/>
      <c r="K17" s="170"/>
      <c r="L17" s="170"/>
      <c r="M17" s="170"/>
      <c r="N17" s="170"/>
      <c r="O17" s="170"/>
      <c r="P17" s="170"/>
      <c r="Q17" s="170"/>
      <c r="R17" s="170"/>
      <c r="S17" s="170"/>
      <c r="T17" s="170"/>
      <c r="U17" s="170"/>
      <c r="V17" s="170"/>
      <c r="W17" s="170"/>
      <c r="X17" s="170"/>
      <c r="Y17" s="170"/>
      <c r="Z17" s="170"/>
      <c r="AA17" s="170"/>
      <c r="AB17" s="170"/>
      <c r="AC17" s="170"/>
      <c r="AD17" s="170"/>
      <c r="AE17" s="170"/>
      <c r="AF17" s="170"/>
      <c r="AG17" s="170"/>
      <c r="AH17" s="170"/>
      <c r="AI17" s="170"/>
      <c r="AJ17" s="170"/>
      <c r="AK17" s="170"/>
      <c r="AL17" s="170"/>
      <c r="AM17" s="170"/>
      <c r="AN17" s="170"/>
      <c r="AO17" s="170"/>
      <c r="AP17" s="170"/>
      <c r="AQ17" s="170"/>
      <c r="AR17" s="170"/>
      <c r="AS17" s="170"/>
      <c r="AT17" s="170"/>
      <c r="AU17" s="170"/>
      <c r="AV17" s="170"/>
      <c r="AW17" s="170"/>
      <c r="AX17" s="170"/>
      <c r="AY17" s="170"/>
      <c r="AZ17" s="170"/>
      <c r="BA17" s="173"/>
      <c r="BB17" s="170"/>
      <c r="BC17" s="170"/>
    </row>
    <row r="18" spans="2:55" x14ac:dyDescent="0.3">
      <c r="B18" s="170"/>
      <c r="C18" s="170"/>
      <c r="D18" s="170"/>
      <c r="E18" s="170"/>
      <c r="F18" s="170"/>
      <c r="G18" s="170"/>
      <c r="H18" s="170"/>
      <c r="I18" s="170"/>
      <c r="J18" s="170"/>
      <c r="K18" s="170"/>
      <c r="L18" s="170"/>
      <c r="M18" s="170"/>
      <c r="N18" s="170"/>
      <c r="O18" s="170"/>
      <c r="P18" s="170"/>
      <c r="Q18" s="170"/>
      <c r="R18" s="170"/>
      <c r="S18" s="170"/>
      <c r="T18" s="170"/>
      <c r="U18" s="170"/>
      <c r="V18" s="170"/>
      <c r="W18" s="170"/>
      <c r="X18" s="170"/>
      <c r="Y18" s="170"/>
      <c r="Z18" s="170"/>
      <c r="AA18" s="170"/>
      <c r="AB18" s="170"/>
      <c r="AC18" s="170"/>
      <c r="AD18" s="170"/>
      <c r="AE18" s="170"/>
      <c r="AF18" s="170"/>
      <c r="AG18" s="170"/>
      <c r="AH18" s="170"/>
      <c r="AI18" s="170"/>
      <c r="AJ18" s="170"/>
      <c r="AK18" s="170"/>
      <c r="AL18" s="170"/>
      <c r="AM18" s="170"/>
      <c r="AN18" s="170"/>
      <c r="AO18" s="170"/>
      <c r="AP18" s="170"/>
      <c r="AQ18" s="170"/>
      <c r="AR18" s="170"/>
      <c r="AS18" s="170"/>
      <c r="AT18" s="170"/>
      <c r="AU18" s="170"/>
      <c r="AV18" s="170"/>
      <c r="AW18" s="170"/>
      <c r="AX18" s="170"/>
      <c r="AY18" s="170"/>
      <c r="AZ18" s="170"/>
      <c r="BA18" s="170"/>
      <c r="BB18" s="170"/>
      <c r="BC18" s="170"/>
    </row>
    <row r="19" spans="2:55" x14ac:dyDescent="0.3">
      <c r="B19" s="170"/>
      <c r="C19" s="170"/>
      <c r="D19" s="170"/>
      <c r="E19" s="170"/>
      <c r="F19" s="170"/>
      <c r="G19" s="170"/>
      <c r="H19" s="170"/>
      <c r="I19" s="170"/>
      <c r="J19" s="170"/>
      <c r="K19" s="170"/>
      <c r="L19" s="170"/>
      <c r="M19" s="170"/>
      <c r="N19" s="170"/>
      <c r="O19" s="170"/>
      <c r="P19" s="170"/>
      <c r="Q19" s="170"/>
      <c r="R19" s="170"/>
      <c r="S19" s="170"/>
      <c r="T19" s="170"/>
      <c r="U19" s="170"/>
      <c r="V19" s="170"/>
      <c r="W19" s="170"/>
      <c r="X19" s="170"/>
      <c r="Y19" s="170"/>
      <c r="Z19" s="170"/>
      <c r="AA19" s="170"/>
      <c r="AB19" s="170"/>
      <c r="AC19" s="170"/>
      <c r="AD19" s="170"/>
      <c r="AE19" s="170"/>
      <c r="AF19" s="170"/>
      <c r="AG19" s="170"/>
      <c r="AH19" s="170"/>
      <c r="AI19" s="170"/>
      <c r="AJ19" s="170"/>
      <c r="AK19" s="170"/>
      <c r="AL19" s="170"/>
      <c r="AM19" s="170"/>
      <c r="AN19" s="170"/>
      <c r="AO19" s="170"/>
      <c r="AP19" s="170"/>
      <c r="AQ19" s="170"/>
      <c r="AR19" s="170"/>
      <c r="AS19" s="170"/>
      <c r="AT19" s="170"/>
      <c r="AU19" s="170"/>
      <c r="AV19" s="170"/>
      <c r="AW19" s="170"/>
      <c r="AX19" s="170"/>
      <c r="AY19" s="170"/>
      <c r="AZ19" s="170"/>
      <c r="BA19" s="170"/>
      <c r="BB19" s="170"/>
      <c r="BC19" s="170"/>
    </row>
    <row r="20" spans="2:55" x14ac:dyDescent="0.3">
      <c r="B20" s="170"/>
      <c r="C20" s="170"/>
      <c r="D20" s="170"/>
      <c r="E20" s="170"/>
      <c r="F20" s="170"/>
      <c r="G20" s="170"/>
      <c r="H20" s="170"/>
      <c r="I20" s="170"/>
      <c r="J20" s="170"/>
      <c r="K20" s="170"/>
      <c r="L20" s="170"/>
      <c r="M20" s="170"/>
      <c r="N20" s="170"/>
      <c r="O20" s="170"/>
      <c r="P20" s="170"/>
      <c r="Q20" s="170"/>
      <c r="R20" s="170"/>
      <c r="S20" s="170"/>
      <c r="T20" s="170"/>
      <c r="U20" s="170"/>
      <c r="V20" s="170"/>
      <c r="W20" s="170"/>
      <c r="X20" s="170"/>
      <c r="Y20" s="170"/>
      <c r="Z20" s="170"/>
      <c r="AA20" s="170"/>
      <c r="AB20" s="170"/>
      <c r="AC20" s="170"/>
      <c r="AD20" s="170"/>
      <c r="AE20" s="170"/>
      <c r="AF20" s="170"/>
      <c r="AG20" s="170"/>
      <c r="AH20" s="170"/>
      <c r="AI20" s="170"/>
      <c r="AJ20" s="170"/>
      <c r="AK20" s="170"/>
      <c r="AL20" s="170"/>
      <c r="AM20" s="170"/>
      <c r="AN20" s="170"/>
      <c r="AO20" s="170"/>
      <c r="AP20" s="170"/>
      <c r="AQ20" s="170"/>
      <c r="AR20" s="170"/>
      <c r="AS20" s="170"/>
      <c r="AT20" s="170"/>
      <c r="AU20" s="170"/>
      <c r="AV20" s="170"/>
      <c r="AW20" s="170"/>
      <c r="AX20" s="170"/>
      <c r="AY20" s="170"/>
      <c r="AZ20" s="170"/>
      <c r="BA20" s="174"/>
      <c r="BB20" s="170"/>
      <c r="BC20" s="170"/>
    </row>
    <row r="21" spans="2:55" x14ac:dyDescent="0.3">
      <c r="B21" s="170"/>
      <c r="C21" s="170"/>
      <c r="D21" s="170"/>
      <c r="E21" s="170"/>
      <c r="F21" s="170"/>
      <c r="G21" s="170"/>
      <c r="H21" s="170"/>
      <c r="I21" s="170"/>
      <c r="J21" s="170"/>
      <c r="K21" s="170"/>
      <c r="L21" s="170"/>
      <c r="M21" s="170"/>
      <c r="N21" s="170"/>
      <c r="O21" s="170"/>
      <c r="P21" s="170"/>
      <c r="Q21" s="170"/>
      <c r="R21" s="170"/>
      <c r="S21" s="170"/>
      <c r="T21" s="170"/>
      <c r="U21" s="170"/>
      <c r="V21" s="170"/>
      <c r="W21" s="170"/>
      <c r="X21" s="170"/>
      <c r="Y21" s="170"/>
      <c r="Z21" s="170"/>
      <c r="AA21" s="170"/>
      <c r="AB21" s="170"/>
      <c r="AC21" s="170"/>
      <c r="AD21" s="170"/>
      <c r="AE21" s="170"/>
      <c r="AF21" s="170"/>
      <c r="AG21" s="170"/>
      <c r="AH21" s="170"/>
      <c r="AI21" s="170"/>
      <c r="AJ21" s="170"/>
      <c r="AK21" s="170"/>
      <c r="AL21" s="170"/>
      <c r="AM21" s="170"/>
      <c r="AN21" s="170"/>
      <c r="AO21" s="170"/>
      <c r="AP21" s="170"/>
      <c r="AQ21" s="170"/>
      <c r="AR21" s="170"/>
      <c r="AS21" s="170"/>
      <c r="AT21" s="170"/>
      <c r="AU21" s="170"/>
      <c r="AV21" s="170"/>
      <c r="AW21" s="170"/>
      <c r="AX21" s="170"/>
      <c r="AY21" s="170"/>
      <c r="AZ21" s="170"/>
      <c r="BA21" s="174"/>
      <c r="BB21" s="170"/>
      <c r="BC21" s="170"/>
    </row>
    <row r="22" spans="2:55" x14ac:dyDescent="0.3">
      <c r="B22" s="170"/>
      <c r="C22" s="170"/>
      <c r="D22" s="170"/>
      <c r="E22" s="170"/>
      <c r="F22" s="170"/>
      <c r="G22" s="170"/>
      <c r="H22" s="170"/>
      <c r="I22" s="170"/>
      <c r="J22" s="170"/>
      <c r="K22" s="170"/>
      <c r="L22" s="170"/>
      <c r="M22" s="170"/>
      <c r="N22" s="170"/>
      <c r="O22" s="170"/>
      <c r="P22" s="170"/>
      <c r="Q22" s="170"/>
      <c r="R22" s="170"/>
      <c r="S22" s="170"/>
      <c r="T22" s="170"/>
      <c r="U22" s="170"/>
      <c r="V22" s="170"/>
      <c r="W22" s="170"/>
      <c r="X22" s="170"/>
      <c r="Y22" s="170"/>
      <c r="Z22" s="170"/>
      <c r="AA22" s="170"/>
      <c r="AB22" s="170"/>
      <c r="AC22" s="170"/>
      <c r="AD22" s="170"/>
      <c r="AE22" s="170"/>
      <c r="AF22" s="170"/>
      <c r="AG22" s="170"/>
      <c r="AH22" s="170"/>
      <c r="AI22" s="170"/>
      <c r="AJ22" s="170"/>
      <c r="AK22" s="170"/>
      <c r="AL22" s="170"/>
      <c r="AM22" s="170"/>
      <c r="AN22" s="170"/>
      <c r="AO22" s="170"/>
      <c r="AP22" s="170"/>
      <c r="AQ22" s="170"/>
      <c r="AR22" s="170"/>
      <c r="AS22" s="170"/>
      <c r="AT22" s="170"/>
      <c r="AU22" s="170"/>
      <c r="AV22" s="170"/>
      <c r="AW22" s="170"/>
      <c r="AX22" s="170"/>
      <c r="AY22" s="170"/>
      <c r="AZ22" s="170"/>
      <c r="BA22" s="174"/>
      <c r="BB22" s="170"/>
      <c r="BC22" s="170"/>
    </row>
    <row r="23" spans="2:55" x14ac:dyDescent="0.3">
      <c r="B23" s="170"/>
      <c r="C23" s="170"/>
      <c r="D23" s="170"/>
      <c r="E23" s="170"/>
      <c r="F23" s="170"/>
      <c r="G23" s="170"/>
      <c r="H23" s="170"/>
      <c r="I23" s="170"/>
      <c r="J23" s="170"/>
      <c r="K23" s="170"/>
      <c r="L23" s="170"/>
      <c r="M23" s="170"/>
      <c r="N23" s="170"/>
      <c r="O23" s="170"/>
      <c r="P23" s="170"/>
      <c r="Q23" s="170"/>
      <c r="R23" s="170"/>
      <c r="S23" s="170"/>
      <c r="T23" s="170"/>
      <c r="U23" s="170"/>
      <c r="V23" s="170"/>
      <c r="W23" s="170"/>
      <c r="X23" s="170"/>
      <c r="Y23" s="170"/>
      <c r="Z23" s="170"/>
      <c r="AA23" s="170"/>
      <c r="AB23" s="170"/>
      <c r="AC23" s="170"/>
      <c r="AD23" s="170"/>
      <c r="AE23" s="170"/>
      <c r="AF23" s="170"/>
      <c r="AG23" s="170"/>
      <c r="AH23" s="170"/>
      <c r="AI23" s="170"/>
      <c r="AJ23" s="170"/>
      <c r="AK23" s="170"/>
      <c r="AL23" s="170"/>
      <c r="AM23" s="170"/>
      <c r="AN23" s="170"/>
      <c r="AO23" s="170"/>
      <c r="AP23" s="170"/>
      <c r="AQ23" s="170"/>
      <c r="AR23" s="170"/>
      <c r="AS23" s="170"/>
      <c r="AT23" s="170"/>
      <c r="AU23" s="170"/>
      <c r="AV23" s="170"/>
      <c r="AW23" s="170"/>
      <c r="AX23" s="170"/>
      <c r="AY23" s="170"/>
      <c r="AZ23" s="170"/>
      <c r="BA23" s="170"/>
      <c r="BB23" s="170"/>
      <c r="BC23" s="170"/>
    </row>
    <row r="24" spans="2:55" x14ac:dyDescent="0.3">
      <c r="B24" s="170"/>
      <c r="C24" s="170"/>
      <c r="D24" s="170"/>
      <c r="E24" s="170"/>
      <c r="F24" s="170"/>
      <c r="G24" s="170"/>
      <c r="H24" s="170"/>
      <c r="I24" s="170"/>
      <c r="J24" s="170"/>
      <c r="K24" s="170"/>
      <c r="L24" s="170"/>
      <c r="M24" s="170"/>
      <c r="N24" s="170"/>
      <c r="O24" s="170"/>
      <c r="P24" s="170"/>
      <c r="Q24" s="170"/>
      <c r="R24" s="170"/>
      <c r="S24" s="170"/>
      <c r="T24" s="170"/>
      <c r="U24" s="170"/>
      <c r="V24" s="170"/>
      <c r="W24" s="170"/>
      <c r="X24" s="170"/>
      <c r="Y24" s="170"/>
      <c r="Z24" s="170"/>
      <c r="AA24" s="170"/>
      <c r="AB24" s="170"/>
      <c r="AC24" s="170"/>
      <c r="AD24" s="170"/>
      <c r="AE24" s="170"/>
      <c r="AF24" s="170"/>
      <c r="AG24" s="170"/>
      <c r="AH24" s="170"/>
      <c r="AI24" s="170"/>
      <c r="AJ24" s="170"/>
      <c r="AK24" s="170"/>
      <c r="AL24" s="170"/>
      <c r="AM24" s="170"/>
      <c r="AN24" s="170"/>
      <c r="AO24" s="170"/>
      <c r="AP24" s="170"/>
      <c r="AQ24" s="170"/>
      <c r="AR24" s="170"/>
      <c r="AS24" s="170"/>
      <c r="AT24" s="170"/>
      <c r="AU24" s="170"/>
      <c r="AV24" s="170"/>
      <c r="AW24" s="170"/>
      <c r="AX24" s="170"/>
      <c r="AY24" s="170"/>
      <c r="AZ24" s="170"/>
      <c r="BA24" s="170"/>
      <c r="BB24" s="170"/>
      <c r="BC24" s="170"/>
    </row>
    <row r="25" spans="2:55" x14ac:dyDescent="0.3">
      <c r="B25" s="170"/>
      <c r="C25" s="170"/>
      <c r="D25" s="170"/>
      <c r="E25" s="170"/>
      <c r="F25" s="170"/>
      <c r="G25" s="170"/>
      <c r="H25" s="170"/>
      <c r="I25" s="170"/>
      <c r="J25" s="170"/>
      <c r="K25" s="170"/>
      <c r="L25" s="170"/>
      <c r="M25" s="170"/>
      <c r="N25" s="170"/>
      <c r="O25" s="170"/>
      <c r="P25" s="170"/>
      <c r="Q25" s="170"/>
      <c r="R25" s="170"/>
      <c r="S25" s="170"/>
      <c r="T25" s="170"/>
      <c r="U25" s="170"/>
      <c r="V25" s="170"/>
      <c r="W25" s="170"/>
      <c r="X25" s="170"/>
      <c r="Y25" s="170"/>
      <c r="Z25" s="170"/>
      <c r="AA25" s="170"/>
      <c r="AB25" s="170"/>
      <c r="AC25" s="170"/>
      <c r="AD25" s="170"/>
      <c r="AE25" s="170"/>
      <c r="AF25" s="170"/>
      <c r="AG25" s="170"/>
      <c r="AH25" s="170"/>
      <c r="AI25" s="170"/>
      <c r="AJ25" s="170"/>
      <c r="AK25" s="170"/>
      <c r="AL25" s="170"/>
      <c r="AM25" s="170"/>
      <c r="AN25" s="170"/>
      <c r="AO25" s="170"/>
      <c r="AP25" s="170"/>
      <c r="AQ25" s="170"/>
      <c r="AR25" s="170"/>
      <c r="AS25" s="170"/>
      <c r="AT25" s="170"/>
      <c r="AU25" s="170"/>
      <c r="AV25" s="170"/>
      <c r="AW25" s="170"/>
      <c r="AX25" s="170"/>
      <c r="AY25" s="170"/>
      <c r="AZ25" s="170"/>
      <c r="BA25" s="170"/>
      <c r="BB25" s="170"/>
      <c r="BC25" s="170"/>
    </row>
    <row r="26" spans="2:55" ht="16.5" thickBot="1" x14ac:dyDescent="0.35">
      <c r="B26" s="171"/>
      <c r="C26" s="171"/>
      <c r="D26" s="171"/>
      <c r="E26" s="171"/>
      <c r="F26" s="171"/>
      <c r="G26" s="171"/>
      <c r="H26" s="171"/>
      <c r="I26" s="171"/>
      <c r="J26" s="171"/>
      <c r="K26" s="171"/>
      <c r="L26" s="171"/>
      <c r="M26" s="171"/>
      <c r="N26" s="171"/>
      <c r="O26" s="171"/>
      <c r="P26" s="171"/>
      <c r="Q26" s="171"/>
      <c r="R26" s="171"/>
      <c r="S26" s="171"/>
      <c r="T26" s="171"/>
      <c r="U26" s="171"/>
      <c r="V26" s="171"/>
      <c r="W26" s="171"/>
      <c r="X26" s="171"/>
      <c r="Y26" s="171"/>
      <c r="Z26" s="171"/>
      <c r="AA26" s="171"/>
      <c r="AB26" s="171"/>
      <c r="AC26" s="171"/>
      <c r="AD26" s="171"/>
      <c r="AE26" s="171"/>
      <c r="AF26" s="171"/>
      <c r="AG26" s="171"/>
      <c r="AH26" s="171"/>
      <c r="AI26" s="171"/>
      <c r="AJ26" s="171"/>
      <c r="AK26" s="171"/>
      <c r="AL26" s="171"/>
      <c r="AM26" s="171"/>
      <c r="AN26" s="171"/>
      <c r="AO26" s="171"/>
      <c r="AP26" s="171"/>
      <c r="AQ26" s="171"/>
      <c r="AR26" s="171"/>
      <c r="AS26" s="171"/>
      <c r="AT26" s="171"/>
      <c r="AU26" s="171"/>
      <c r="AV26" s="171"/>
      <c r="AW26" s="171"/>
      <c r="AX26" s="171"/>
      <c r="AY26" s="171"/>
      <c r="AZ26" s="171"/>
      <c r="BA26" s="171"/>
      <c r="BB26" s="171"/>
      <c r="BC26" s="171"/>
    </row>
    <row r="27" spans="2:55" x14ac:dyDescent="0.3">
      <c r="B27" s="57" t="s">
        <v>187</v>
      </c>
    </row>
    <row r="29" spans="2:55" x14ac:dyDescent="0.3">
      <c r="B29" s="3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</row>
    <row r="30" spans="2:55" x14ac:dyDescent="0.3">
      <c r="B30" s="175" t="s">
        <v>48</v>
      </c>
      <c r="C30" s="176"/>
      <c r="D30" s="176"/>
      <c r="E30" s="176"/>
      <c r="F30" s="176"/>
      <c r="G30" s="176"/>
      <c r="H30" s="176"/>
      <c r="I30" s="176"/>
      <c r="J30" s="176"/>
      <c r="K30" s="176"/>
      <c r="L30" s="176"/>
      <c r="M30" s="176"/>
      <c r="N30" s="176"/>
      <c r="O30" s="176"/>
      <c r="P30" s="176"/>
      <c r="Q30" s="176"/>
      <c r="R30" s="176"/>
      <c r="S30" s="176"/>
      <c r="T30" s="176"/>
      <c r="U30" s="176"/>
      <c r="V30" s="176"/>
      <c r="W30" s="176"/>
      <c r="X30" s="176"/>
      <c r="Y30" s="176"/>
      <c r="Z30" s="176"/>
      <c r="AA30" s="176"/>
      <c r="AB30" s="176"/>
      <c r="AC30" s="176"/>
      <c r="AD30" s="176"/>
      <c r="AE30" s="176"/>
      <c r="AF30" s="176"/>
      <c r="AG30" s="176"/>
      <c r="AH30" s="176"/>
      <c r="AI30" s="176"/>
      <c r="AJ30" s="176"/>
      <c r="AK30" s="176"/>
      <c r="AL30" s="176"/>
      <c r="AM30" s="176"/>
      <c r="AN30" s="176"/>
      <c r="AO30" s="176"/>
      <c r="AP30" s="176"/>
      <c r="AQ30" s="176"/>
      <c r="AR30" s="176"/>
      <c r="AS30" s="176"/>
      <c r="AT30" s="176"/>
      <c r="AU30" s="176"/>
      <c r="AV30" s="176"/>
      <c r="AW30" s="176"/>
      <c r="AX30" s="176"/>
      <c r="AY30" s="176"/>
      <c r="AZ30" s="176"/>
      <c r="BA30" s="177"/>
    </row>
    <row r="31" spans="2:55" x14ac:dyDescent="0.3">
      <c r="B31" s="185" t="s">
        <v>46</v>
      </c>
      <c r="C31" s="178">
        <f t="shared" ref="C31:U31" si="0">D31-1</f>
        <v>2000</v>
      </c>
      <c r="D31" s="178">
        <f t="shared" si="0"/>
        <v>2001</v>
      </c>
      <c r="E31" s="178">
        <f t="shared" si="0"/>
        <v>2002</v>
      </c>
      <c r="F31" s="178">
        <f t="shared" si="0"/>
        <v>2003</v>
      </c>
      <c r="G31" s="178">
        <f t="shared" si="0"/>
        <v>2004</v>
      </c>
      <c r="H31" s="178">
        <f t="shared" si="0"/>
        <v>2005</v>
      </c>
      <c r="I31" s="178">
        <f t="shared" si="0"/>
        <v>2006</v>
      </c>
      <c r="J31" s="178">
        <f t="shared" si="0"/>
        <v>2007</v>
      </c>
      <c r="K31" s="178">
        <f t="shared" si="0"/>
        <v>2008</v>
      </c>
      <c r="L31" s="178">
        <f t="shared" si="0"/>
        <v>2009</v>
      </c>
      <c r="M31" s="178">
        <f t="shared" si="0"/>
        <v>2010</v>
      </c>
      <c r="N31" s="178">
        <f t="shared" si="0"/>
        <v>2011</v>
      </c>
      <c r="O31" s="178">
        <f t="shared" si="0"/>
        <v>2012</v>
      </c>
      <c r="P31" s="178">
        <f t="shared" si="0"/>
        <v>2013</v>
      </c>
      <c r="Q31" s="178">
        <f t="shared" si="0"/>
        <v>2014</v>
      </c>
      <c r="R31" s="178">
        <f t="shared" si="0"/>
        <v>2015</v>
      </c>
      <c r="S31" s="178">
        <f t="shared" si="0"/>
        <v>2016</v>
      </c>
      <c r="T31" s="178">
        <f t="shared" si="0"/>
        <v>2017</v>
      </c>
      <c r="U31" s="178">
        <f t="shared" si="0"/>
        <v>2018</v>
      </c>
      <c r="V31" s="178">
        <f>W31-1</f>
        <v>2019</v>
      </c>
      <c r="W31" s="178">
        <v>2020</v>
      </c>
      <c r="X31" s="178">
        <f>W31+1</f>
        <v>2021</v>
      </c>
      <c r="Y31" s="178">
        <f t="shared" ref="Y31:BA31" si="1">X31+1</f>
        <v>2022</v>
      </c>
      <c r="Z31" s="178">
        <f t="shared" si="1"/>
        <v>2023</v>
      </c>
      <c r="AA31" s="178">
        <f t="shared" si="1"/>
        <v>2024</v>
      </c>
      <c r="AB31" s="178">
        <f t="shared" si="1"/>
        <v>2025</v>
      </c>
      <c r="AC31" s="178">
        <f t="shared" si="1"/>
        <v>2026</v>
      </c>
      <c r="AD31" s="178">
        <f t="shared" si="1"/>
        <v>2027</v>
      </c>
      <c r="AE31" s="178">
        <f t="shared" si="1"/>
        <v>2028</v>
      </c>
      <c r="AF31" s="178">
        <f t="shared" si="1"/>
        <v>2029</v>
      </c>
      <c r="AG31" s="178">
        <f t="shared" si="1"/>
        <v>2030</v>
      </c>
      <c r="AH31" s="178">
        <f t="shared" si="1"/>
        <v>2031</v>
      </c>
      <c r="AI31" s="178">
        <f t="shared" si="1"/>
        <v>2032</v>
      </c>
      <c r="AJ31" s="178">
        <f t="shared" si="1"/>
        <v>2033</v>
      </c>
      <c r="AK31" s="178">
        <f t="shared" si="1"/>
        <v>2034</v>
      </c>
      <c r="AL31" s="178">
        <f t="shared" si="1"/>
        <v>2035</v>
      </c>
      <c r="AM31" s="178">
        <f t="shared" si="1"/>
        <v>2036</v>
      </c>
      <c r="AN31" s="178">
        <f t="shared" si="1"/>
        <v>2037</v>
      </c>
      <c r="AO31" s="178">
        <f t="shared" si="1"/>
        <v>2038</v>
      </c>
      <c r="AP31" s="178">
        <f t="shared" si="1"/>
        <v>2039</v>
      </c>
      <c r="AQ31" s="178">
        <f t="shared" si="1"/>
        <v>2040</v>
      </c>
      <c r="AR31" s="178">
        <f t="shared" si="1"/>
        <v>2041</v>
      </c>
      <c r="AS31" s="178">
        <f t="shared" si="1"/>
        <v>2042</v>
      </c>
      <c r="AT31" s="178">
        <f t="shared" si="1"/>
        <v>2043</v>
      </c>
      <c r="AU31" s="178">
        <f t="shared" si="1"/>
        <v>2044</v>
      </c>
      <c r="AV31" s="178">
        <f t="shared" si="1"/>
        <v>2045</v>
      </c>
      <c r="AW31" s="178">
        <f t="shared" si="1"/>
        <v>2046</v>
      </c>
      <c r="AX31" s="178">
        <f t="shared" si="1"/>
        <v>2047</v>
      </c>
      <c r="AY31" s="178">
        <f t="shared" si="1"/>
        <v>2048</v>
      </c>
      <c r="AZ31" s="178">
        <f t="shared" si="1"/>
        <v>2049</v>
      </c>
      <c r="BA31" s="178">
        <f t="shared" si="1"/>
        <v>2050</v>
      </c>
    </row>
    <row r="32" spans="2:55" x14ac:dyDescent="0.3">
      <c r="B32" s="180" t="s">
        <v>25</v>
      </c>
      <c r="C32" s="177">
        <v>116</v>
      </c>
      <c r="D32" s="177">
        <v>120</v>
      </c>
      <c r="E32" s="177">
        <v>123</v>
      </c>
      <c r="F32" s="177">
        <v>123</v>
      </c>
      <c r="G32" s="177">
        <v>124</v>
      </c>
      <c r="H32" s="177">
        <v>128</v>
      </c>
      <c r="I32" s="177">
        <v>134</v>
      </c>
      <c r="J32" s="177">
        <v>138</v>
      </c>
      <c r="K32" s="177">
        <v>142</v>
      </c>
      <c r="L32" s="177">
        <v>130</v>
      </c>
      <c r="M32" s="177">
        <v>138</v>
      </c>
      <c r="N32" s="177">
        <v>147</v>
      </c>
      <c r="O32" s="177">
        <v>146</v>
      </c>
      <c r="P32" s="177">
        <v>147</v>
      </c>
      <c r="Q32" s="177">
        <v>149</v>
      </c>
      <c r="R32" s="177">
        <v>150</v>
      </c>
      <c r="S32" s="177">
        <v>154</v>
      </c>
      <c r="T32" s="177">
        <v>160</v>
      </c>
      <c r="U32" s="177">
        <v>167</v>
      </c>
      <c r="V32" s="177">
        <v>173</v>
      </c>
      <c r="W32" s="177">
        <v>177</v>
      </c>
      <c r="X32" s="177">
        <v>180</v>
      </c>
      <c r="Y32" s="177">
        <v>184</v>
      </c>
      <c r="Z32" s="177">
        <v>187</v>
      </c>
      <c r="AA32" s="177">
        <v>190</v>
      </c>
      <c r="AB32" s="177">
        <v>192</v>
      </c>
      <c r="AC32" s="177">
        <v>195</v>
      </c>
      <c r="AD32" s="177">
        <v>197</v>
      </c>
      <c r="AE32" s="177">
        <v>199</v>
      </c>
      <c r="AF32" s="177">
        <v>202</v>
      </c>
      <c r="AG32" s="177">
        <v>204</v>
      </c>
      <c r="AH32" s="177">
        <v>206</v>
      </c>
      <c r="AI32" s="177">
        <v>208</v>
      </c>
      <c r="AJ32" s="177">
        <v>210</v>
      </c>
      <c r="AK32" s="177">
        <v>213</v>
      </c>
      <c r="AL32" s="177">
        <v>215</v>
      </c>
      <c r="AM32" s="177">
        <v>217</v>
      </c>
      <c r="AN32" s="177">
        <v>219</v>
      </c>
      <c r="AO32" s="177">
        <v>221</v>
      </c>
      <c r="AP32" s="177">
        <v>223</v>
      </c>
      <c r="AQ32" s="177">
        <v>225</v>
      </c>
      <c r="AR32" s="177">
        <v>227</v>
      </c>
      <c r="AS32" s="177">
        <v>229</v>
      </c>
      <c r="AT32" s="177">
        <v>231</v>
      </c>
      <c r="AU32" s="177">
        <v>232</v>
      </c>
      <c r="AV32" s="177">
        <v>234</v>
      </c>
      <c r="AW32" s="177">
        <v>236</v>
      </c>
      <c r="AX32" s="177">
        <v>238</v>
      </c>
      <c r="AY32" s="177">
        <v>240</v>
      </c>
      <c r="AZ32" s="177">
        <v>242</v>
      </c>
      <c r="BA32" s="177">
        <v>243</v>
      </c>
    </row>
    <row r="33" spans="2:53" x14ac:dyDescent="0.3">
      <c r="B33" s="180" t="s">
        <v>24</v>
      </c>
      <c r="C33" s="177">
        <v>360</v>
      </c>
      <c r="D33" s="177">
        <v>364</v>
      </c>
      <c r="E33" s="177">
        <v>364</v>
      </c>
      <c r="F33" s="177">
        <v>364</v>
      </c>
      <c r="G33" s="177">
        <v>374</v>
      </c>
      <c r="H33" s="177">
        <v>384</v>
      </c>
      <c r="I33" s="177">
        <v>396</v>
      </c>
      <c r="J33" s="177">
        <v>411</v>
      </c>
      <c r="K33" s="177">
        <v>419</v>
      </c>
      <c r="L33" s="177">
        <v>418</v>
      </c>
      <c r="M33" s="177">
        <v>425</v>
      </c>
      <c r="N33" s="177">
        <v>427</v>
      </c>
      <c r="O33" s="177">
        <v>433</v>
      </c>
      <c r="P33" s="177">
        <v>443</v>
      </c>
      <c r="Q33" s="177">
        <v>456</v>
      </c>
      <c r="R33" s="177">
        <v>464</v>
      </c>
      <c r="S33" s="177">
        <v>472</v>
      </c>
      <c r="T33" s="177">
        <v>476</v>
      </c>
      <c r="U33" s="177">
        <v>487</v>
      </c>
      <c r="V33" s="177">
        <v>495</v>
      </c>
      <c r="W33" s="177">
        <v>502</v>
      </c>
      <c r="X33" s="177">
        <v>508</v>
      </c>
      <c r="Y33" s="177">
        <v>514</v>
      </c>
      <c r="Z33" s="177">
        <v>521</v>
      </c>
      <c r="AA33" s="177">
        <v>528</v>
      </c>
      <c r="AB33" s="177">
        <v>535</v>
      </c>
      <c r="AC33" s="177">
        <v>542</v>
      </c>
      <c r="AD33" s="177">
        <v>549</v>
      </c>
      <c r="AE33" s="177">
        <v>555</v>
      </c>
      <c r="AF33" s="177">
        <v>562</v>
      </c>
      <c r="AG33" s="177">
        <v>569</v>
      </c>
      <c r="AH33" s="177">
        <v>577</v>
      </c>
      <c r="AI33" s="177">
        <v>584</v>
      </c>
      <c r="AJ33" s="177">
        <v>592</v>
      </c>
      <c r="AK33" s="177">
        <v>599</v>
      </c>
      <c r="AL33" s="177">
        <v>606</v>
      </c>
      <c r="AM33" s="177">
        <v>613</v>
      </c>
      <c r="AN33" s="177">
        <v>620</v>
      </c>
      <c r="AO33" s="177">
        <v>626</v>
      </c>
      <c r="AP33" s="177">
        <v>633</v>
      </c>
      <c r="AQ33" s="177">
        <v>639</v>
      </c>
      <c r="AR33" s="177">
        <v>645</v>
      </c>
      <c r="AS33" s="177">
        <v>651</v>
      </c>
      <c r="AT33" s="177">
        <v>657</v>
      </c>
      <c r="AU33" s="177">
        <v>663</v>
      </c>
      <c r="AV33" s="177">
        <v>669</v>
      </c>
      <c r="AW33" s="177">
        <v>675</v>
      </c>
      <c r="AX33" s="177">
        <v>681</v>
      </c>
      <c r="AY33" s="177">
        <v>686</v>
      </c>
      <c r="AZ33" s="177">
        <v>692</v>
      </c>
      <c r="BA33" s="177">
        <v>697</v>
      </c>
    </row>
    <row r="34" spans="2:53" x14ac:dyDescent="0.3">
      <c r="B34" s="180" t="s">
        <v>26</v>
      </c>
      <c r="C34" s="177">
        <v>5</v>
      </c>
      <c r="D34" s="177">
        <v>5</v>
      </c>
      <c r="E34" s="177">
        <v>5</v>
      </c>
      <c r="F34" s="177">
        <v>4</v>
      </c>
      <c r="G34" s="177">
        <v>5</v>
      </c>
      <c r="H34" s="177">
        <v>5</v>
      </c>
      <c r="I34" s="177">
        <v>4</v>
      </c>
      <c r="J34" s="177">
        <v>5</v>
      </c>
      <c r="K34" s="177">
        <v>5</v>
      </c>
      <c r="L34" s="177">
        <v>5</v>
      </c>
      <c r="M34" s="177">
        <v>5</v>
      </c>
      <c r="N34" s="177">
        <v>5</v>
      </c>
      <c r="O34" s="177">
        <v>5</v>
      </c>
      <c r="P34" s="177">
        <v>5</v>
      </c>
      <c r="Q34" s="177">
        <v>5</v>
      </c>
      <c r="R34" s="177">
        <v>5</v>
      </c>
      <c r="S34" s="177">
        <v>4</v>
      </c>
      <c r="T34" s="177">
        <v>4</v>
      </c>
      <c r="U34" s="177">
        <v>4</v>
      </c>
      <c r="V34" s="177">
        <v>4</v>
      </c>
      <c r="W34" s="177">
        <v>4</v>
      </c>
      <c r="X34" s="177">
        <v>4</v>
      </c>
      <c r="Y34" s="177">
        <v>4</v>
      </c>
      <c r="Z34" s="177">
        <v>4</v>
      </c>
      <c r="AA34" s="177">
        <v>4</v>
      </c>
      <c r="AB34" s="177">
        <v>4</v>
      </c>
      <c r="AC34" s="177">
        <v>4</v>
      </c>
      <c r="AD34" s="177">
        <v>4</v>
      </c>
      <c r="AE34" s="177">
        <v>4</v>
      </c>
      <c r="AF34" s="177">
        <v>4</v>
      </c>
      <c r="AG34" s="177">
        <v>4</v>
      </c>
      <c r="AH34" s="177">
        <v>4</v>
      </c>
      <c r="AI34" s="177">
        <v>4</v>
      </c>
      <c r="AJ34" s="177">
        <v>4</v>
      </c>
      <c r="AK34" s="177">
        <v>3</v>
      </c>
      <c r="AL34" s="177">
        <v>3</v>
      </c>
      <c r="AM34" s="177">
        <v>3</v>
      </c>
      <c r="AN34" s="177">
        <v>3</v>
      </c>
      <c r="AO34" s="177">
        <v>3</v>
      </c>
      <c r="AP34" s="177">
        <v>3</v>
      </c>
      <c r="AQ34" s="177">
        <v>3</v>
      </c>
      <c r="AR34" s="177">
        <v>3</v>
      </c>
      <c r="AS34" s="177">
        <v>3</v>
      </c>
      <c r="AT34" s="177">
        <v>3</v>
      </c>
      <c r="AU34" s="177">
        <v>4</v>
      </c>
      <c r="AV34" s="177">
        <v>4</v>
      </c>
      <c r="AW34" s="177">
        <v>4</v>
      </c>
      <c r="AX34" s="177">
        <v>4</v>
      </c>
      <c r="AY34" s="177">
        <v>4</v>
      </c>
      <c r="AZ34" s="177">
        <v>4</v>
      </c>
      <c r="BA34" s="177">
        <v>4</v>
      </c>
    </row>
    <row r="35" spans="2:53" x14ac:dyDescent="0.3">
      <c r="B35" s="180" t="s">
        <v>6</v>
      </c>
      <c r="C35" s="177">
        <v>520</v>
      </c>
      <c r="D35" s="177">
        <v>527</v>
      </c>
      <c r="E35" s="177">
        <v>525</v>
      </c>
      <c r="F35" s="177">
        <v>523</v>
      </c>
      <c r="G35" s="177">
        <v>535</v>
      </c>
      <c r="H35" s="177">
        <v>549</v>
      </c>
      <c r="I35" s="177">
        <v>568</v>
      </c>
      <c r="J35" s="177">
        <v>589</v>
      </c>
      <c r="K35" s="177">
        <v>602</v>
      </c>
      <c r="L35" s="177">
        <v>587</v>
      </c>
      <c r="M35" s="177">
        <v>603</v>
      </c>
      <c r="N35" s="177">
        <v>613</v>
      </c>
      <c r="O35" s="177">
        <v>618</v>
      </c>
      <c r="P35" s="177">
        <v>628</v>
      </c>
      <c r="Q35" s="177">
        <v>642</v>
      </c>
      <c r="R35" s="177">
        <v>648</v>
      </c>
      <c r="S35" s="177">
        <v>658</v>
      </c>
      <c r="T35" s="177">
        <v>670</v>
      </c>
      <c r="U35" s="177">
        <v>689</v>
      </c>
      <c r="V35" s="177">
        <v>703</v>
      </c>
      <c r="W35" s="177">
        <v>713</v>
      </c>
      <c r="X35" s="177">
        <v>722</v>
      </c>
      <c r="Y35" s="177">
        <v>732</v>
      </c>
      <c r="Z35" s="177">
        <v>741</v>
      </c>
      <c r="AA35" s="177">
        <v>751</v>
      </c>
      <c r="AB35" s="177">
        <v>760</v>
      </c>
      <c r="AC35" s="177">
        <v>769</v>
      </c>
      <c r="AD35" s="177">
        <v>778</v>
      </c>
      <c r="AE35" s="177">
        <v>787</v>
      </c>
      <c r="AF35" s="177">
        <v>796</v>
      </c>
      <c r="AG35" s="177">
        <v>805</v>
      </c>
      <c r="AH35" s="177">
        <v>814</v>
      </c>
      <c r="AI35" s="177">
        <v>824</v>
      </c>
      <c r="AJ35" s="177">
        <v>833</v>
      </c>
      <c r="AK35" s="177">
        <v>842</v>
      </c>
      <c r="AL35" s="177">
        <v>851</v>
      </c>
      <c r="AM35" s="177">
        <v>860</v>
      </c>
      <c r="AN35" s="177">
        <v>869</v>
      </c>
      <c r="AO35" s="177">
        <v>877</v>
      </c>
      <c r="AP35" s="177">
        <v>885</v>
      </c>
      <c r="AQ35" s="177">
        <v>893</v>
      </c>
      <c r="AR35" s="177">
        <v>901</v>
      </c>
      <c r="AS35" s="177">
        <v>909</v>
      </c>
      <c r="AT35" s="177">
        <v>917</v>
      </c>
      <c r="AU35" s="177">
        <v>925</v>
      </c>
      <c r="AV35" s="177">
        <v>932</v>
      </c>
      <c r="AW35" s="177">
        <v>940</v>
      </c>
      <c r="AX35" s="177">
        <v>947</v>
      </c>
      <c r="AY35" s="177">
        <v>954</v>
      </c>
      <c r="AZ35" s="177">
        <v>961</v>
      </c>
      <c r="BA35" s="177">
        <v>968</v>
      </c>
    </row>
    <row r="36" spans="2:53" x14ac:dyDescent="0.3">
      <c r="B36" s="176"/>
      <c r="C36" s="176"/>
      <c r="D36" s="176"/>
      <c r="E36" s="176"/>
      <c r="F36" s="176"/>
      <c r="G36" s="176"/>
      <c r="H36" s="176"/>
      <c r="I36" s="176"/>
      <c r="J36" s="176"/>
      <c r="K36" s="176"/>
      <c r="L36" s="176"/>
      <c r="M36" s="176"/>
      <c r="N36" s="176"/>
      <c r="O36" s="176"/>
      <c r="P36" s="176"/>
      <c r="Q36" s="176"/>
      <c r="R36" s="176"/>
      <c r="S36" s="176"/>
      <c r="T36" s="176"/>
      <c r="U36" s="176"/>
      <c r="V36" s="176"/>
      <c r="W36" s="176"/>
      <c r="X36" s="176"/>
      <c r="Y36" s="176"/>
      <c r="Z36" s="176"/>
      <c r="AA36" s="176"/>
      <c r="AB36" s="176"/>
      <c r="AC36" s="176"/>
      <c r="AD36" s="176"/>
      <c r="AE36" s="176"/>
      <c r="AF36" s="176"/>
      <c r="AG36" s="176"/>
      <c r="AH36" s="176"/>
      <c r="AI36" s="176"/>
      <c r="AJ36" s="176"/>
      <c r="AK36" s="176"/>
      <c r="AL36" s="176"/>
      <c r="AM36" s="176"/>
      <c r="AN36" s="176"/>
      <c r="AO36" s="176"/>
      <c r="AP36" s="176"/>
      <c r="AQ36" s="176"/>
      <c r="AR36" s="176"/>
      <c r="AS36" s="176"/>
      <c r="AT36" s="176"/>
      <c r="AU36" s="176"/>
      <c r="AV36" s="176"/>
      <c r="AW36" s="176"/>
      <c r="AX36" s="176"/>
      <c r="AY36" s="176"/>
      <c r="AZ36" s="176"/>
      <c r="BA36" s="176"/>
    </row>
    <row r="37" spans="2:53" x14ac:dyDescent="0.3">
      <c r="B37" s="186" t="s">
        <v>47</v>
      </c>
      <c r="C37" s="187">
        <f t="shared" ref="C37:U37" si="2">D37-1</f>
        <v>2000</v>
      </c>
      <c r="D37" s="187">
        <f t="shared" si="2"/>
        <v>2001</v>
      </c>
      <c r="E37" s="187">
        <f t="shared" si="2"/>
        <v>2002</v>
      </c>
      <c r="F37" s="187">
        <f t="shared" si="2"/>
        <v>2003</v>
      </c>
      <c r="G37" s="187">
        <f t="shared" si="2"/>
        <v>2004</v>
      </c>
      <c r="H37" s="187">
        <f t="shared" si="2"/>
        <v>2005</v>
      </c>
      <c r="I37" s="187">
        <f t="shared" si="2"/>
        <v>2006</v>
      </c>
      <c r="J37" s="187">
        <f t="shared" si="2"/>
        <v>2007</v>
      </c>
      <c r="K37" s="187">
        <f t="shared" si="2"/>
        <v>2008</v>
      </c>
      <c r="L37" s="187">
        <f t="shared" si="2"/>
        <v>2009</v>
      </c>
      <c r="M37" s="187">
        <f t="shared" si="2"/>
        <v>2010</v>
      </c>
      <c r="N37" s="187">
        <f t="shared" si="2"/>
        <v>2011</v>
      </c>
      <c r="O37" s="187">
        <f t="shared" si="2"/>
        <v>2012</v>
      </c>
      <c r="P37" s="187">
        <f t="shared" si="2"/>
        <v>2013</v>
      </c>
      <c r="Q37" s="187">
        <f t="shared" si="2"/>
        <v>2014</v>
      </c>
      <c r="R37" s="187">
        <f t="shared" si="2"/>
        <v>2015</v>
      </c>
      <c r="S37" s="187">
        <f t="shared" si="2"/>
        <v>2016</v>
      </c>
      <c r="T37" s="187">
        <f t="shared" si="2"/>
        <v>2017</v>
      </c>
      <c r="U37" s="187">
        <f t="shared" si="2"/>
        <v>2018</v>
      </c>
      <c r="V37" s="187">
        <f>W37-1</f>
        <v>2019</v>
      </c>
      <c r="W37" s="187">
        <v>2020</v>
      </c>
      <c r="X37" s="187">
        <f>W37+1</f>
        <v>2021</v>
      </c>
      <c r="Y37" s="187">
        <f t="shared" ref="Y37:BA37" si="3">X37+1</f>
        <v>2022</v>
      </c>
      <c r="Z37" s="187">
        <f t="shared" si="3"/>
        <v>2023</v>
      </c>
      <c r="AA37" s="187">
        <f t="shared" si="3"/>
        <v>2024</v>
      </c>
      <c r="AB37" s="187">
        <f t="shared" si="3"/>
        <v>2025</v>
      </c>
      <c r="AC37" s="187">
        <f t="shared" si="3"/>
        <v>2026</v>
      </c>
      <c r="AD37" s="187">
        <f t="shared" si="3"/>
        <v>2027</v>
      </c>
      <c r="AE37" s="187">
        <f t="shared" si="3"/>
        <v>2028</v>
      </c>
      <c r="AF37" s="187">
        <f t="shared" si="3"/>
        <v>2029</v>
      </c>
      <c r="AG37" s="187">
        <f t="shared" si="3"/>
        <v>2030</v>
      </c>
      <c r="AH37" s="187">
        <f t="shared" si="3"/>
        <v>2031</v>
      </c>
      <c r="AI37" s="187">
        <f t="shared" si="3"/>
        <v>2032</v>
      </c>
      <c r="AJ37" s="187">
        <f t="shared" si="3"/>
        <v>2033</v>
      </c>
      <c r="AK37" s="187">
        <f t="shared" si="3"/>
        <v>2034</v>
      </c>
      <c r="AL37" s="187">
        <f t="shared" si="3"/>
        <v>2035</v>
      </c>
      <c r="AM37" s="187">
        <f t="shared" si="3"/>
        <v>2036</v>
      </c>
      <c r="AN37" s="187">
        <f t="shared" si="3"/>
        <v>2037</v>
      </c>
      <c r="AO37" s="187">
        <f t="shared" si="3"/>
        <v>2038</v>
      </c>
      <c r="AP37" s="187">
        <f t="shared" si="3"/>
        <v>2039</v>
      </c>
      <c r="AQ37" s="187">
        <f t="shared" si="3"/>
        <v>2040</v>
      </c>
      <c r="AR37" s="187">
        <f t="shared" si="3"/>
        <v>2041</v>
      </c>
      <c r="AS37" s="187">
        <f t="shared" si="3"/>
        <v>2042</v>
      </c>
      <c r="AT37" s="187">
        <f t="shared" si="3"/>
        <v>2043</v>
      </c>
      <c r="AU37" s="187">
        <f t="shared" si="3"/>
        <v>2044</v>
      </c>
      <c r="AV37" s="187">
        <f t="shared" si="3"/>
        <v>2045</v>
      </c>
      <c r="AW37" s="187">
        <f t="shared" si="3"/>
        <v>2046</v>
      </c>
      <c r="AX37" s="187">
        <f t="shared" si="3"/>
        <v>2047</v>
      </c>
      <c r="AY37" s="187">
        <f t="shared" si="3"/>
        <v>2048</v>
      </c>
      <c r="AZ37" s="187">
        <f t="shared" si="3"/>
        <v>2049</v>
      </c>
      <c r="BA37" s="187">
        <f t="shared" si="3"/>
        <v>2050</v>
      </c>
    </row>
    <row r="38" spans="2:53" x14ac:dyDescent="0.3">
      <c r="B38" s="180" t="s">
        <v>25</v>
      </c>
      <c r="C38" s="177">
        <v>930</v>
      </c>
      <c r="D38" s="177">
        <v>944</v>
      </c>
      <c r="E38" s="177">
        <v>930</v>
      </c>
      <c r="F38" s="177">
        <v>911</v>
      </c>
      <c r="G38" s="177">
        <v>903</v>
      </c>
      <c r="H38" s="177">
        <v>909</v>
      </c>
      <c r="I38" s="177">
        <v>930</v>
      </c>
      <c r="J38" s="177">
        <v>963</v>
      </c>
      <c r="K38" s="177">
        <v>985</v>
      </c>
      <c r="L38" s="177">
        <v>964</v>
      </c>
      <c r="M38" s="177">
        <v>961</v>
      </c>
      <c r="N38" s="177">
        <v>968</v>
      </c>
      <c r="O38" s="177">
        <v>974</v>
      </c>
      <c r="P38" s="177">
        <v>972</v>
      </c>
      <c r="Q38" s="177">
        <v>976</v>
      </c>
      <c r="R38" s="177">
        <v>973</v>
      </c>
      <c r="S38" s="177">
        <v>959</v>
      </c>
      <c r="T38" s="177">
        <v>958</v>
      </c>
      <c r="U38" s="177">
        <v>973</v>
      </c>
      <c r="V38" s="177">
        <v>982</v>
      </c>
      <c r="W38" s="177">
        <v>985</v>
      </c>
      <c r="X38" s="177">
        <v>987</v>
      </c>
      <c r="Y38" s="177">
        <v>988</v>
      </c>
      <c r="Z38" s="177">
        <v>989</v>
      </c>
      <c r="AA38" s="177">
        <v>989</v>
      </c>
      <c r="AB38" s="177">
        <v>989</v>
      </c>
      <c r="AC38" s="177">
        <v>988</v>
      </c>
      <c r="AD38" s="177">
        <v>987</v>
      </c>
      <c r="AE38" s="177">
        <v>986</v>
      </c>
      <c r="AF38" s="177">
        <v>984</v>
      </c>
      <c r="AG38" s="177">
        <v>983</v>
      </c>
      <c r="AH38" s="177">
        <v>982</v>
      </c>
      <c r="AI38" s="177">
        <v>981</v>
      </c>
      <c r="AJ38" s="177">
        <v>980</v>
      </c>
      <c r="AK38" s="177">
        <v>978</v>
      </c>
      <c r="AL38" s="177">
        <v>977</v>
      </c>
      <c r="AM38" s="177">
        <v>976</v>
      </c>
      <c r="AN38" s="177">
        <v>974</v>
      </c>
      <c r="AO38" s="177">
        <v>972</v>
      </c>
      <c r="AP38" s="177">
        <v>970</v>
      </c>
      <c r="AQ38" s="177">
        <v>968</v>
      </c>
      <c r="AR38" s="177">
        <v>965</v>
      </c>
      <c r="AS38" s="177">
        <v>963</v>
      </c>
      <c r="AT38" s="177">
        <v>960</v>
      </c>
      <c r="AU38" s="177">
        <v>958</v>
      </c>
      <c r="AV38" s="177">
        <v>955</v>
      </c>
      <c r="AW38" s="177">
        <v>952</v>
      </c>
      <c r="AX38" s="177">
        <v>948</v>
      </c>
      <c r="AY38" s="177">
        <v>945</v>
      </c>
      <c r="AZ38" s="177">
        <v>942</v>
      </c>
      <c r="BA38" s="177">
        <v>938</v>
      </c>
    </row>
    <row r="39" spans="2:53" x14ac:dyDescent="0.3">
      <c r="B39" s="180" t="s">
        <v>24</v>
      </c>
      <c r="C39" s="177">
        <v>2320</v>
      </c>
      <c r="D39" s="177">
        <v>2365</v>
      </c>
      <c r="E39" s="177">
        <v>2382</v>
      </c>
      <c r="F39" s="177">
        <v>2357</v>
      </c>
      <c r="G39" s="177">
        <v>2371</v>
      </c>
      <c r="H39" s="177">
        <v>2394</v>
      </c>
      <c r="I39" s="177">
        <v>2452</v>
      </c>
      <c r="J39" s="177">
        <v>2532</v>
      </c>
      <c r="K39" s="177">
        <v>2614</v>
      </c>
      <c r="L39" s="177">
        <v>2596</v>
      </c>
      <c r="M39" s="177">
        <v>2638</v>
      </c>
      <c r="N39" s="177">
        <v>2681</v>
      </c>
      <c r="O39" s="177">
        <v>2749</v>
      </c>
      <c r="P39" s="177">
        <v>2794</v>
      </c>
      <c r="Q39" s="177">
        <v>2816</v>
      </c>
      <c r="R39" s="177">
        <v>2846</v>
      </c>
      <c r="S39" s="177">
        <v>2870</v>
      </c>
      <c r="T39" s="177">
        <v>2900</v>
      </c>
      <c r="U39" s="177">
        <v>2932</v>
      </c>
      <c r="V39" s="177">
        <v>2963</v>
      </c>
      <c r="W39" s="177">
        <v>2995</v>
      </c>
      <c r="X39" s="177">
        <v>3017</v>
      </c>
      <c r="Y39" s="177">
        <v>3039</v>
      </c>
      <c r="Z39" s="177">
        <v>3060</v>
      </c>
      <c r="AA39" s="177">
        <v>3082</v>
      </c>
      <c r="AB39" s="177">
        <v>3104</v>
      </c>
      <c r="AC39" s="177">
        <v>3122</v>
      </c>
      <c r="AD39" s="177">
        <v>3140</v>
      </c>
      <c r="AE39" s="177">
        <v>3158</v>
      </c>
      <c r="AF39" s="177">
        <v>3175</v>
      </c>
      <c r="AG39" s="177">
        <v>3193</v>
      </c>
      <c r="AH39" s="177">
        <v>3210</v>
      </c>
      <c r="AI39" s="177">
        <v>3226</v>
      </c>
      <c r="AJ39" s="177">
        <v>3243</v>
      </c>
      <c r="AK39" s="177">
        <v>3259</v>
      </c>
      <c r="AL39" s="177">
        <v>3276</v>
      </c>
      <c r="AM39" s="177">
        <v>3285</v>
      </c>
      <c r="AN39" s="177">
        <v>3295</v>
      </c>
      <c r="AO39" s="177">
        <v>3304</v>
      </c>
      <c r="AP39" s="177">
        <v>3313</v>
      </c>
      <c r="AQ39" s="177">
        <v>3323</v>
      </c>
      <c r="AR39" s="177">
        <v>3328</v>
      </c>
      <c r="AS39" s="177">
        <v>3333</v>
      </c>
      <c r="AT39" s="177">
        <v>3337</v>
      </c>
      <c r="AU39" s="177">
        <v>3342</v>
      </c>
      <c r="AV39" s="177">
        <v>3347</v>
      </c>
      <c r="AW39" s="177">
        <v>3349</v>
      </c>
      <c r="AX39" s="177">
        <v>3350</v>
      </c>
      <c r="AY39" s="177">
        <v>3351</v>
      </c>
      <c r="AZ39" s="177">
        <v>3352</v>
      </c>
      <c r="BA39" s="177">
        <v>3353</v>
      </c>
    </row>
    <row r="40" spans="2:53" x14ac:dyDescent="0.3">
      <c r="B40" s="180" t="s">
        <v>26</v>
      </c>
      <c r="C40" s="177">
        <v>169</v>
      </c>
      <c r="D40" s="177">
        <v>159</v>
      </c>
      <c r="E40" s="177">
        <v>162</v>
      </c>
      <c r="F40" s="177">
        <v>157</v>
      </c>
      <c r="G40" s="177">
        <v>148</v>
      </c>
      <c r="H40" s="177">
        <v>150</v>
      </c>
      <c r="I40" s="177">
        <v>151</v>
      </c>
      <c r="J40" s="177">
        <v>157</v>
      </c>
      <c r="K40" s="177">
        <v>159</v>
      </c>
      <c r="L40" s="177">
        <v>150</v>
      </c>
      <c r="M40" s="177">
        <v>160</v>
      </c>
      <c r="N40" s="177">
        <v>163</v>
      </c>
      <c r="O40" s="177">
        <v>164</v>
      </c>
      <c r="P40" s="177">
        <v>177</v>
      </c>
      <c r="Q40" s="177">
        <v>174</v>
      </c>
      <c r="R40" s="177">
        <v>170</v>
      </c>
      <c r="S40" s="177">
        <v>166</v>
      </c>
      <c r="T40" s="177">
        <v>164</v>
      </c>
      <c r="U40" s="177">
        <v>162</v>
      </c>
      <c r="V40" s="177">
        <v>159</v>
      </c>
      <c r="W40" s="177">
        <v>156</v>
      </c>
      <c r="X40" s="177">
        <v>153</v>
      </c>
      <c r="Y40" s="177">
        <v>151</v>
      </c>
      <c r="Z40" s="177">
        <v>148</v>
      </c>
      <c r="AA40" s="177">
        <v>146</v>
      </c>
      <c r="AB40" s="177">
        <v>143</v>
      </c>
      <c r="AC40" s="177">
        <v>141</v>
      </c>
      <c r="AD40" s="177">
        <v>139</v>
      </c>
      <c r="AE40" s="177">
        <v>137</v>
      </c>
      <c r="AF40" s="177">
        <v>135</v>
      </c>
      <c r="AG40" s="177">
        <v>134</v>
      </c>
      <c r="AH40" s="177">
        <v>132</v>
      </c>
      <c r="AI40" s="177">
        <v>131</v>
      </c>
      <c r="AJ40" s="177">
        <v>130</v>
      </c>
      <c r="AK40" s="177">
        <v>129</v>
      </c>
      <c r="AL40" s="177">
        <v>127</v>
      </c>
      <c r="AM40" s="177">
        <v>127</v>
      </c>
      <c r="AN40" s="177">
        <v>127</v>
      </c>
      <c r="AO40" s="177">
        <v>126</v>
      </c>
      <c r="AP40" s="177">
        <v>126</v>
      </c>
      <c r="AQ40" s="177">
        <v>126</v>
      </c>
      <c r="AR40" s="177">
        <v>126</v>
      </c>
      <c r="AS40" s="177">
        <v>125</v>
      </c>
      <c r="AT40" s="177">
        <v>125</v>
      </c>
      <c r="AU40" s="177">
        <v>125</v>
      </c>
      <c r="AV40" s="177">
        <v>125</v>
      </c>
      <c r="AW40" s="177">
        <v>124</v>
      </c>
      <c r="AX40" s="177">
        <v>124</v>
      </c>
      <c r="AY40" s="177">
        <v>124</v>
      </c>
      <c r="AZ40" s="177">
        <v>124</v>
      </c>
      <c r="BA40" s="177">
        <v>124</v>
      </c>
    </row>
    <row r="41" spans="2:53" ht="16.5" thickBot="1" x14ac:dyDescent="0.35">
      <c r="B41" s="183" t="s">
        <v>36</v>
      </c>
      <c r="C41" s="188">
        <v>3419</v>
      </c>
      <c r="D41" s="188">
        <v>3468</v>
      </c>
      <c r="E41" s="188">
        <v>3474</v>
      </c>
      <c r="F41" s="188">
        <v>3426</v>
      </c>
      <c r="G41" s="188">
        <v>3422</v>
      </c>
      <c r="H41" s="188">
        <v>3453</v>
      </c>
      <c r="I41" s="188">
        <v>3533</v>
      </c>
      <c r="J41" s="188">
        <v>3652</v>
      </c>
      <c r="K41" s="188">
        <v>3758</v>
      </c>
      <c r="L41" s="188">
        <v>3710</v>
      </c>
      <c r="M41" s="188">
        <v>3759</v>
      </c>
      <c r="N41" s="188">
        <v>3812</v>
      </c>
      <c r="O41" s="188">
        <v>3887</v>
      </c>
      <c r="P41" s="188">
        <v>3943</v>
      </c>
      <c r="Q41" s="188">
        <v>3966</v>
      </c>
      <c r="R41" s="188">
        <v>3989</v>
      </c>
      <c r="S41" s="188">
        <v>3995</v>
      </c>
      <c r="T41" s="188">
        <v>4022</v>
      </c>
      <c r="U41" s="188">
        <v>4067</v>
      </c>
      <c r="V41" s="188">
        <v>4104</v>
      </c>
      <c r="W41" s="188">
        <v>4136</v>
      </c>
      <c r="X41" s="188">
        <v>4157</v>
      </c>
      <c r="Y41" s="188">
        <v>4178</v>
      </c>
      <c r="Z41" s="188">
        <v>4197</v>
      </c>
      <c r="AA41" s="188">
        <v>4217</v>
      </c>
      <c r="AB41" s="188">
        <v>4236</v>
      </c>
      <c r="AC41" s="188">
        <v>4251</v>
      </c>
      <c r="AD41" s="188">
        <v>4266</v>
      </c>
      <c r="AE41" s="188">
        <v>4281</v>
      </c>
      <c r="AF41" s="188">
        <v>4295</v>
      </c>
      <c r="AG41" s="188">
        <v>4310</v>
      </c>
      <c r="AH41" s="188">
        <v>4324</v>
      </c>
      <c r="AI41" s="188">
        <v>4338</v>
      </c>
      <c r="AJ41" s="188">
        <v>4352</v>
      </c>
      <c r="AK41" s="188">
        <v>4367</v>
      </c>
      <c r="AL41" s="188">
        <v>4380</v>
      </c>
      <c r="AM41" s="188">
        <v>4388</v>
      </c>
      <c r="AN41" s="188">
        <v>4395</v>
      </c>
      <c r="AO41" s="188">
        <v>4403</v>
      </c>
      <c r="AP41" s="188">
        <v>4409</v>
      </c>
      <c r="AQ41" s="188">
        <v>4416</v>
      </c>
      <c r="AR41" s="188">
        <v>4419</v>
      </c>
      <c r="AS41" s="188">
        <v>4421</v>
      </c>
      <c r="AT41" s="188">
        <v>4423</v>
      </c>
      <c r="AU41" s="188">
        <v>4425</v>
      </c>
      <c r="AV41" s="188">
        <v>4427</v>
      </c>
      <c r="AW41" s="188">
        <v>4425</v>
      </c>
      <c r="AX41" s="188">
        <v>4422</v>
      </c>
      <c r="AY41" s="188">
        <v>4420</v>
      </c>
      <c r="AZ41" s="188">
        <v>4418</v>
      </c>
      <c r="BA41" s="188">
        <v>4415</v>
      </c>
    </row>
    <row r="42" spans="2:53" x14ac:dyDescent="0.3">
      <c r="B42" s="180"/>
      <c r="C42" s="181"/>
      <c r="D42" s="181"/>
      <c r="E42" s="181"/>
      <c r="F42" s="181"/>
      <c r="G42" s="181"/>
      <c r="H42" s="181"/>
      <c r="I42" s="181"/>
      <c r="J42" s="181"/>
      <c r="K42" s="181"/>
      <c r="L42" s="181"/>
      <c r="M42" s="181"/>
      <c r="N42" s="181"/>
      <c r="O42" s="181"/>
      <c r="P42" s="181"/>
      <c r="Q42" s="181"/>
      <c r="R42" s="181"/>
      <c r="S42" s="181"/>
      <c r="T42" s="181"/>
      <c r="U42" s="181"/>
      <c r="V42" s="181"/>
      <c r="W42" s="181"/>
      <c r="X42" s="181"/>
      <c r="Y42" s="181"/>
      <c r="Z42" s="181"/>
      <c r="AA42" s="181"/>
      <c r="AB42" s="181"/>
      <c r="AC42" s="181"/>
      <c r="AD42" s="181"/>
      <c r="AE42" s="181"/>
      <c r="AF42" s="181"/>
      <c r="AG42" s="181"/>
      <c r="AH42" s="181"/>
      <c r="AI42" s="181"/>
      <c r="AJ42" s="181"/>
      <c r="AK42" s="181"/>
      <c r="AL42" s="181"/>
      <c r="AM42" s="181"/>
      <c r="AN42" s="181"/>
      <c r="AO42" s="181"/>
      <c r="AP42" s="181"/>
      <c r="AQ42" s="181"/>
      <c r="AR42" s="181"/>
      <c r="AS42" s="181"/>
      <c r="AT42" s="181"/>
      <c r="AU42" s="181"/>
      <c r="AV42" s="181"/>
      <c r="AW42" s="181"/>
      <c r="AX42" s="181"/>
      <c r="AY42" s="181"/>
      <c r="AZ42" s="181"/>
      <c r="BA42" s="181"/>
    </row>
    <row r="64" spans="53:53" x14ac:dyDescent="0.3">
      <c r="BA64" s="5"/>
    </row>
    <row r="66" spans="2:54" x14ac:dyDescent="0.3">
      <c r="B66" s="3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</row>
    <row r="67" spans="2:54" x14ac:dyDescent="0.3">
      <c r="B67" s="3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</row>
    <row r="68" spans="2:54" x14ac:dyDescent="0.3">
      <c r="B68" s="3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</row>
    <row r="69" spans="2:54" x14ac:dyDescent="0.3">
      <c r="B69" s="3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</row>
    <row r="70" spans="2:54" x14ac:dyDescent="0.3">
      <c r="B70" s="3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</row>
    <row r="74" spans="2:54" x14ac:dyDescent="0.3">
      <c r="BA74" s="5"/>
    </row>
    <row r="76" spans="2:54" x14ac:dyDescent="0.3">
      <c r="B76" s="3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</row>
    <row r="77" spans="2:54" x14ac:dyDescent="0.3">
      <c r="B77" s="3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</row>
    <row r="78" spans="2:54" x14ac:dyDescent="0.3">
      <c r="B78" s="3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</row>
    <row r="79" spans="2:54" x14ac:dyDescent="0.3">
      <c r="B79" s="3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</row>
  </sheetData>
  <hyperlinks>
    <hyperlink ref="A1" location="Inhaltsverzeichnis!B10" display="zurück"/>
  </hyperlinks>
  <pageMargins left="0.7" right="0.7" top="0.75" bottom="0.75" header="0.3" footer="0.3"/>
  <pageSetup paperSize="9" orientation="portrait" horizontalDpi="4294967293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4"/>
  <dimension ref="A1:BC45"/>
  <sheetViews>
    <sheetView showGridLines="0" zoomScale="85" zoomScaleNormal="85" workbookViewId="0">
      <selection activeCell="B10" sqref="B10"/>
    </sheetView>
  </sheetViews>
  <sheetFormatPr baseColWidth="10" defaultColWidth="6.88671875" defaultRowHeight="15.75" outlineLevelCol="1" x14ac:dyDescent="0.3"/>
  <cols>
    <col min="2" max="3" width="13.44140625" customWidth="1"/>
    <col min="5" max="22" width="6.88671875" hidden="1" customWidth="1" outlineLevel="1"/>
    <col min="23" max="23" width="6.88671875" customWidth="1" collapsed="1"/>
    <col min="24" max="28" width="6.88671875" hidden="1" customWidth="1" outlineLevel="1"/>
    <col min="29" max="29" width="6.88671875" hidden="1" customWidth="1" outlineLevel="1" collapsed="1"/>
    <col min="30" max="33" width="6.88671875" hidden="1" customWidth="1" outlineLevel="1"/>
    <col min="34" max="34" width="6.88671875" collapsed="1"/>
    <col min="35" max="38" width="6.88671875" hidden="1" customWidth="1" outlineLevel="1"/>
    <col min="39" max="39" width="6.88671875" collapsed="1"/>
    <col min="40" max="43" width="6.88671875" hidden="1" customWidth="1" outlineLevel="1"/>
    <col min="44" max="44" width="6.88671875" collapsed="1"/>
    <col min="45" max="48" width="6.88671875" hidden="1" customWidth="1" outlineLevel="1"/>
    <col min="49" max="49" width="6.88671875" hidden="1" customWidth="1" outlineLevel="1" collapsed="1"/>
    <col min="50" max="53" width="6.88671875" hidden="1" customWidth="1" outlineLevel="1"/>
    <col min="54" max="54" width="6.88671875" collapsed="1"/>
    <col min="57" max="57" width="9" bestFit="1" customWidth="1"/>
    <col min="58" max="62" width="8.109375" bestFit="1" customWidth="1"/>
    <col min="63" max="63" width="8.88671875" bestFit="1" customWidth="1"/>
  </cols>
  <sheetData>
    <row r="1" spans="1:54" x14ac:dyDescent="0.3">
      <c r="A1" s="124" t="s">
        <v>275</v>
      </c>
    </row>
    <row r="4" spans="1:54" x14ac:dyDescent="0.3">
      <c r="B4" s="3"/>
      <c r="C4" s="3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</row>
    <row r="5" spans="1:54" x14ac:dyDescent="0.3">
      <c r="A5" s="3"/>
      <c r="B5" s="3"/>
      <c r="C5" s="3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</row>
    <row r="6" spans="1:54" x14ac:dyDescent="0.3">
      <c r="B6" s="3"/>
      <c r="C6" s="3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</row>
    <row r="7" spans="1:54" x14ac:dyDescent="0.3">
      <c r="B7" s="3"/>
      <c r="C7" s="3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</row>
    <row r="8" spans="1:54" x14ac:dyDescent="0.3">
      <c r="C8" s="3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</row>
    <row r="9" spans="1:54" ht="16.5" thickBot="1" x14ac:dyDescent="0.35">
      <c r="A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4" ht="17.25" x14ac:dyDescent="0.3">
      <c r="B10" s="68" t="s">
        <v>336</v>
      </c>
      <c r="C10" s="68"/>
      <c r="D10" s="68"/>
      <c r="E10" s="68"/>
      <c r="F10" s="68"/>
      <c r="G10" s="68"/>
      <c r="H10" s="68"/>
      <c r="I10" s="68"/>
      <c r="J10" s="68"/>
      <c r="K10" s="68"/>
      <c r="L10" s="68"/>
      <c r="M10" s="68"/>
      <c r="N10" s="68"/>
      <c r="O10" s="68"/>
      <c r="P10" s="68"/>
      <c r="Q10" s="68"/>
      <c r="R10" s="68"/>
      <c r="S10" s="68"/>
      <c r="T10" s="68"/>
      <c r="U10" s="68"/>
      <c r="V10" s="68"/>
      <c r="W10" s="68"/>
      <c r="X10" s="167"/>
      <c r="Y10" s="167"/>
      <c r="Z10" s="167"/>
      <c r="AA10" s="167"/>
      <c r="AB10" s="167"/>
      <c r="AC10" s="167"/>
      <c r="AD10" s="167"/>
      <c r="AE10" s="167"/>
      <c r="AF10" s="167"/>
      <c r="AG10" s="167"/>
      <c r="AH10" s="167"/>
      <c r="AI10" s="167"/>
      <c r="AJ10" s="167"/>
      <c r="AK10" s="167"/>
      <c r="AL10" s="167"/>
      <c r="AM10" s="167"/>
      <c r="AN10" s="167"/>
      <c r="AO10" s="167"/>
      <c r="AP10" s="167"/>
      <c r="AQ10" s="167"/>
      <c r="AR10" s="167"/>
      <c r="AS10" s="167"/>
      <c r="AT10" s="167"/>
      <c r="AU10" s="167"/>
      <c r="AV10" s="167"/>
      <c r="AW10" s="167"/>
      <c r="AX10" s="167"/>
      <c r="AY10" s="167"/>
      <c r="AZ10" s="167"/>
      <c r="BA10" s="167"/>
      <c r="BB10" s="167"/>
    </row>
    <row r="11" spans="1:54" ht="18.75" thickBot="1" x14ac:dyDescent="0.4">
      <c r="B11" s="168" t="s">
        <v>320</v>
      </c>
      <c r="C11" s="168"/>
      <c r="D11" s="168"/>
      <c r="E11" s="168"/>
      <c r="F11" s="168"/>
      <c r="G11" s="168"/>
      <c r="H11" s="168"/>
      <c r="I11" s="168"/>
      <c r="J11" s="168"/>
      <c r="K11" s="168"/>
      <c r="L11" s="168"/>
      <c r="M11" s="168"/>
      <c r="N11" s="168"/>
      <c r="O11" s="168"/>
      <c r="P11" s="168"/>
      <c r="Q11" s="168"/>
      <c r="R11" s="168"/>
      <c r="S11" s="168"/>
      <c r="T11" s="168"/>
      <c r="U11" s="168"/>
      <c r="V11" s="168"/>
      <c r="W11" s="168"/>
      <c r="X11" s="169"/>
      <c r="Y11" s="169"/>
      <c r="Z11" s="169"/>
      <c r="AA11" s="169"/>
      <c r="AB11" s="169"/>
      <c r="AC11" s="169"/>
      <c r="AD11" s="169"/>
      <c r="AE11" s="169"/>
      <c r="AF11" s="169"/>
      <c r="AG11" s="169"/>
      <c r="AH11" s="169"/>
      <c r="AI11" s="169"/>
      <c r="AJ11" s="169"/>
      <c r="AK11" s="169"/>
      <c r="AL11" s="169"/>
      <c r="AM11" s="169"/>
      <c r="AN11" s="169"/>
      <c r="AO11" s="169"/>
      <c r="AP11" s="169"/>
      <c r="AQ11" s="169"/>
      <c r="AR11" s="169"/>
      <c r="AS11" s="169"/>
      <c r="AT11" s="169"/>
      <c r="AU11" s="169"/>
      <c r="AV11" s="169"/>
      <c r="AW11" s="169"/>
      <c r="AX11" s="169"/>
      <c r="AY11" s="169"/>
      <c r="AZ11" s="169"/>
      <c r="BA11" s="169"/>
      <c r="BB11" s="169"/>
    </row>
    <row r="26" spans="2:54" ht="16.5" thickBot="1" x14ac:dyDescent="0.35">
      <c r="B26" s="171"/>
      <c r="C26" s="171"/>
      <c r="D26" s="171"/>
      <c r="E26" s="171"/>
      <c r="F26" s="171"/>
      <c r="G26" s="171"/>
      <c r="H26" s="171"/>
      <c r="I26" s="171"/>
      <c r="J26" s="171"/>
      <c r="K26" s="171"/>
      <c r="L26" s="171"/>
      <c r="M26" s="171"/>
      <c r="N26" s="171"/>
      <c r="O26" s="171"/>
      <c r="P26" s="171"/>
      <c r="Q26" s="171"/>
      <c r="R26" s="171"/>
      <c r="S26" s="171"/>
      <c r="T26" s="171"/>
      <c r="U26" s="171"/>
      <c r="V26" s="171"/>
      <c r="W26" s="171"/>
      <c r="X26" s="171"/>
      <c r="Y26" s="171"/>
      <c r="Z26" s="171"/>
      <c r="AA26" s="171"/>
      <c r="AB26" s="171"/>
      <c r="AC26" s="171"/>
      <c r="AD26" s="171"/>
      <c r="AE26" s="171"/>
      <c r="AF26" s="171"/>
      <c r="AG26" s="171"/>
      <c r="AH26" s="171"/>
      <c r="AI26" s="171"/>
      <c r="AJ26" s="171"/>
      <c r="AK26" s="171"/>
      <c r="AL26" s="171"/>
      <c r="AM26" s="171"/>
      <c r="AN26" s="171"/>
      <c r="AO26" s="171"/>
      <c r="AP26" s="171"/>
      <c r="AQ26" s="171"/>
      <c r="AR26" s="171"/>
      <c r="AS26" s="171"/>
      <c r="AT26" s="171"/>
      <c r="AU26" s="171"/>
      <c r="AV26" s="171"/>
      <c r="AW26" s="171"/>
      <c r="AX26" s="171"/>
      <c r="AY26" s="171"/>
      <c r="AZ26" s="171"/>
      <c r="BA26" s="171"/>
      <c r="BB26" s="171"/>
    </row>
    <row r="27" spans="2:54" x14ac:dyDescent="0.3">
      <c r="B27" s="57" t="s">
        <v>188</v>
      </c>
    </row>
    <row r="29" spans="2:54" x14ac:dyDescent="0.3">
      <c r="B29" s="7"/>
    </row>
    <row r="30" spans="2:54" x14ac:dyDescent="0.3">
      <c r="B30" s="175" t="s">
        <v>49</v>
      </c>
      <c r="C30" s="176"/>
      <c r="D30" s="176"/>
      <c r="E30" s="176"/>
      <c r="F30" s="176"/>
      <c r="G30" s="176"/>
      <c r="H30" s="176"/>
      <c r="I30" s="176"/>
      <c r="J30" s="176"/>
      <c r="K30" s="176"/>
      <c r="L30" s="176"/>
      <c r="M30" s="176"/>
      <c r="N30" s="176"/>
      <c r="O30" s="176"/>
      <c r="P30" s="176"/>
      <c r="Q30" s="176"/>
      <c r="R30" s="176"/>
      <c r="S30" s="176"/>
      <c r="T30" s="176"/>
      <c r="U30" s="176"/>
      <c r="V30" s="176"/>
      <c r="W30" s="176"/>
      <c r="X30" s="176"/>
      <c r="Y30" s="176"/>
      <c r="Z30" s="176"/>
      <c r="AA30" s="176"/>
      <c r="AB30" s="176"/>
      <c r="AC30" s="176"/>
      <c r="AD30" s="176"/>
      <c r="AE30" s="176"/>
      <c r="AF30" s="176"/>
      <c r="AG30" s="176"/>
      <c r="AH30" s="176"/>
      <c r="AI30" s="176"/>
      <c r="AJ30" s="176"/>
      <c r="AK30" s="176"/>
      <c r="AL30" s="176"/>
      <c r="AM30" s="176"/>
      <c r="AN30" s="176"/>
      <c r="AO30" s="176"/>
      <c r="AP30" s="176"/>
      <c r="AQ30" s="176"/>
      <c r="AR30" s="176"/>
      <c r="AS30" s="176"/>
      <c r="AT30" s="176"/>
      <c r="AU30" s="176"/>
      <c r="AV30" s="176"/>
      <c r="AW30" s="176"/>
      <c r="AX30" s="176"/>
      <c r="AY30" s="176"/>
      <c r="AZ30" s="176"/>
      <c r="BA30" s="176"/>
      <c r="BB30" s="177"/>
    </row>
    <row r="31" spans="2:54" x14ac:dyDescent="0.3">
      <c r="B31" s="178"/>
      <c r="C31" s="178" t="s">
        <v>0</v>
      </c>
      <c r="D31" s="178">
        <f t="shared" ref="D31:V31" si="0">E31-1</f>
        <v>2000</v>
      </c>
      <c r="E31" s="178">
        <f t="shared" si="0"/>
        <v>2001</v>
      </c>
      <c r="F31" s="178">
        <f t="shared" si="0"/>
        <v>2002</v>
      </c>
      <c r="G31" s="178">
        <f t="shared" si="0"/>
        <v>2003</v>
      </c>
      <c r="H31" s="178">
        <f t="shared" si="0"/>
        <v>2004</v>
      </c>
      <c r="I31" s="178">
        <f t="shared" si="0"/>
        <v>2005</v>
      </c>
      <c r="J31" s="178">
        <f t="shared" si="0"/>
        <v>2006</v>
      </c>
      <c r="K31" s="178">
        <f t="shared" si="0"/>
        <v>2007</v>
      </c>
      <c r="L31" s="178">
        <f t="shared" si="0"/>
        <v>2008</v>
      </c>
      <c r="M31" s="178">
        <f t="shared" si="0"/>
        <v>2009</v>
      </c>
      <c r="N31" s="178">
        <f t="shared" si="0"/>
        <v>2010</v>
      </c>
      <c r="O31" s="178">
        <f t="shared" si="0"/>
        <v>2011</v>
      </c>
      <c r="P31" s="178">
        <f t="shared" si="0"/>
        <v>2012</v>
      </c>
      <c r="Q31" s="178">
        <f t="shared" si="0"/>
        <v>2013</v>
      </c>
      <c r="R31" s="178">
        <f t="shared" si="0"/>
        <v>2014</v>
      </c>
      <c r="S31" s="178">
        <f t="shared" si="0"/>
        <v>2015</v>
      </c>
      <c r="T31" s="178">
        <f t="shared" si="0"/>
        <v>2016</v>
      </c>
      <c r="U31" s="178">
        <f t="shared" si="0"/>
        <v>2017</v>
      </c>
      <c r="V31" s="178">
        <f t="shared" si="0"/>
        <v>2018</v>
      </c>
      <c r="W31" s="178">
        <f>X31-1</f>
        <v>2019</v>
      </c>
      <c r="X31" s="178">
        <v>2020</v>
      </c>
      <c r="Y31" s="178">
        <f>X31+1</f>
        <v>2021</v>
      </c>
      <c r="Z31" s="178">
        <f t="shared" ref="Z31:BB31" si="1">Y31+1</f>
        <v>2022</v>
      </c>
      <c r="AA31" s="178">
        <f t="shared" si="1"/>
        <v>2023</v>
      </c>
      <c r="AB31" s="178">
        <f t="shared" si="1"/>
        <v>2024</v>
      </c>
      <c r="AC31" s="178">
        <f t="shared" si="1"/>
        <v>2025</v>
      </c>
      <c r="AD31" s="178">
        <f t="shared" si="1"/>
        <v>2026</v>
      </c>
      <c r="AE31" s="178">
        <f t="shared" si="1"/>
        <v>2027</v>
      </c>
      <c r="AF31" s="178">
        <f t="shared" si="1"/>
        <v>2028</v>
      </c>
      <c r="AG31" s="178">
        <f t="shared" si="1"/>
        <v>2029</v>
      </c>
      <c r="AH31" s="178">
        <f t="shared" si="1"/>
        <v>2030</v>
      </c>
      <c r="AI31" s="178">
        <f t="shared" si="1"/>
        <v>2031</v>
      </c>
      <c r="AJ31" s="178">
        <f t="shared" si="1"/>
        <v>2032</v>
      </c>
      <c r="AK31" s="178">
        <f t="shared" si="1"/>
        <v>2033</v>
      </c>
      <c r="AL31" s="178">
        <f t="shared" si="1"/>
        <v>2034</v>
      </c>
      <c r="AM31" s="178">
        <f t="shared" si="1"/>
        <v>2035</v>
      </c>
      <c r="AN31" s="178">
        <f t="shared" si="1"/>
        <v>2036</v>
      </c>
      <c r="AO31" s="178">
        <f t="shared" si="1"/>
        <v>2037</v>
      </c>
      <c r="AP31" s="178">
        <f t="shared" si="1"/>
        <v>2038</v>
      </c>
      <c r="AQ31" s="178">
        <f t="shared" si="1"/>
        <v>2039</v>
      </c>
      <c r="AR31" s="178">
        <f t="shared" si="1"/>
        <v>2040</v>
      </c>
      <c r="AS31" s="178">
        <f t="shared" si="1"/>
        <v>2041</v>
      </c>
      <c r="AT31" s="178">
        <f t="shared" si="1"/>
        <v>2042</v>
      </c>
      <c r="AU31" s="178">
        <f t="shared" si="1"/>
        <v>2043</v>
      </c>
      <c r="AV31" s="178">
        <f t="shared" si="1"/>
        <v>2044</v>
      </c>
      <c r="AW31" s="178">
        <f t="shared" si="1"/>
        <v>2045</v>
      </c>
      <c r="AX31" s="178">
        <f t="shared" si="1"/>
        <v>2046</v>
      </c>
      <c r="AY31" s="178">
        <f t="shared" si="1"/>
        <v>2047</v>
      </c>
      <c r="AZ31" s="178">
        <f t="shared" si="1"/>
        <v>2048</v>
      </c>
      <c r="BA31" s="178">
        <f t="shared" si="1"/>
        <v>2049</v>
      </c>
      <c r="BB31" s="178">
        <f t="shared" si="1"/>
        <v>2050</v>
      </c>
    </row>
    <row r="32" spans="2:54" x14ac:dyDescent="0.3">
      <c r="B32" s="175" t="s">
        <v>42</v>
      </c>
      <c r="C32" s="176"/>
      <c r="D32" s="176"/>
      <c r="E32" s="176"/>
      <c r="F32" s="176"/>
      <c r="G32" s="176"/>
      <c r="H32" s="176"/>
      <c r="I32" s="176"/>
      <c r="J32" s="176"/>
      <c r="K32" s="176"/>
      <c r="L32" s="176"/>
      <c r="M32" s="176"/>
      <c r="N32" s="176"/>
      <c r="O32" s="176"/>
      <c r="P32" s="176"/>
      <c r="Q32" s="176"/>
      <c r="R32" s="176"/>
      <c r="S32" s="176"/>
      <c r="T32" s="176"/>
      <c r="U32" s="176"/>
      <c r="V32" s="176"/>
      <c r="W32" s="176"/>
      <c r="X32" s="176"/>
      <c r="Y32" s="176"/>
      <c r="Z32" s="176"/>
      <c r="AA32" s="176"/>
      <c r="AB32" s="176"/>
      <c r="AC32" s="176"/>
      <c r="AD32" s="176"/>
      <c r="AE32" s="176"/>
      <c r="AF32" s="176"/>
      <c r="AG32" s="176"/>
      <c r="AH32" s="176"/>
      <c r="AI32" s="176"/>
      <c r="AJ32" s="176"/>
      <c r="AK32" s="176"/>
      <c r="AL32" s="176"/>
      <c r="AM32" s="176"/>
      <c r="AN32" s="176"/>
      <c r="AO32" s="176"/>
      <c r="AP32" s="176"/>
      <c r="AQ32" s="176"/>
      <c r="AR32" s="176"/>
      <c r="AS32" s="176"/>
      <c r="AT32" s="176"/>
      <c r="AU32" s="176"/>
      <c r="AV32" s="176"/>
      <c r="AW32" s="176"/>
      <c r="AX32" s="176"/>
      <c r="AY32" s="176"/>
      <c r="AZ32" s="176"/>
      <c r="BA32" s="176"/>
      <c r="BB32" s="176"/>
    </row>
    <row r="33" spans="2:55" ht="17.25" x14ac:dyDescent="0.35">
      <c r="B33" s="179" t="s">
        <v>38</v>
      </c>
      <c r="C33" s="180" t="s">
        <v>321</v>
      </c>
      <c r="D33" s="181">
        <v>6.67</v>
      </c>
      <c r="E33" s="292"/>
      <c r="F33" s="292"/>
      <c r="G33" s="292"/>
      <c r="H33" s="292"/>
      <c r="I33" s="292"/>
      <c r="J33" s="292"/>
      <c r="K33" s="292"/>
      <c r="L33" s="292"/>
      <c r="M33" s="292"/>
      <c r="N33" s="181">
        <v>14.55</v>
      </c>
      <c r="O33" s="292"/>
      <c r="P33" s="292"/>
      <c r="Q33" s="292"/>
      <c r="R33" s="292"/>
      <c r="S33" s="292"/>
      <c r="T33" s="292"/>
      <c r="U33" s="181">
        <v>11.93</v>
      </c>
      <c r="V33" s="181">
        <v>12.91</v>
      </c>
      <c r="W33" s="181">
        <v>11.61</v>
      </c>
      <c r="X33" s="181">
        <v>11.01</v>
      </c>
      <c r="Y33" s="181">
        <v>11.18</v>
      </c>
      <c r="Z33" s="181">
        <v>11.21</v>
      </c>
      <c r="AA33" s="181">
        <v>11.25</v>
      </c>
      <c r="AB33" s="181">
        <v>11.28</v>
      </c>
      <c r="AC33" s="181">
        <v>11.35</v>
      </c>
      <c r="AD33" s="181">
        <v>11.44</v>
      </c>
      <c r="AE33" s="181">
        <v>11.52</v>
      </c>
      <c r="AF33" s="181">
        <v>11.59</v>
      </c>
      <c r="AG33" s="181">
        <v>11.64</v>
      </c>
      <c r="AH33" s="181">
        <v>11.69</v>
      </c>
      <c r="AI33" s="181">
        <v>11.73</v>
      </c>
      <c r="AJ33" s="181">
        <v>11.76</v>
      </c>
      <c r="AK33" s="181">
        <v>11.79</v>
      </c>
      <c r="AL33" s="181">
        <v>11.82</v>
      </c>
      <c r="AM33" s="181">
        <v>11.85</v>
      </c>
      <c r="AN33" s="181">
        <v>11.88</v>
      </c>
      <c r="AO33" s="181">
        <v>11.91</v>
      </c>
      <c r="AP33" s="181">
        <v>11.93</v>
      </c>
      <c r="AQ33" s="181">
        <v>11.96</v>
      </c>
      <c r="AR33" s="181">
        <v>11.98</v>
      </c>
      <c r="AS33" s="181">
        <v>12.04</v>
      </c>
      <c r="AT33" s="181">
        <v>12.09</v>
      </c>
      <c r="AU33" s="181">
        <v>12.14</v>
      </c>
      <c r="AV33" s="181">
        <v>12.2</v>
      </c>
      <c r="AW33" s="181">
        <v>12.25</v>
      </c>
      <c r="AX33" s="181">
        <v>12.3</v>
      </c>
      <c r="AY33" s="181">
        <v>12.36</v>
      </c>
      <c r="AZ33" s="181">
        <v>12.41</v>
      </c>
      <c r="BA33" s="181">
        <v>12.46</v>
      </c>
      <c r="BB33" s="181">
        <v>12.52</v>
      </c>
    </row>
    <row r="34" spans="2:55" ht="17.25" x14ac:dyDescent="0.35">
      <c r="B34" s="179" t="s">
        <v>39</v>
      </c>
      <c r="C34" s="180" t="s">
        <v>322</v>
      </c>
      <c r="D34" s="181">
        <v>38.78</v>
      </c>
      <c r="E34" s="292"/>
      <c r="F34" s="292"/>
      <c r="G34" s="292"/>
      <c r="H34" s="292"/>
      <c r="I34" s="292"/>
      <c r="J34" s="292"/>
      <c r="K34" s="292"/>
      <c r="L34" s="292"/>
      <c r="M34" s="292"/>
      <c r="N34" s="181">
        <v>87.55</v>
      </c>
      <c r="O34" s="292"/>
      <c r="P34" s="292"/>
      <c r="Q34" s="292"/>
      <c r="R34" s="292"/>
      <c r="S34" s="292"/>
      <c r="T34" s="292"/>
      <c r="U34" s="181">
        <v>52.05</v>
      </c>
      <c r="V34" s="181">
        <v>66.489999999999995</v>
      </c>
      <c r="W34" s="181">
        <v>69.989999999999995</v>
      </c>
      <c r="X34" s="181">
        <v>74.8</v>
      </c>
      <c r="Y34" s="181">
        <v>78.099999999999994</v>
      </c>
      <c r="Z34" s="181">
        <v>81.2</v>
      </c>
      <c r="AA34" s="181">
        <v>84.3</v>
      </c>
      <c r="AB34" s="181">
        <v>86.5</v>
      </c>
      <c r="AC34" s="181">
        <v>88</v>
      </c>
      <c r="AD34" s="181">
        <v>89.6</v>
      </c>
      <c r="AE34" s="181">
        <v>91.2</v>
      </c>
      <c r="AF34" s="181">
        <v>92.8</v>
      </c>
      <c r="AG34" s="181">
        <v>94.4</v>
      </c>
      <c r="AH34" s="181">
        <v>96</v>
      </c>
      <c r="AI34" s="181">
        <v>97.7</v>
      </c>
      <c r="AJ34" s="181">
        <v>99.4</v>
      </c>
      <c r="AK34" s="181">
        <v>101.1</v>
      </c>
      <c r="AL34" s="181">
        <v>102.8</v>
      </c>
      <c r="AM34" s="181">
        <v>104.5</v>
      </c>
      <c r="AN34" s="181">
        <v>106</v>
      </c>
      <c r="AO34" s="181">
        <v>107.5</v>
      </c>
      <c r="AP34" s="181">
        <v>109</v>
      </c>
      <c r="AQ34" s="181">
        <v>110.5</v>
      </c>
      <c r="AR34" s="181">
        <v>112</v>
      </c>
      <c r="AS34" s="181">
        <v>114.79</v>
      </c>
      <c r="AT34" s="181">
        <v>117.57</v>
      </c>
      <c r="AU34" s="181">
        <v>120.36</v>
      </c>
      <c r="AV34" s="181">
        <v>123.14</v>
      </c>
      <c r="AW34" s="181">
        <v>125.93</v>
      </c>
      <c r="AX34" s="181">
        <v>128.71</v>
      </c>
      <c r="AY34" s="181">
        <v>131.5</v>
      </c>
      <c r="AZ34" s="181">
        <v>134.28</v>
      </c>
      <c r="BA34" s="181">
        <v>137.07</v>
      </c>
      <c r="BB34" s="181">
        <v>139.85</v>
      </c>
    </row>
    <row r="35" spans="2:55" ht="17.25" x14ac:dyDescent="0.35">
      <c r="B35" s="179" t="s">
        <v>40</v>
      </c>
      <c r="C35" s="180" t="s">
        <v>321</v>
      </c>
      <c r="D35" s="181">
        <v>13.32</v>
      </c>
      <c r="E35" s="292"/>
      <c r="F35" s="292"/>
      <c r="G35" s="292"/>
      <c r="H35" s="292"/>
      <c r="I35" s="292"/>
      <c r="J35" s="292"/>
      <c r="K35" s="292"/>
      <c r="L35" s="292"/>
      <c r="M35" s="292"/>
      <c r="N35" s="181">
        <v>28.5</v>
      </c>
      <c r="O35" s="292"/>
      <c r="P35" s="292"/>
      <c r="Q35" s="292"/>
      <c r="R35" s="292"/>
      <c r="S35" s="292"/>
      <c r="T35" s="292"/>
      <c r="U35" s="181">
        <v>19.89</v>
      </c>
      <c r="V35" s="181">
        <v>23.67</v>
      </c>
      <c r="W35" s="181">
        <v>23.65</v>
      </c>
      <c r="X35" s="181">
        <v>24.41</v>
      </c>
      <c r="Y35" s="181">
        <v>25.09</v>
      </c>
      <c r="Z35" s="181">
        <v>25.77</v>
      </c>
      <c r="AA35" s="181">
        <v>26.12</v>
      </c>
      <c r="AB35" s="181">
        <v>26.46</v>
      </c>
      <c r="AC35" s="181">
        <v>26.68</v>
      </c>
      <c r="AD35" s="181">
        <v>26.95</v>
      </c>
      <c r="AE35" s="181">
        <v>27.21</v>
      </c>
      <c r="AF35" s="181">
        <v>27.48</v>
      </c>
      <c r="AG35" s="181">
        <v>27.74</v>
      </c>
      <c r="AH35" s="181">
        <v>28.01</v>
      </c>
      <c r="AI35" s="181">
        <v>28.29</v>
      </c>
      <c r="AJ35" s="181">
        <v>28.58</v>
      </c>
      <c r="AK35" s="181">
        <v>28.86</v>
      </c>
      <c r="AL35" s="181">
        <v>29.15</v>
      </c>
      <c r="AM35" s="181">
        <v>29.43</v>
      </c>
      <c r="AN35" s="181">
        <v>29.68</v>
      </c>
      <c r="AO35" s="181">
        <v>29.93</v>
      </c>
      <c r="AP35" s="181">
        <v>30.18</v>
      </c>
      <c r="AQ35" s="181">
        <v>30.43</v>
      </c>
      <c r="AR35" s="181">
        <v>30.69</v>
      </c>
      <c r="AS35" s="181">
        <v>31.08</v>
      </c>
      <c r="AT35" s="181">
        <v>31.47</v>
      </c>
      <c r="AU35" s="181">
        <v>31.87</v>
      </c>
      <c r="AV35" s="181">
        <v>32.26</v>
      </c>
      <c r="AW35" s="181">
        <v>32.659999999999997</v>
      </c>
      <c r="AX35" s="181">
        <v>33.049999999999997</v>
      </c>
      <c r="AY35" s="181">
        <v>33.450000000000003</v>
      </c>
      <c r="AZ35" s="181">
        <v>33.840000000000003</v>
      </c>
      <c r="BA35" s="181">
        <v>34.229999999999997</v>
      </c>
      <c r="BB35" s="181">
        <v>34.630000000000003</v>
      </c>
    </row>
    <row r="36" spans="2:55" ht="17.25" x14ac:dyDescent="0.35">
      <c r="B36" s="179" t="s">
        <v>41</v>
      </c>
      <c r="C36" s="180" t="s">
        <v>323</v>
      </c>
      <c r="D36" s="181"/>
      <c r="E36" s="181"/>
      <c r="F36" s="181"/>
      <c r="G36" s="181"/>
      <c r="H36" s="181"/>
      <c r="I36" s="181"/>
      <c r="J36" s="181"/>
      <c r="K36" s="181"/>
      <c r="L36" s="181"/>
      <c r="M36" s="181"/>
      <c r="N36" s="181"/>
      <c r="O36" s="181"/>
      <c r="P36" s="181"/>
      <c r="Q36" s="181"/>
      <c r="R36" s="181"/>
      <c r="S36" s="181"/>
      <c r="T36" s="181"/>
      <c r="U36" s="181">
        <v>6.51</v>
      </c>
      <c r="V36" s="181">
        <v>18.260000000000002</v>
      </c>
      <c r="W36" s="181">
        <v>28.06</v>
      </c>
      <c r="X36" s="181">
        <v>28.47</v>
      </c>
      <c r="Y36" s="181">
        <v>28.88</v>
      </c>
      <c r="Z36" s="181">
        <v>29.29</v>
      </c>
      <c r="AA36" s="181">
        <v>29.7</v>
      </c>
      <c r="AB36" s="181">
        <v>30.11</v>
      </c>
      <c r="AC36" s="181">
        <v>30.52</v>
      </c>
      <c r="AD36" s="181">
        <v>30.93</v>
      </c>
      <c r="AE36" s="181">
        <v>31.34</v>
      </c>
      <c r="AF36" s="181">
        <v>31.75</v>
      </c>
      <c r="AG36" s="181">
        <v>32.159999999999997</v>
      </c>
      <c r="AH36" s="181">
        <v>32.57</v>
      </c>
      <c r="AI36" s="181">
        <v>33.65</v>
      </c>
      <c r="AJ36" s="181">
        <v>34.74</v>
      </c>
      <c r="AK36" s="181">
        <v>35.82</v>
      </c>
      <c r="AL36" s="181">
        <v>36.909999999999997</v>
      </c>
      <c r="AM36" s="181">
        <v>37.99</v>
      </c>
      <c r="AN36" s="181">
        <v>39.08</v>
      </c>
      <c r="AO36" s="181">
        <v>40.159999999999997</v>
      </c>
      <c r="AP36" s="181">
        <v>41.25</v>
      </c>
      <c r="AQ36" s="181">
        <v>42.34</v>
      </c>
      <c r="AR36" s="181">
        <v>43.42</v>
      </c>
      <c r="AS36" s="181">
        <v>44.51</v>
      </c>
      <c r="AT36" s="181">
        <v>45.59</v>
      </c>
      <c r="AU36" s="181">
        <v>46.68</v>
      </c>
      <c r="AV36" s="181">
        <v>47.76</v>
      </c>
      <c r="AW36" s="181">
        <v>48.85</v>
      </c>
      <c r="AX36" s="181">
        <v>49.93</v>
      </c>
      <c r="AY36" s="181">
        <v>51.02</v>
      </c>
      <c r="AZ36" s="181">
        <v>52.11</v>
      </c>
      <c r="BA36" s="181">
        <v>53.19</v>
      </c>
      <c r="BB36" s="181">
        <v>54.28</v>
      </c>
      <c r="BC36" s="4"/>
    </row>
    <row r="37" spans="2:55" x14ac:dyDescent="0.3">
      <c r="B37" s="175" t="s">
        <v>37</v>
      </c>
      <c r="C37" s="176"/>
      <c r="D37" s="176"/>
      <c r="E37" s="176"/>
      <c r="F37" s="176"/>
      <c r="G37" s="176"/>
      <c r="H37" s="176"/>
      <c r="I37" s="176"/>
      <c r="J37" s="176"/>
      <c r="K37" s="176"/>
      <c r="L37" s="176"/>
      <c r="M37" s="176"/>
      <c r="N37" s="176"/>
      <c r="O37" s="176"/>
      <c r="P37" s="176"/>
      <c r="Q37" s="176"/>
      <c r="R37" s="176"/>
      <c r="S37" s="176"/>
      <c r="T37" s="176"/>
      <c r="U37" s="176"/>
      <c r="V37" s="176"/>
      <c r="W37" s="176"/>
      <c r="X37" s="176"/>
      <c r="Y37" s="176"/>
      <c r="Z37" s="176"/>
      <c r="AA37" s="176"/>
      <c r="AB37" s="176"/>
      <c r="AC37" s="176"/>
      <c r="AD37" s="176"/>
      <c r="AE37" s="176"/>
      <c r="AF37" s="176"/>
      <c r="AG37" s="176"/>
      <c r="AH37" s="176"/>
      <c r="AI37" s="176"/>
      <c r="AJ37" s="176"/>
      <c r="AK37" s="176"/>
      <c r="AL37" s="176"/>
      <c r="AM37" s="176"/>
      <c r="AN37" s="176"/>
      <c r="AO37" s="176"/>
      <c r="AP37" s="176"/>
      <c r="AQ37" s="176"/>
      <c r="AR37" s="176"/>
      <c r="AS37" s="176"/>
      <c r="AT37" s="176"/>
      <c r="AU37" s="176"/>
      <c r="AV37" s="176"/>
      <c r="AW37" s="176"/>
      <c r="AX37" s="176"/>
      <c r="AY37" s="176"/>
      <c r="AZ37" s="176"/>
      <c r="BA37" s="176"/>
      <c r="BB37" s="176"/>
    </row>
    <row r="38" spans="2:55" ht="17.25" x14ac:dyDescent="0.35">
      <c r="B38" s="179" t="s">
        <v>38</v>
      </c>
      <c r="C38" s="180" t="s">
        <v>321</v>
      </c>
      <c r="D38" s="181">
        <v>6.67</v>
      </c>
      <c r="E38" s="292"/>
      <c r="F38" s="292"/>
      <c r="G38" s="292"/>
      <c r="H38" s="292"/>
      <c r="I38" s="292"/>
      <c r="J38" s="292"/>
      <c r="K38" s="292"/>
      <c r="L38" s="292"/>
      <c r="M38" s="292"/>
      <c r="N38" s="181">
        <v>14.55</v>
      </c>
      <c r="O38" s="292"/>
      <c r="P38" s="292"/>
      <c r="Q38" s="292"/>
      <c r="R38" s="292"/>
      <c r="S38" s="292"/>
      <c r="T38" s="292"/>
      <c r="U38" s="181">
        <v>11.93</v>
      </c>
      <c r="V38" s="181">
        <v>12.91</v>
      </c>
      <c r="W38" s="181">
        <v>11.61</v>
      </c>
      <c r="X38" s="181">
        <v>10.65</v>
      </c>
      <c r="Y38" s="181">
        <v>10.46</v>
      </c>
      <c r="Z38" s="181">
        <v>10.26</v>
      </c>
      <c r="AA38" s="181">
        <v>10.09</v>
      </c>
      <c r="AB38" s="181">
        <v>9.92</v>
      </c>
      <c r="AC38" s="181">
        <v>9.7799999999999994</v>
      </c>
      <c r="AD38" s="181">
        <v>9.68</v>
      </c>
      <c r="AE38" s="181">
        <v>9.57</v>
      </c>
      <c r="AF38" s="181">
        <v>9.5</v>
      </c>
      <c r="AG38" s="181">
        <v>9.42</v>
      </c>
      <c r="AH38" s="181">
        <v>9.3699999999999992</v>
      </c>
      <c r="AI38" s="181">
        <v>9.33</v>
      </c>
      <c r="AJ38" s="181">
        <v>9.32</v>
      </c>
      <c r="AK38" s="181">
        <v>9.31</v>
      </c>
      <c r="AL38" s="181">
        <v>9.31</v>
      </c>
      <c r="AM38" s="181">
        <v>9.32</v>
      </c>
      <c r="AN38" s="181">
        <v>9.32</v>
      </c>
      <c r="AO38" s="181">
        <v>9.33</v>
      </c>
      <c r="AP38" s="181">
        <v>9.34</v>
      </c>
      <c r="AQ38" s="181">
        <v>9.34</v>
      </c>
      <c r="AR38" s="181">
        <v>9.35</v>
      </c>
      <c r="AS38" s="181">
        <v>9.07</v>
      </c>
      <c r="AT38" s="181">
        <v>8.7799999999999994</v>
      </c>
      <c r="AU38" s="181">
        <v>8.49</v>
      </c>
      <c r="AV38" s="181">
        <v>8.2100000000000009</v>
      </c>
      <c r="AW38" s="181">
        <v>7.92</v>
      </c>
      <c r="AX38" s="181">
        <v>7.64</v>
      </c>
      <c r="AY38" s="181">
        <v>7.35</v>
      </c>
      <c r="AZ38" s="181">
        <v>7.06</v>
      </c>
      <c r="BA38" s="181">
        <v>6.78</v>
      </c>
      <c r="BB38" s="181">
        <v>6.49</v>
      </c>
    </row>
    <row r="39" spans="2:55" ht="17.25" x14ac:dyDescent="0.35">
      <c r="B39" s="179" t="s">
        <v>39</v>
      </c>
      <c r="C39" s="180" t="s">
        <v>322</v>
      </c>
      <c r="D39" s="181">
        <v>38.78</v>
      </c>
      <c r="E39" s="292"/>
      <c r="F39" s="292"/>
      <c r="G39" s="292"/>
      <c r="H39" s="292"/>
      <c r="I39" s="292"/>
      <c r="J39" s="292"/>
      <c r="K39" s="292"/>
      <c r="L39" s="292"/>
      <c r="M39" s="292"/>
      <c r="N39" s="181">
        <v>87.55</v>
      </c>
      <c r="O39" s="292"/>
      <c r="P39" s="292"/>
      <c r="Q39" s="292"/>
      <c r="R39" s="292"/>
      <c r="S39" s="292"/>
      <c r="T39" s="292"/>
      <c r="U39" s="181">
        <v>52.05</v>
      </c>
      <c r="V39" s="181">
        <v>66.489999999999995</v>
      </c>
      <c r="W39" s="181">
        <v>69.989999999999995</v>
      </c>
      <c r="X39" s="181">
        <v>72.510000000000005</v>
      </c>
      <c r="Y39" s="181">
        <v>73.709999999999994</v>
      </c>
      <c r="Z39" s="181">
        <v>74.010000000000005</v>
      </c>
      <c r="AA39" s="181">
        <v>74.209999999999994</v>
      </c>
      <c r="AB39" s="181">
        <v>74.209999999999994</v>
      </c>
      <c r="AC39" s="181">
        <v>74.2</v>
      </c>
      <c r="AD39" s="181">
        <v>73.760000000000005</v>
      </c>
      <c r="AE39" s="181">
        <v>73.319999999999993</v>
      </c>
      <c r="AF39" s="181">
        <v>72.88</v>
      </c>
      <c r="AG39" s="181">
        <v>72.44</v>
      </c>
      <c r="AH39" s="181">
        <v>72</v>
      </c>
      <c r="AI39" s="181">
        <v>71.400000000000006</v>
      </c>
      <c r="AJ39" s="181">
        <v>70.8</v>
      </c>
      <c r="AK39" s="181">
        <v>70.2</v>
      </c>
      <c r="AL39" s="181">
        <v>69.599999999999994</v>
      </c>
      <c r="AM39" s="181">
        <v>69</v>
      </c>
      <c r="AN39" s="181">
        <v>68.08</v>
      </c>
      <c r="AO39" s="181">
        <v>67.16</v>
      </c>
      <c r="AP39" s="181">
        <v>66.239999999999995</v>
      </c>
      <c r="AQ39" s="181">
        <v>65.319999999999993</v>
      </c>
      <c r="AR39" s="181">
        <v>64.400000000000006</v>
      </c>
      <c r="AS39" s="181">
        <v>62.43</v>
      </c>
      <c r="AT39" s="181">
        <v>60.46</v>
      </c>
      <c r="AU39" s="181">
        <v>58.49</v>
      </c>
      <c r="AV39" s="181">
        <v>56.52</v>
      </c>
      <c r="AW39" s="181">
        <v>54.55</v>
      </c>
      <c r="AX39" s="181">
        <v>52.58</v>
      </c>
      <c r="AY39" s="181">
        <v>50.61</v>
      </c>
      <c r="AZ39" s="181">
        <v>48.64</v>
      </c>
      <c r="BA39" s="181">
        <v>46.67</v>
      </c>
      <c r="BB39" s="181">
        <v>44.7</v>
      </c>
    </row>
    <row r="40" spans="2:55" ht="17.25" x14ac:dyDescent="0.35">
      <c r="B40" s="179" t="s">
        <v>40</v>
      </c>
      <c r="C40" s="180" t="s">
        <v>321</v>
      </c>
      <c r="D40" s="181">
        <v>13.32</v>
      </c>
      <c r="E40" s="292"/>
      <c r="F40" s="292"/>
      <c r="G40" s="292"/>
      <c r="H40" s="292"/>
      <c r="I40" s="292"/>
      <c r="J40" s="292"/>
      <c r="K40" s="292"/>
      <c r="L40" s="292"/>
      <c r="M40" s="292"/>
      <c r="N40" s="181">
        <v>28.5</v>
      </c>
      <c r="O40" s="292"/>
      <c r="P40" s="292"/>
      <c r="Q40" s="292"/>
      <c r="R40" s="292"/>
      <c r="S40" s="292"/>
      <c r="T40" s="292"/>
      <c r="U40" s="181">
        <v>19.89</v>
      </c>
      <c r="V40" s="181">
        <v>23.67</v>
      </c>
      <c r="W40" s="181">
        <v>23.65</v>
      </c>
      <c r="X40" s="181">
        <v>24.04</v>
      </c>
      <c r="Y40" s="181">
        <v>24.72</v>
      </c>
      <c r="Z40" s="181">
        <v>25.06</v>
      </c>
      <c r="AA40" s="181">
        <v>25.23</v>
      </c>
      <c r="AB40" s="181">
        <v>25.4</v>
      </c>
      <c r="AC40" s="181">
        <v>25.55</v>
      </c>
      <c r="AD40" s="181">
        <v>25.62</v>
      </c>
      <c r="AE40" s="181">
        <v>25.69</v>
      </c>
      <c r="AF40" s="181">
        <v>25.77</v>
      </c>
      <c r="AG40" s="181">
        <v>25.84</v>
      </c>
      <c r="AH40" s="181">
        <v>25.91</v>
      </c>
      <c r="AI40" s="181">
        <v>25.91</v>
      </c>
      <c r="AJ40" s="181">
        <v>25.91</v>
      </c>
      <c r="AK40" s="181">
        <v>25.91</v>
      </c>
      <c r="AL40" s="181">
        <v>25.91</v>
      </c>
      <c r="AM40" s="181">
        <v>25.91</v>
      </c>
      <c r="AN40" s="181">
        <v>25.98</v>
      </c>
      <c r="AO40" s="181">
        <v>26.05</v>
      </c>
      <c r="AP40" s="181">
        <v>26.12</v>
      </c>
      <c r="AQ40" s="181">
        <v>26.18</v>
      </c>
      <c r="AR40" s="181">
        <v>26.25</v>
      </c>
      <c r="AS40" s="181">
        <v>25.45</v>
      </c>
      <c r="AT40" s="181">
        <v>24.65</v>
      </c>
      <c r="AU40" s="181">
        <v>23.84</v>
      </c>
      <c r="AV40" s="181">
        <v>23.04</v>
      </c>
      <c r="AW40" s="181">
        <v>22.24</v>
      </c>
      <c r="AX40" s="181">
        <v>21.43</v>
      </c>
      <c r="AY40" s="181">
        <v>20.63</v>
      </c>
      <c r="AZ40" s="181">
        <v>19.829999999999998</v>
      </c>
      <c r="BA40" s="181">
        <v>19.03</v>
      </c>
      <c r="BB40" s="181">
        <v>18.22</v>
      </c>
    </row>
    <row r="41" spans="2:55" ht="18" thickBot="1" x14ac:dyDescent="0.4">
      <c r="B41" s="182" t="s">
        <v>41</v>
      </c>
      <c r="C41" s="183" t="s">
        <v>323</v>
      </c>
      <c r="D41" s="184"/>
      <c r="E41" s="184"/>
      <c r="F41" s="184"/>
      <c r="G41" s="184"/>
      <c r="H41" s="184"/>
      <c r="I41" s="184"/>
      <c r="J41" s="184"/>
      <c r="K41" s="184"/>
      <c r="L41" s="184"/>
      <c r="M41" s="184"/>
      <c r="N41" s="184"/>
      <c r="O41" s="184"/>
      <c r="P41" s="184"/>
      <c r="Q41" s="184"/>
      <c r="R41" s="184"/>
      <c r="S41" s="184"/>
      <c r="T41" s="184"/>
      <c r="U41" s="184"/>
      <c r="V41" s="184">
        <v>18.260000000000002</v>
      </c>
      <c r="W41" s="184">
        <v>28.06</v>
      </c>
      <c r="X41" s="184">
        <v>28.47</v>
      </c>
      <c r="Y41" s="184">
        <v>28.88</v>
      </c>
      <c r="Z41" s="184">
        <v>29.29</v>
      </c>
      <c r="AA41" s="184">
        <v>29.7</v>
      </c>
      <c r="AB41" s="184">
        <v>30.11</v>
      </c>
      <c r="AC41" s="184">
        <v>30.52</v>
      </c>
      <c r="AD41" s="184">
        <v>30.93</v>
      </c>
      <c r="AE41" s="184">
        <v>31.34</v>
      </c>
      <c r="AF41" s="184">
        <v>31.75</v>
      </c>
      <c r="AG41" s="184">
        <v>32.159999999999997</v>
      </c>
      <c r="AH41" s="184">
        <v>32.57</v>
      </c>
      <c r="AI41" s="184">
        <v>43.31</v>
      </c>
      <c r="AJ41" s="184">
        <v>54.05</v>
      </c>
      <c r="AK41" s="184">
        <v>64.8</v>
      </c>
      <c r="AL41" s="184">
        <v>75.540000000000006</v>
      </c>
      <c r="AM41" s="184">
        <v>86.28</v>
      </c>
      <c r="AN41" s="184">
        <v>97.03</v>
      </c>
      <c r="AO41" s="184">
        <v>107.77</v>
      </c>
      <c r="AP41" s="184">
        <v>118.51</v>
      </c>
      <c r="AQ41" s="184">
        <v>129.26</v>
      </c>
      <c r="AR41" s="184">
        <v>140</v>
      </c>
      <c r="AS41" s="184">
        <v>165.66</v>
      </c>
      <c r="AT41" s="184">
        <v>191.32</v>
      </c>
      <c r="AU41" s="184">
        <v>216.98</v>
      </c>
      <c r="AV41" s="184">
        <v>242.64</v>
      </c>
      <c r="AW41" s="184">
        <v>268.3</v>
      </c>
      <c r="AX41" s="184">
        <v>293.95999999999998</v>
      </c>
      <c r="AY41" s="184">
        <v>319.62</v>
      </c>
      <c r="AZ41" s="184">
        <v>345.28</v>
      </c>
      <c r="BA41" s="184">
        <v>370.94</v>
      </c>
      <c r="BB41" s="184">
        <v>396.6</v>
      </c>
    </row>
    <row r="42" spans="2:55" x14ac:dyDescent="0.3">
      <c r="B42" s="176"/>
      <c r="C42" s="176"/>
      <c r="D42" s="176"/>
      <c r="E42" s="176"/>
      <c r="F42" s="176"/>
      <c r="G42" s="176"/>
      <c r="H42" s="176"/>
      <c r="I42" s="176"/>
      <c r="J42" s="176"/>
      <c r="K42" s="176"/>
      <c r="L42" s="176"/>
      <c r="M42" s="176"/>
      <c r="N42" s="176"/>
      <c r="O42" s="176"/>
      <c r="P42" s="176"/>
      <c r="Q42" s="176"/>
      <c r="R42" s="176"/>
      <c r="S42" s="176"/>
      <c r="T42" s="176"/>
      <c r="U42" s="176"/>
      <c r="V42" s="176"/>
      <c r="W42" s="176"/>
      <c r="X42" s="176"/>
      <c r="Y42" s="176"/>
      <c r="Z42" s="176"/>
      <c r="AA42" s="176"/>
      <c r="AB42" s="176"/>
      <c r="AC42" s="176"/>
      <c r="AD42" s="176"/>
      <c r="AE42" s="176"/>
      <c r="AF42" s="176"/>
      <c r="AG42" s="176"/>
      <c r="AH42" s="176"/>
      <c r="AI42" s="176"/>
      <c r="AJ42" s="176"/>
      <c r="AK42" s="176"/>
      <c r="AL42" s="176"/>
      <c r="AM42" s="176"/>
      <c r="AN42" s="176"/>
      <c r="AO42" s="176"/>
      <c r="AP42" s="176"/>
      <c r="AQ42" s="176"/>
      <c r="AR42" s="176"/>
      <c r="AS42" s="176"/>
      <c r="AT42" s="176"/>
      <c r="AU42" s="176"/>
      <c r="AV42" s="176"/>
      <c r="AW42" s="176"/>
      <c r="AX42" s="176"/>
      <c r="AY42" s="176"/>
      <c r="AZ42" s="176"/>
      <c r="BA42" s="176"/>
      <c r="BB42" s="176"/>
    </row>
    <row r="45" spans="2:55" x14ac:dyDescent="0.3">
      <c r="BB45" s="5"/>
    </row>
  </sheetData>
  <hyperlinks>
    <hyperlink ref="A1" location="Inhaltsverzeichnis!B10" display="zurück"/>
  </hyperlinks>
  <pageMargins left="0.7" right="0.7" top="0.75" bottom="0.75" header="0.3" footer="0.3"/>
  <pageSetup paperSize="9" orientation="portrait" horizontalDpi="4294967293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7"/>
  <dimension ref="A1:BA42"/>
  <sheetViews>
    <sheetView showGridLines="0" zoomScale="85" zoomScaleNormal="85" workbookViewId="0">
      <selection activeCell="B10" sqref="B10"/>
    </sheetView>
  </sheetViews>
  <sheetFormatPr baseColWidth="10" defaultRowHeight="15.75" outlineLevelCol="1" x14ac:dyDescent="0.3"/>
  <cols>
    <col min="2" max="2" width="19" customWidth="1"/>
    <col min="4" max="21" width="11.5546875" hidden="1" customWidth="1" outlineLevel="1"/>
    <col min="22" max="22" width="11.5546875" collapsed="1"/>
    <col min="23" max="27" width="11.5546875" hidden="1" customWidth="1" outlineLevel="1"/>
    <col min="28" max="28" width="11.5546875" customWidth="1" collapsed="1"/>
    <col min="29" max="32" width="11.5546875" hidden="1" customWidth="1" outlineLevel="1"/>
    <col min="33" max="33" width="11.5546875" customWidth="1" collapsed="1"/>
    <col min="34" max="37" width="11.5546875" hidden="1" customWidth="1" outlineLevel="1"/>
    <col min="38" max="38" width="11.5546875" collapsed="1"/>
    <col min="39" max="42" width="11.5546875" hidden="1" customWidth="1" outlineLevel="1"/>
    <col min="43" max="43" width="11.5546875" customWidth="1" collapsed="1"/>
    <col min="44" max="47" width="11.5546875" hidden="1" customWidth="1" outlineLevel="1"/>
    <col min="48" max="48" width="11.5546875" customWidth="1" collapsed="1"/>
    <col min="49" max="52" width="11.5546875" hidden="1" customWidth="1" outlineLevel="1"/>
    <col min="53" max="53" width="11.5546875" collapsed="1"/>
  </cols>
  <sheetData>
    <row r="1" spans="1:38" x14ac:dyDescent="0.3">
      <c r="A1" s="124" t="s">
        <v>275</v>
      </c>
    </row>
    <row r="9" spans="1:38" ht="16.5" thickBot="1" x14ac:dyDescent="0.35"/>
    <row r="10" spans="1:38" ht="17.25" x14ac:dyDescent="0.3">
      <c r="B10" s="68" t="s">
        <v>79</v>
      </c>
      <c r="C10" s="68"/>
      <c r="D10" s="68"/>
      <c r="E10" s="68"/>
      <c r="F10" s="68"/>
      <c r="G10" s="68"/>
      <c r="H10" s="68"/>
      <c r="I10" s="68"/>
      <c r="J10" s="68"/>
      <c r="K10" s="68"/>
      <c r="L10" s="68"/>
      <c r="M10" s="68"/>
      <c r="N10" s="68"/>
      <c r="O10" s="68"/>
      <c r="P10" s="68"/>
      <c r="Q10" s="68"/>
      <c r="R10" s="68"/>
      <c r="S10" s="68"/>
      <c r="T10" s="68"/>
      <c r="U10" s="68"/>
      <c r="V10" s="68"/>
      <c r="W10" s="68"/>
      <c r="X10" s="68"/>
      <c r="Y10" s="68"/>
      <c r="Z10" s="68"/>
      <c r="AA10" s="68"/>
      <c r="AB10" s="68"/>
      <c r="AC10" s="68"/>
      <c r="AD10" s="68"/>
      <c r="AE10" s="68"/>
      <c r="AF10" s="68"/>
      <c r="AG10" s="68"/>
      <c r="AH10" s="68"/>
      <c r="AI10" s="68"/>
      <c r="AJ10" s="68"/>
      <c r="AK10" s="68"/>
      <c r="AL10" s="68"/>
    </row>
    <row r="11" spans="1:38" ht="17.25" thickBot="1" x14ac:dyDescent="0.35">
      <c r="B11" s="168" t="s">
        <v>80</v>
      </c>
      <c r="C11" s="168"/>
      <c r="D11" s="168"/>
      <c r="E11" s="168"/>
      <c r="F11" s="168"/>
      <c r="G11" s="168"/>
      <c r="H11" s="168"/>
      <c r="I11" s="168"/>
      <c r="J11" s="168"/>
      <c r="K11" s="168"/>
      <c r="L11" s="168"/>
      <c r="M11" s="168"/>
      <c r="N11" s="168"/>
      <c r="O11" s="168"/>
      <c r="P11" s="168"/>
      <c r="Q11" s="168"/>
      <c r="R11" s="168"/>
      <c r="S11" s="168"/>
      <c r="T11" s="168"/>
      <c r="U11" s="168"/>
      <c r="V11" s="168"/>
      <c r="W11" s="168"/>
      <c r="X11" s="168"/>
      <c r="Y11" s="168"/>
      <c r="Z11" s="168"/>
      <c r="AA11" s="168"/>
      <c r="AB11" s="168"/>
      <c r="AC11" s="168"/>
      <c r="AD11" s="168"/>
      <c r="AE11" s="168"/>
      <c r="AF11" s="168"/>
      <c r="AG11" s="168"/>
      <c r="AH11" s="168"/>
      <c r="AI11" s="168"/>
      <c r="AJ11" s="168"/>
      <c r="AK11" s="168"/>
      <c r="AL11" s="168"/>
    </row>
    <row r="26" spans="2:53" ht="16.5" thickBot="1" x14ac:dyDescent="0.35">
      <c r="B26" s="194"/>
      <c r="C26" s="194"/>
      <c r="D26" s="194"/>
      <c r="E26" s="194"/>
      <c r="F26" s="194"/>
      <c r="G26" s="194"/>
      <c r="H26" s="194"/>
      <c r="I26" s="194"/>
      <c r="J26" s="194"/>
      <c r="K26" s="194"/>
      <c r="L26" s="194"/>
      <c r="M26" s="194"/>
      <c r="N26" s="194"/>
      <c r="O26" s="194"/>
      <c r="P26" s="194"/>
      <c r="Q26" s="194"/>
      <c r="R26" s="194"/>
      <c r="S26" s="194"/>
      <c r="T26" s="194"/>
      <c r="U26" s="194"/>
      <c r="V26" s="194"/>
      <c r="W26" s="194"/>
      <c r="X26" s="194"/>
      <c r="Y26" s="194"/>
      <c r="Z26" s="194"/>
      <c r="AA26" s="194"/>
      <c r="AB26" s="194"/>
      <c r="AC26" s="194"/>
      <c r="AD26" s="194"/>
      <c r="AE26" s="194"/>
      <c r="AF26" s="194"/>
      <c r="AG26" s="194"/>
      <c r="AH26" s="194"/>
      <c r="AI26" s="194"/>
      <c r="AJ26" s="194"/>
      <c r="AK26" s="194"/>
      <c r="AL26" s="194"/>
    </row>
    <row r="27" spans="2:53" ht="16.5" thickBot="1" x14ac:dyDescent="0.35">
      <c r="B27" s="195" t="s">
        <v>81</v>
      </c>
      <c r="C27" s="196"/>
      <c r="D27" s="196"/>
      <c r="E27" s="196"/>
      <c r="F27" s="196"/>
      <c r="G27" s="196"/>
      <c r="H27" s="196"/>
      <c r="I27" s="196"/>
      <c r="J27" s="196"/>
      <c r="K27" s="196"/>
      <c r="L27" s="196"/>
      <c r="M27" s="196"/>
      <c r="N27" s="196"/>
      <c r="O27" s="196"/>
      <c r="P27" s="196"/>
      <c r="Q27" s="196"/>
      <c r="R27" s="196"/>
      <c r="S27" s="196"/>
      <c r="T27" s="196"/>
      <c r="U27" s="196"/>
      <c r="V27" s="196"/>
      <c r="W27" s="196"/>
      <c r="X27" s="196"/>
      <c r="Y27" s="196"/>
      <c r="Z27" s="196"/>
      <c r="AA27" s="196"/>
      <c r="AB27" s="196"/>
      <c r="AC27" s="196"/>
      <c r="AD27" s="196"/>
      <c r="AE27" s="196"/>
      <c r="AF27" s="196"/>
      <c r="AG27" s="196"/>
      <c r="AH27" s="196"/>
      <c r="AI27" s="196"/>
      <c r="AJ27" s="196"/>
      <c r="AK27" s="196"/>
      <c r="AL27" s="196"/>
    </row>
    <row r="28" spans="2:53" x14ac:dyDescent="0.3">
      <c r="B28" s="57" t="s">
        <v>363</v>
      </c>
    </row>
    <row r="30" spans="2:53" x14ac:dyDescent="0.3">
      <c r="B30" s="175" t="s">
        <v>43</v>
      </c>
      <c r="C30" s="176"/>
      <c r="D30" s="176"/>
      <c r="E30" s="176"/>
      <c r="F30" s="176"/>
      <c r="G30" s="176"/>
      <c r="H30" s="176"/>
      <c r="I30" s="176"/>
      <c r="J30" s="176"/>
      <c r="K30" s="176"/>
      <c r="L30" s="176"/>
      <c r="M30" s="176"/>
      <c r="N30" s="176"/>
      <c r="O30" s="176"/>
      <c r="P30" s="176"/>
      <c r="Q30" s="176"/>
      <c r="R30" s="176"/>
      <c r="S30" s="176"/>
      <c r="T30" s="176"/>
      <c r="U30" s="176"/>
      <c r="V30" s="176"/>
      <c r="W30" s="176"/>
      <c r="X30" s="176"/>
      <c r="Y30" s="176"/>
      <c r="Z30" s="176"/>
      <c r="AA30" s="176"/>
      <c r="AB30" s="176"/>
      <c r="AC30" s="176"/>
      <c r="AD30" s="176"/>
      <c r="AE30" s="176"/>
      <c r="AF30" s="176"/>
      <c r="AG30" s="176"/>
      <c r="AH30" s="176"/>
      <c r="AI30" s="176"/>
      <c r="AJ30" s="176"/>
      <c r="AK30" s="176"/>
      <c r="AL30" s="176"/>
      <c r="AM30" s="176"/>
      <c r="AN30" s="176"/>
      <c r="AO30" s="176"/>
      <c r="AP30" s="176"/>
      <c r="AQ30" s="176"/>
      <c r="AR30" s="176"/>
      <c r="AS30" s="176"/>
      <c r="AT30" s="176"/>
      <c r="AU30" s="176"/>
      <c r="AV30" s="176"/>
      <c r="AW30" s="176"/>
      <c r="AX30" s="176"/>
      <c r="AY30" s="176"/>
      <c r="AZ30" s="176"/>
      <c r="BA30" s="176"/>
    </row>
    <row r="31" spans="2:53" x14ac:dyDescent="0.3">
      <c r="B31" s="191"/>
      <c r="C31" s="191">
        <v>2000</v>
      </c>
      <c r="D31" s="191">
        <v>2001</v>
      </c>
      <c r="E31" s="191">
        <v>2002</v>
      </c>
      <c r="F31" s="191">
        <v>2003</v>
      </c>
      <c r="G31" s="191">
        <v>2004</v>
      </c>
      <c r="H31" s="191">
        <v>2005</v>
      </c>
      <c r="I31" s="191">
        <v>2006</v>
      </c>
      <c r="J31" s="191">
        <v>2007</v>
      </c>
      <c r="K31" s="191">
        <v>2008</v>
      </c>
      <c r="L31" s="191">
        <v>2009</v>
      </c>
      <c r="M31" s="191">
        <v>2010</v>
      </c>
      <c r="N31" s="191">
        <v>2011</v>
      </c>
      <c r="O31" s="191">
        <v>2012</v>
      </c>
      <c r="P31" s="191">
        <v>2013</v>
      </c>
      <c r="Q31" s="191">
        <v>2014</v>
      </c>
      <c r="R31" s="191">
        <v>2015</v>
      </c>
      <c r="S31" s="191">
        <v>2016</v>
      </c>
      <c r="T31" s="191">
        <v>2017</v>
      </c>
      <c r="U31" s="191">
        <v>2018</v>
      </c>
      <c r="V31" s="191">
        <v>2019</v>
      </c>
      <c r="W31" s="191">
        <v>2020</v>
      </c>
      <c r="X31" s="191">
        <v>2021</v>
      </c>
      <c r="Y31" s="191">
        <v>2022</v>
      </c>
      <c r="Z31" s="191">
        <v>2023</v>
      </c>
      <c r="AA31" s="191">
        <v>2024</v>
      </c>
      <c r="AB31" s="191">
        <v>2025</v>
      </c>
      <c r="AC31" s="191">
        <v>2026</v>
      </c>
      <c r="AD31" s="191">
        <v>2027</v>
      </c>
      <c r="AE31" s="191">
        <v>2028</v>
      </c>
      <c r="AF31" s="191">
        <v>2029</v>
      </c>
      <c r="AG31" s="191">
        <v>2030</v>
      </c>
      <c r="AH31" s="191">
        <v>2031</v>
      </c>
      <c r="AI31" s="191">
        <v>2032</v>
      </c>
      <c r="AJ31" s="191">
        <v>2033</v>
      </c>
      <c r="AK31" s="191">
        <v>2034</v>
      </c>
      <c r="AL31" s="191">
        <v>2035</v>
      </c>
      <c r="AM31" s="191">
        <v>2036</v>
      </c>
      <c r="AN31" s="191">
        <v>2037</v>
      </c>
      <c r="AO31" s="191">
        <v>2038</v>
      </c>
      <c r="AP31" s="191">
        <v>2039</v>
      </c>
      <c r="AQ31" s="191">
        <v>2040</v>
      </c>
      <c r="AR31" s="191">
        <v>2041</v>
      </c>
      <c r="AS31" s="191">
        <v>2042</v>
      </c>
      <c r="AT31" s="191">
        <v>2043</v>
      </c>
      <c r="AU31" s="191">
        <v>2044</v>
      </c>
      <c r="AV31" s="191">
        <v>2045</v>
      </c>
      <c r="AW31" s="191">
        <v>2046</v>
      </c>
      <c r="AX31" s="191">
        <v>2047</v>
      </c>
      <c r="AY31" s="191">
        <v>2048</v>
      </c>
      <c r="AZ31" s="191">
        <v>2049</v>
      </c>
      <c r="BA31" s="191">
        <v>2050</v>
      </c>
    </row>
    <row r="32" spans="2:53" x14ac:dyDescent="0.3">
      <c r="B32" s="189" t="s">
        <v>38</v>
      </c>
      <c r="C32" s="190">
        <v>6</v>
      </c>
      <c r="D32" s="190">
        <v>6</v>
      </c>
      <c r="E32" s="190">
        <v>6</v>
      </c>
      <c r="F32" s="190">
        <v>6</v>
      </c>
      <c r="G32" s="190">
        <v>5</v>
      </c>
      <c r="H32" s="190">
        <v>6</v>
      </c>
      <c r="I32" s="190">
        <v>7</v>
      </c>
      <c r="J32" s="190">
        <v>7</v>
      </c>
      <c r="K32" s="190">
        <v>7</v>
      </c>
      <c r="L32" s="190">
        <v>6</v>
      </c>
      <c r="M32" s="190">
        <v>6</v>
      </c>
      <c r="N32" s="190">
        <v>6</v>
      </c>
      <c r="O32" s="190">
        <v>5</v>
      </c>
      <c r="P32" s="190">
        <v>6</v>
      </c>
      <c r="Q32" s="190">
        <v>6</v>
      </c>
      <c r="R32" s="190">
        <v>5</v>
      </c>
      <c r="S32" s="190">
        <v>5</v>
      </c>
      <c r="T32" s="190">
        <v>5</v>
      </c>
      <c r="U32" s="190">
        <v>4</v>
      </c>
      <c r="V32" s="190">
        <v>4</v>
      </c>
      <c r="W32" s="190">
        <v>4</v>
      </c>
      <c r="X32" s="190">
        <v>4</v>
      </c>
      <c r="Y32" s="190">
        <v>4</v>
      </c>
      <c r="Z32" s="190">
        <v>4</v>
      </c>
      <c r="AA32" s="190">
        <v>3</v>
      </c>
      <c r="AB32" s="190">
        <v>3</v>
      </c>
      <c r="AC32" s="190">
        <v>3</v>
      </c>
      <c r="AD32" s="190">
        <v>3</v>
      </c>
      <c r="AE32" s="190">
        <v>3</v>
      </c>
      <c r="AF32" s="190">
        <v>2</v>
      </c>
      <c r="AG32" s="190">
        <v>2</v>
      </c>
      <c r="AH32" s="190">
        <v>2</v>
      </c>
      <c r="AI32" s="190">
        <v>2</v>
      </c>
      <c r="AJ32" s="190">
        <v>1</v>
      </c>
      <c r="AK32" s="190">
        <v>1</v>
      </c>
      <c r="AL32" s="190">
        <v>1</v>
      </c>
      <c r="AM32" s="190">
        <v>1</v>
      </c>
      <c r="AN32" s="190">
        <v>1</v>
      </c>
      <c r="AO32" s="190">
        <v>1</v>
      </c>
      <c r="AP32" s="190">
        <v>1</v>
      </c>
      <c r="AQ32" s="190">
        <v>0</v>
      </c>
      <c r="AR32" s="190">
        <v>0</v>
      </c>
      <c r="AS32" s="190">
        <v>0</v>
      </c>
      <c r="AT32" s="190">
        <v>0</v>
      </c>
      <c r="AU32" s="190">
        <v>0</v>
      </c>
      <c r="AV32" s="190">
        <v>0</v>
      </c>
      <c r="AW32" s="190">
        <v>0</v>
      </c>
      <c r="AX32" s="190">
        <v>0</v>
      </c>
      <c r="AY32" s="190">
        <v>0</v>
      </c>
      <c r="AZ32" s="190">
        <v>0</v>
      </c>
      <c r="BA32" s="190">
        <v>0</v>
      </c>
    </row>
    <row r="33" spans="2:53" x14ac:dyDescent="0.3">
      <c r="B33" s="189" t="s">
        <v>215</v>
      </c>
      <c r="C33" s="190">
        <v>438</v>
      </c>
      <c r="D33" s="190">
        <v>452</v>
      </c>
      <c r="E33" s="190">
        <v>432</v>
      </c>
      <c r="F33" s="190">
        <v>445</v>
      </c>
      <c r="G33" s="190">
        <v>444</v>
      </c>
      <c r="H33" s="190">
        <v>445</v>
      </c>
      <c r="I33" s="190">
        <v>439</v>
      </c>
      <c r="J33" s="190">
        <v>416</v>
      </c>
      <c r="K33" s="190">
        <v>429</v>
      </c>
      <c r="L33" s="190">
        <v>420</v>
      </c>
      <c r="M33" s="190">
        <v>427</v>
      </c>
      <c r="N33" s="190">
        <v>385</v>
      </c>
      <c r="O33" s="190">
        <v>397</v>
      </c>
      <c r="P33" s="190">
        <v>403</v>
      </c>
      <c r="Q33" s="190">
        <v>361</v>
      </c>
      <c r="R33" s="190">
        <v>357</v>
      </c>
      <c r="S33" s="190">
        <v>357</v>
      </c>
      <c r="T33" s="190">
        <v>345</v>
      </c>
      <c r="U33" s="190">
        <v>333</v>
      </c>
      <c r="V33" s="190">
        <v>329</v>
      </c>
      <c r="W33" s="190">
        <v>321</v>
      </c>
      <c r="X33" s="190">
        <v>313</v>
      </c>
      <c r="Y33" s="190">
        <v>303</v>
      </c>
      <c r="Z33" s="190">
        <v>293</v>
      </c>
      <c r="AA33" s="190">
        <v>283</v>
      </c>
      <c r="AB33" s="190">
        <v>272</v>
      </c>
      <c r="AC33" s="190">
        <v>262</v>
      </c>
      <c r="AD33" s="190">
        <v>250</v>
      </c>
      <c r="AE33" s="190">
        <v>240</v>
      </c>
      <c r="AF33" s="190">
        <v>230</v>
      </c>
      <c r="AG33" s="190">
        <v>219</v>
      </c>
      <c r="AH33" s="190">
        <v>208</v>
      </c>
      <c r="AI33" s="190">
        <v>198</v>
      </c>
      <c r="AJ33" s="190">
        <v>188</v>
      </c>
      <c r="AK33" s="190">
        <v>178</v>
      </c>
      <c r="AL33" s="190">
        <v>168</v>
      </c>
      <c r="AM33" s="190">
        <v>158</v>
      </c>
      <c r="AN33" s="190">
        <v>148</v>
      </c>
      <c r="AO33" s="190">
        <v>138</v>
      </c>
      <c r="AP33" s="190">
        <v>128</v>
      </c>
      <c r="AQ33" s="190">
        <v>118</v>
      </c>
      <c r="AR33" s="190">
        <v>108</v>
      </c>
      <c r="AS33" s="190">
        <v>98</v>
      </c>
      <c r="AT33" s="190">
        <v>88</v>
      </c>
      <c r="AU33" s="190">
        <v>78</v>
      </c>
      <c r="AV33" s="190">
        <v>62</v>
      </c>
      <c r="AW33" s="190">
        <v>47</v>
      </c>
      <c r="AX33" s="190">
        <v>34</v>
      </c>
      <c r="AY33" s="190">
        <v>22</v>
      </c>
      <c r="AZ33" s="190">
        <v>12</v>
      </c>
      <c r="BA33" s="190">
        <v>4</v>
      </c>
    </row>
    <row r="34" spans="2:53" x14ac:dyDescent="0.3">
      <c r="B34" s="189" t="s">
        <v>40</v>
      </c>
      <c r="C34" s="190">
        <v>93</v>
      </c>
      <c r="D34" s="190">
        <v>97</v>
      </c>
      <c r="E34" s="190">
        <v>95</v>
      </c>
      <c r="F34" s="190">
        <v>100</v>
      </c>
      <c r="G34" s="190">
        <v>103</v>
      </c>
      <c r="H34" s="190">
        <v>106</v>
      </c>
      <c r="I34" s="190">
        <v>104</v>
      </c>
      <c r="J34" s="190">
        <v>102</v>
      </c>
      <c r="K34" s="190">
        <v>109</v>
      </c>
      <c r="L34" s="190">
        <v>105</v>
      </c>
      <c r="M34" s="190">
        <v>116</v>
      </c>
      <c r="N34" s="190">
        <v>104</v>
      </c>
      <c r="O34" s="190">
        <v>114</v>
      </c>
      <c r="P34" s="190">
        <v>121</v>
      </c>
      <c r="Q34" s="190">
        <v>107</v>
      </c>
      <c r="R34" s="190">
        <v>113</v>
      </c>
      <c r="S34" s="190">
        <v>117</v>
      </c>
      <c r="T34" s="190">
        <v>119</v>
      </c>
      <c r="U34" s="190">
        <v>112</v>
      </c>
      <c r="V34" s="190">
        <v>115</v>
      </c>
      <c r="W34" s="190">
        <v>119</v>
      </c>
      <c r="X34" s="190">
        <v>117</v>
      </c>
      <c r="Y34" s="190">
        <v>115</v>
      </c>
      <c r="Z34" s="190">
        <v>112</v>
      </c>
      <c r="AA34" s="190">
        <v>110</v>
      </c>
      <c r="AB34" s="190">
        <v>107</v>
      </c>
      <c r="AC34" s="190">
        <v>103</v>
      </c>
      <c r="AD34" s="190">
        <v>98</v>
      </c>
      <c r="AE34" s="190">
        <v>95</v>
      </c>
      <c r="AF34" s="190">
        <v>90</v>
      </c>
      <c r="AG34" s="190">
        <v>86</v>
      </c>
      <c r="AH34" s="190">
        <v>82</v>
      </c>
      <c r="AI34" s="190">
        <v>77</v>
      </c>
      <c r="AJ34" s="190">
        <v>72</v>
      </c>
      <c r="AK34" s="190">
        <v>68</v>
      </c>
      <c r="AL34" s="190">
        <v>63</v>
      </c>
      <c r="AM34" s="190">
        <v>58</v>
      </c>
      <c r="AN34" s="190">
        <v>53</v>
      </c>
      <c r="AO34" s="190">
        <v>49</v>
      </c>
      <c r="AP34" s="190">
        <v>44</v>
      </c>
      <c r="AQ34" s="190">
        <v>40</v>
      </c>
      <c r="AR34" s="190">
        <v>36</v>
      </c>
      <c r="AS34" s="190">
        <v>32</v>
      </c>
      <c r="AT34" s="190">
        <v>28</v>
      </c>
      <c r="AU34" s="190">
        <v>25</v>
      </c>
      <c r="AV34" s="190">
        <v>21</v>
      </c>
      <c r="AW34" s="190">
        <v>17</v>
      </c>
      <c r="AX34" s="190">
        <v>13</v>
      </c>
      <c r="AY34" s="190">
        <v>10</v>
      </c>
      <c r="AZ34" s="190">
        <v>8</v>
      </c>
      <c r="BA34" s="190">
        <v>6</v>
      </c>
    </row>
    <row r="35" spans="2:53" x14ac:dyDescent="0.3">
      <c r="B35" s="189" t="s">
        <v>293</v>
      </c>
      <c r="C35" s="190">
        <v>10</v>
      </c>
      <c r="D35" s="190">
        <v>10</v>
      </c>
      <c r="E35" s="190">
        <v>10</v>
      </c>
      <c r="F35" s="190">
        <v>11</v>
      </c>
      <c r="G35" s="190">
        <v>11</v>
      </c>
      <c r="H35" s="190">
        <v>11</v>
      </c>
      <c r="I35" s="190">
        <v>11</v>
      </c>
      <c r="J35" s="190">
        <v>11</v>
      </c>
      <c r="K35" s="190">
        <v>11</v>
      </c>
      <c r="L35" s="190">
        <v>10</v>
      </c>
      <c r="M35" s="190">
        <v>10</v>
      </c>
      <c r="N35" s="190">
        <v>11</v>
      </c>
      <c r="O35" s="190">
        <v>11</v>
      </c>
      <c r="P35" s="190">
        <v>11</v>
      </c>
      <c r="Q35" s="190">
        <v>12</v>
      </c>
      <c r="R35" s="190">
        <v>11</v>
      </c>
      <c r="S35" s="190">
        <v>11</v>
      </c>
      <c r="T35" s="190">
        <v>11</v>
      </c>
      <c r="U35" s="190">
        <v>11</v>
      </c>
      <c r="V35" s="190">
        <v>12</v>
      </c>
      <c r="W35" s="190">
        <v>11</v>
      </c>
      <c r="X35" s="190">
        <v>11</v>
      </c>
      <c r="Y35" s="190">
        <v>11</v>
      </c>
      <c r="Z35" s="190">
        <v>11</v>
      </c>
      <c r="AA35" s="190">
        <v>11</v>
      </c>
      <c r="AB35" s="190">
        <v>12</v>
      </c>
      <c r="AC35" s="190">
        <v>12</v>
      </c>
      <c r="AD35" s="190">
        <v>12</v>
      </c>
      <c r="AE35" s="190">
        <v>12</v>
      </c>
      <c r="AF35" s="190">
        <v>12</v>
      </c>
      <c r="AG35" s="190">
        <v>12</v>
      </c>
      <c r="AH35" s="190">
        <v>13</v>
      </c>
      <c r="AI35" s="190">
        <v>13</v>
      </c>
      <c r="AJ35" s="190">
        <v>13</v>
      </c>
      <c r="AK35" s="190">
        <v>13</v>
      </c>
      <c r="AL35" s="190">
        <v>13</v>
      </c>
      <c r="AM35" s="190">
        <v>14</v>
      </c>
      <c r="AN35" s="190">
        <v>14</v>
      </c>
      <c r="AO35" s="190">
        <v>14</v>
      </c>
      <c r="AP35" s="190">
        <v>14</v>
      </c>
      <c r="AQ35" s="190">
        <v>14</v>
      </c>
      <c r="AR35" s="190">
        <v>14</v>
      </c>
      <c r="AS35" s="190">
        <v>15</v>
      </c>
      <c r="AT35" s="190">
        <v>15</v>
      </c>
      <c r="AU35" s="190">
        <v>15</v>
      </c>
      <c r="AV35" s="190">
        <v>15</v>
      </c>
      <c r="AW35" s="190">
        <v>15</v>
      </c>
      <c r="AX35" s="190">
        <v>15</v>
      </c>
      <c r="AY35" s="190">
        <v>15</v>
      </c>
      <c r="AZ35" s="190">
        <v>15</v>
      </c>
      <c r="BA35" s="190">
        <v>15</v>
      </c>
    </row>
    <row r="36" spans="2:53" x14ac:dyDescent="0.3">
      <c r="B36" s="189" t="s">
        <v>294</v>
      </c>
      <c r="C36" s="190">
        <v>28</v>
      </c>
      <c r="D36" s="190">
        <v>30</v>
      </c>
      <c r="E36" s="190">
        <v>28</v>
      </c>
      <c r="F36" s="190">
        <v>30</v>
      </c>
      <c r="G36" s="190">
        <v>30</v>
      </c>
      <c r="H36" s="190">
        <v>32</v>
      </c>
      <c r="I36" s="190">
        <v>32</v>
      </c>
      <c r="J36" s="190">
        <v>31</v>
      </c>
      <c r="K36" s="190">
        <v>35</v>
      </c>
      <c r="L36" s="190">
        <v>36</v>
      </c>
      <c r="M36" s="190">
        <v>40</v>
      </c>
      <c r="N36" s="190">
        <v>34</v>
      </c>
      <c r="O36" s="190">
        <v>38</v>
      </c>
      <c r="P36" s="190">
        <v>42</v>
      </c>
      <c r="Q36" s="190">
        <v>35</v>
      </c>
      <c r="R36" s="190">
        <v>38</v>
      </c>
      <c r="S36" s="190">
        <v>41</v>
      </c>
      <c r="T36" s="190">
        <v>41</v>
      </c>
      <c r="U36" s="190">
        <v>39</v>
      </c>
      <c r="V36" s="190">
        <v>39</v>
      </c>
      <c r="W36" s="190">
        <v>39</v>
      </c>
      <c r="X36" s="190">
        <v>40</v>
      </c>
      <c r="Y36" s="190">
        <v>40</v>
      </c>
      <c r="Z36" s="190">
        <v>40</v>
      </c>
      <c r="AA36" s="190">
        <v>40</v>
      </c>
      <c r="AB36" s="190">
        <v>40</v>
      </c>
      <c r="AC36" s="190">
        <v>39</v>
      </c>
      <c r="AD36" s="190">
        <v>39</v>
      </c>
      <c r="AE36" s="190">
        <v>38</v>
      </c>
      <c r="AF36" s="190">
        <v>37</v>
      </c>
      <c r="AG36" s="190">
        <v>37</v>
      </c>
      <c r="AH36" s="190">
        <v>36</v>
      </c>
      <c r="AI36" s="190">
        <v>35</v>
      </c>
      <c r="AJ36" s="190">
        <v>34</v>
      </c>
      <c r="AK36" s="190">
        <v>33</v>
      </c>
      <c r="AL36" s="190">
        <v>33</v>
      </c>
      <c r="AM36" s="190">
        <v>32</v>
      </c>
      <c r="AN36" s="190">
        <v>31</v>
      </c>
      <c r="AO36" s="190">
        <v>31</v>
      </c>
      <c r="AP36" s="190">
        <v>30</v>
      </c>
      <c r="AQ36" s="190">
        <v>29</v>
      </c>
      <c r="AR36" s="190">
        <v>29</v>
      </c>
      <c r="AS36" s="190">
        <v>28</v>
      </c>
      <c r="AT36" s="190">
        <v>27</v>
      </c>
      <c r="AU36" s="190">
        <v>27</v>
      </c>
      <c r="AV36" s="190">
        <v>26</v>
      </c>
      <c r="AW36" s="190">
        <v>26</v>
      </c>
      <c r="AX36" s="190">
        <v>25</v>
      </c>
      <c r="AY36" s="190">
        <v>25</v>
      </c>
      <c r="AZ36" s="190">
        <v>25</v>
      </c>
      <c r="BA36" s="190">
        <v>24</v>
      </c>
    </row>
    <row r="37" spans="2:53" x14ac:dyDescent="0.3">
      <c r="B37" s="189" t="s">
        <v>316</v>
      </c>
      <c r="C37" s="190">
        <v>6</v>
      </c>
      <c r="D37" s="190">
        <v>7</v>
      </c>
      <c r="E37" s="190">
        <v>7</v>
      </c>
      <c r="F37" s="190">
        <v>7</v>
      </c>
      <c r="G37" s="190">
        <v>8</v>
      </c>
      <c r="H37" s="190">
        <v>9</v>
      </c>
      <c r="I37" s="190">
        <v>9</v>
      </c>
      <c r="J37" s="190">
        <v>10</v>
      </c>
      <c r="K37" s="190">
        <v>11</v>
      </c>
      <c r="L37" s="190">
        <v>12</v>
      </c>
      <c r="M37" s="190">
        <v>14</v>
      </c>
      <c r="N37" s="190">
        <v>14</v>
      </c>
      <c r="O37" s="190">
        <v>16</v>
      </c>
      <c r="P37" s="190">
        <v>18</v>
      </c>
      <c r="Q37" s="190">
        <v>17</v>
      </c>
      <c r="R37" s="190">
        <v>21</v>
      </c>
      <c r="S37" s="190">
        <v>24</v>
      </c>
      <c r="T37" s="190">
        <v>26</v>
      </c>
      <c r="U37" s="190">
        <v>28</v>
      </c>
      <c r="V37" s="190">
        <v>30</v>
      </c>
      <c r="W37" s="190">
        <v>35</v>
      </c>
      <c r="X37" s="190">
        <v>36</v>
      </c>
      <c r="Y37" s="190">
        <v>40</v>
      </c>
      <c r="Z37" s="190">
        <v>44</v>
      </c>
      <c r="AA37" s="190">
        <v>48</v>
      </c>
      <c r="AB37" s="190">
        <v>53</v>
      </c>
      <c r="AC37" s="190">
        <v>58</v>
      </c>
      <c r="AD37" s="190">
        <v>63</v>
      </c>
      <c r="AE37" s="190">
        <v>67</v>
      </c>
      <c r="AF37" s="190">
        <v>72</v>
      </c>
      <c r="AG37" s="190">
        <v>77</v>
      </c>
      <c r="AH37" s="190">
        <v>82</v>
      </c>
      <c r="AI37" s="190">
        <v>86</v>
      </c>
      <c r="AJ37" s="190">
        <v>91</v>
      </c>
      <c r="AK37" s="190">
        <v>95</v>
      </c>
      <c r="AL37" s="190">
        <v>99</v>
      </c>
      <c r="AM37" s="190">
        <v>103</v>
      </c>
      <c r="AN37" s="190">
        <v>107</v>
      </c>
      <c r="AO37" s="190">
        <v>111</v>
      </c>
      <c r="AP37" s="190">
        <v>115</v>
      </c>
      <c r="AQ37" s="190">
        <v>118</v>
      </c>
      <c r="AR37" s="190">
        <v>122</v>
      </c>
      <c r="AS37" s="190">
        <v>126</v>
      </c>
      <c r="AT37" s="190">
        <v>130</v>
      </c>
      <c r="AU37" s="190">
        <v>133</v>
      </c>
      <c r="AV37" s="190">
        <v>136</v>
      </c>
      <c r="AW37" s="190">
        <v>140</v>
      </c>
      <c r="AX37" s="190">
        <v>144</v>
      </c>
      <c r="AY37" s="190">
        <v>146</v>
      </c>
      <c r="AZ37" s="190">
        <v>149</v>
      </c>
      <c r="BA37" s="190">
        <v>150</v>
      </c>
    </row>
    <row r="38" spans="2:53" x14ac:dyDescent="0.3">
      <c r="B38" s="189" t="s">
        <v>218</v>
      </c>
      <c r="C38" s="190">
        <v>189</v>
      </c>
      <c r="D38" s="190">
        <v>194</v>
      </c>
      <c r="E38" s="190">
        <v>195</v>
      </c>
      <c r="F38" s="190">
        <v>198</v>
      </c>
      <c r="G38" s="190">
        <v>202</v>
      </c>
      <c r="H38" s="190">
        <v>206</v>
      </c>
      <c r="I38" s="190">
        <v>208</v>
      </c>
      <c r="J38" s="190">
        <v>207</v>
      </c>
      <c r="K38" s="190">
        <v>211</v>
      </c>
      <c r="L38" s="190">
        <v>207</v>
      </c>
      <c r="M38" s="190">
        <v>215</v>
      </c>
      <c r="N38" s="190">
        <v>211</v>
      </c>
      <c r="O38" s="190">
        <v>212</v>
      </c>
      <c r="P38" s="190">
        <v>214</v>
      </c>
      <c r="Q38" s="190">
        <v>207</v>
      </c>
      <c r="R38" s="190">
        <v>210</v>
      </c>
      <c r="S38" s="190">
        <v>210</v>
      </c>
      <c r="T38" s="190">
        <v>211</v>
      </c>
      <c r="U38" s="190">
        <v>208</v>
      </c>
      <c r="V38" s="190">
        <v>206</v>
      </c>
      <c r="W38" s="190">
        <v>208</v>
      </c>
      <c r="X38" s="190">
        <v>207</v>
      </c>
      <c r="Y38" s="190">
        <v>207</v>
      </c>
      <c r="Z38" s="190">
        <v>206</v>
      </c>
      <c r="AA38" s="190">
        <v>206</v>
      </c>
      <c r="AB38" s="190">
        <v>206</v>
      </c>
      <c r="AC38" s="190">
        <v>206</v>
      </c>
      <c r="AD38" s="190">
        <v>206</v>
      </c>
      <c r="AE38" s="190">
        <v>207</v>
      </c>
      <c r="AF38" s="190">
        <v>208</v>
      </c>
      <c r="AG38" s="190">
        <v>208</v>
      </c>
      <c r="AH38" s="190">
        <v>209</v>
      </c>
      <c r="AI38" s="190">
        <v>211</v>
      </c>
      <c r="AJ38" s="190">
        <v>212</v>
      </c>
      <c r="AK38" s="190">
        <v>213</v>
      </c>
      <c r="AL38" s="190">
        <v>215</v>
      </c>
      <c r="AM38" s="190">
        <v>216</v>
      </c>
      <c r="AN38" s="190">
        <v>217</v>
      </c>
      <c r="AO38" s="190">
        <v>219</v>
      </c>
      <c r="AP38" s="190">
        <v>220</v>
      </c>
      <c r="AQ38" s="190">
        <v>221</v>
      </c>
      <c r="AR38" s="190">
        <v>222</v>
      </c>
      <c r="AS38" s="190">
        <v>224</v>
      </c>
      <c r="AT38" s="190">
        <v>224</v>
      </c>
      <c r="AU38" s="190">
        <v>226</v>
      </c>
      <c r="AV38" s="190">
        <v>226</v>
      </c>
      <c r="AW38" s="190">
        <v>227</v>
      </c>
      <c r="AX38" s="190">
        <v>227</v>
      </c>
      <c r="AY38" s="190">
        <v>228</v>
      </c>
      <c r="AZ38" s="190">
        <v>228</v>
      </c>
      <c r="BA38" s="190">
        <v>228</v>
      </c>
    </row>
    <row r="39" spans="2:53" x14ac:dyDescent="0.3">
      <c r="B39" s="189" t="s">
        <v>219</v>
      </c>
      <c r="C39" s="190">
        <v>13</v>
      </c>
      <c r="D39" s="190">
        <v>14</v>
      </c>
      <c r="E39" s="190">
        <v>14</v>
      </c>
      <c r="F39" s="190">
        <v>15</v>
      </c>
      <c r="G39" s="190">
        <v>15</v>
      </c>
      <c r="H39" s="190">
        <v>15</v>
      </c>
      <c r="I39" s="190">
        <v>16</v>
      </c>
      <c r="J39" s="190">
        <v>15</v>
      </c>
      <c r="K39" s="190">
        <v>15</v>
      </c>
      <c r="L39" s="190">
        <v>15</v>
      </c>
      <c r="M39" s="190">
        <v>17</v>
      </c>
      <c r="N39" s="190">
        <v>16</v>
      </c>
      <c r="O39" s="190">
        <v>17</v>
      </c>
      <c r="P39" s="190">
        <v>18</v>
      </c>
      <c r="Q39" s="190">
        <v>16</v>
      </c>
      <c r="R39" s="190">
        <v>18</v>
      </c>
      <c r="S39" s="190">
        <v>19</v>
      </c>
      <c r="T39" s="190">
        <v>20</v>
      </c>
      <c r="U39" s="190">
        <v>19</v>
      </c>
      <c r="V39" s="190">
        <v>22</v>
      </c>
      <c r="W39" s="190">
        <v>21</v>
      </c>
      <c r="X39" s="190">
        <v>22</v>
      </c>
      <c r="Y39" s="190">
        <v>23</v>
      </c>
      <c r="Z39" s="190">
        <v>24</v>
      </c>
      <c r="AA39" s="190">
        <v>25</v>
      </c>
      <c r="AB39" s="190">
        <v>26</v>
      </c>
      <c r="AC39" s="190">
        <v>26</v>
      </c>
      <c r="AD39" s="190">
        <v>27</v>
      </c>
      <c r="AE39" s="190">
        <v>28</v>
      </c>
      <c r="AF39" s="190">
        <v>28</v>
      </c>
      <c r="AG39" s="190">
        <v>29</v>
      </c>
      <c r="AH39" s="190">
        <v>29</v>
      </c>
      <c r="AI39" s="190">
        <v>30</v>
      </c>
      <c r="AJ39" s="190">
        <v>30</v>
      </c>
      <c r="AK39" s="190">
        <v>31</v>
      </c>
      <c r="AL39" s="190">
        <v>31</v>
      </c>
      <c r="AM39" s="190">
        <v>32</v>
      </c>
      <c r="AN39" s="190">
        <v>32</v>
      </c>
      <c r="AO39" s="190">
        <v>33</v>
      </c>
      <c r="AP39" s="190">
        <v>33</v>
      </c>
      <c r="AQ39" s="190">
        <v>34</v>
      </c>
      <c r="AR39" s="190">
        <v>34</v>
      </c>
      <c r="AS39" s="190">
        <v>35</v>
      </c>
      <c r="AT39" s="190">
        <v>36</v>
      </c>
      <c r="AU39" s="190">
        <v>36</v>
      </c>
      <c r="AV39" s="190">
        <v>37</v>
      </c>
      <c r="AW39" s="190">
        <v>38</v>
      </c>
      <c r="AX39" s="190">
        <v>39</v>
      </c>
      <c r="AY39" s="190">
        <v>39</v>
      </c>
      <c r="AZ39" s="190">
        <v>40</v>
      </c>
      <c r="BA39" s="190">
        <v>41</v>
      </c>
    </row>
    <row r="40" spans="2:53" x14ac:dyDescent="0.3">
      <c r="B40" s="189" t="s">
        <v>220</v>
      </c>
      <c r="C40" s="190">
        <v>0</v>
      </c>
      <c r="D40" s="190">
        <v>0</v>
      </c>
      <c r="E40" s="190">
        <v>0</v>
      </c>
      <c r="F40" s="190">
        <v>0</v>
      </c>
      <c r="G40" s="190">
        <v>0</v>
      </c>
      <c r="H40" s="190">
        <v>0</v>
      </c>
      <c r="I40" s="190">
        <v>0</v>
      </c>
      <c r="J40" s="190">
        <v>0</v>
      </c>
      <c r="K40" s="190">
        <v>0</v>
      </c>
      <c r="L40" s="190">
        <v>0</v>
      </c>
      <c r="M40" s="190">
        <v>0</v>
      </c>
      <c r="N40" s="190">
        <v>0</v>
      </c>
      <c r="O40" s="190">
        <v>0</v>
      </c>
      <c r="P40" s="190">
        <v>0</v>
      </c>
      <c r="Q40" s="190">
        <v>0</v>
      </c>
      <c r="R40" s="190">
        <v>0</v>
      </c>
      <c r="S40" s="190">
        <v>0</v>
      </c>
      <c r="T40" s="190">
        <v>0</v>
      </c>
      <c r="U40" s="190">
        <v>0</v>
      </c>
      <c r="V40" s="190">
        <v>0</v>
      </c>
      <c r="W40" s="190">
        <v>0</v>
      </c>
      <c r="X40" s="190">
        <v>0</v>
      </c>
      <c r="Y40" s="190">
        <v>0</v>
      </c>
      <c r="Z40" s="190">
        <v>0</v>
      </c>
      <c r="AA40" s="190">
        <v>0</v>
      </c>
      <c r="AB40" s="190">
        <v>1</v>
      </c>
      <c r="AC40" s="190">
        <v>1</v>
      </c>
      <c r="AD40" s="190">
        <v>1</v>
      </c>
      <c r="AE40" s="190">
        <v>1</v>
      </c>
      <c r="AF40" s="190">
        <v>1</v>
      </c>
      <c r="AG40" s="190">
        <v>2</v>
      </c>
      <c r="AH40" s="190">
        <v>2</v>
      </c>
      <c r="AI40" s="190">
        <v>2</v>
      </c>
      <c r="AJ40" s="190">
        <v>3</v>
      </c>
      <c r="AK40" s="190">
        <v>3</v>
      </c>
      <c r="AL40" s="190">
        <v>4</v>
      </c>
      <c r="AM40" s="190">
        <v>4</v>
      </c>
      <c r="AN40" s="190">
        <v>5</v>
      </c>
      <c r="AO40" s="190">
        <v>6</v>
      </c>
      <c r="AP40" s="190">
        <v>7</v>
      </c>
      <c r="AQ40" s="190">
        <v>7</v>
      </c>
      <c r="AR40" s="190">
        <v>9</v>
      </c>
      <c r="AS40" s="190">
        <v>11</v>
      </c>
      <c r="AT40" s="190">
        <v>13</v>
      </c>
      <c r="AU40" s="190">
        <v>15</v>
      </c>
      <c r="AV40" s="190">
        <v>25</v>
      </c>
      <c r="AW40" s="190">
        <v>33</v>
      </c>
      <c r="AX40" s="190">
        <v>41</v>
      </c>
      <c r="AY40" s="190">
        <v>47</v>
      </c>
      <c r="AZ40" s="190">
        <v>52</v>
      </c>
      <c r="BA40" s="190">
        <v>56</v>
      </c>
    </row>
    <row r="41" spans="2:53" ht="16.5" thickBot="1" x14ac:dyDescent="0.35">
      <c r="B41" s="192" t="s">
        <v>94</v>
      </c>
      <c r="C41" s="193">
        <v>783</v>
      </c>
      <c r="D41" s="193">
        <v>810</v>
      </c>
      <c r="E41" s="193">
        <v>787</v>
      </c>
      <c r="F41" s="193">
        <v>813</v>
      </c>
      <c r="G41" s="193">
        <v>819</v>
      </c>
      <c r="H41" s="193">
        <v>830</v>
      </c>
      <c r="I41" s="193">
        <v>825</v>
      </c>
      <c r="J41" s="193">
        <v>799</v>
      </c>
      <c r="K41" s="193">
        <v>828</v>
      </c>
      <c r="L41" s="193">
        <v>811</v>
      </c>
      <c r="M41" s="193">
        <v>845</v>
      </c>
      <c r="N41" s="193">
        <v>781</v>
      </c>
      <c r="O41" s="193">
        <v>811</v>
      </c>
      <c r="P41" s="193">
        <v>832</v>
      </c>
      <c r="Q41" s="193">
        <v>762</v>
      </c>
      <c r="R41" s="193">
        <v>772</v>
      </c>
      <c r="S41" s="193">
        <v>784</v>
      </c>
      <c r="T41" s="193">
        <v>778</v>
      </c>
      <c r="U41" s="193">
        <v>755</v>
      </c>
      <c r="V41" s="193">
        <v>757</v>
      </c>
      <c r="W41" s="193">
        <v>759</v>
      </c>
      <c r="X41" s="193">
        <v>751</v>
      </c>
      <c r="Y41" s="193">
        <v>743</v>
      </c>
      <c r="Z41" s="193">
        <v>735</v>
      </c>
      <c r="AA41" s="193">
        <v>726</v>
      </c>
      <c r="AB41" s="193">
        <v>718</v>
      </c>
      <c r="AC41" s="193">
        <v>709</v>
      </c>
      <c r="AD41" s="193">
        <v>700</v>
      </c>
      <c r="AE41" s="193">
        <v>690</v>
      </c>
      <c r="AF41" s="193">
        <v>681</v>
      </c>
      <c r="AG41" s="193">
        <v>672</v>
      </c>
      <c r="AH41" s="193">
        <v>663</v>
      </c>
      <c r="AI41" s="193">
        <v>654</v>
      </c>
      <c r="AJ41" s="193">
        <v>645</v>
      </c>
      <c r="AK41" s="193">
        <v>636</v>
      </c>
      <c r="AL41" s="193">
        <v>627</v>
      </c>
      <c r="AM41" s="193">
        <v>618</v>
      </c>
      <c r="AN41" s="193">
        <v>609</v>
      </c>
      <c r="AO41" s="193">
        <v>600</v>
      </c>
      <c r="AP41" s="193">
        <v>592</v>
      </c>
      <c r="AQ41" s="193">
        <v>583</v>
      </c>
      <c r="AR41" s="193">
        <v>576</v>
      </c>
      <c r="AS41" s="193">
        <v>569</v>
      </c>
      <c r="AT41" s="193">
        <v>562</v>
      </c>
      <c r="AU41" s="193">
        <v>555</v>
      </c>
      <c r="AV41" s="193">
        <v>549</v>
      </c>
      <c r="AW41" s="193">
        <v>543</v>
      </c>
      <c r="AX41" s="193">
        <v>538</v>
      </c>
      <c r="AY41" s="193">
        <v>532</v>
      </c>
      <c r="AZ41" s="193">
        <v>527</v>
      </c>
      <c r="BA41" s="193">
        <v>523</v>
      </c>
    </row>
    <row r="42" spans="2:53" x14ac:dyDescent="0.3">
      <c r="B42" s="176"/>
      <c r="C42" s="176"/>
      <c r="D42" s="176"/>
      <c r="E42" s="176"/>
      <c r="F42" s="176"/>
      <c r="G42" s="176"/>
      <c r="H42" s="176"/>
      <c r="I42" s="176"/>
      <c r="J42" s="176"/>
      <c r="K42" s="176"/>
      <c r="L42" s="176"/>
      <c r="M42" s="176"/>
      <c r="N42" s="176"/>
      <c r="O42" s="176"/>
      <c r="P42" s="176"/>
      <c r="Q42" s="176"/>
      <c r="R42" s="176"/>
      <c r="S42" s="176"/>
      <c r="T42" s="176"/>
      <c r="U42" s="176"/>
      <c r="V42" s="176"/>
      <c r="W42" s="176"/>
      <c r="X42" s="176"/>
      <c r="Y42" s="176"/>
      <c r="Z42" s="176"/>
      <c r="AA42" s="176"/>
      <c r="AB42" s="176"/>
      <c r="AC42" s="176"/>
      <c r="AD42" s="176"/>
      <c r="AE42" s="176"/>
      <c r="AF42" s="176"/>
      <c r="AG42" s="176"/>
      <c r="AH42" s="176"/>
      <c r="AI42" s="176"/>
      <c r="AJ42" s="176"/>
      <c r="AK42" s="176"/>
      <c r="AL42" s="176"/>
      <c r="AM42" s="176"/>
      <c r="AN42" s="176"/>
      <c r="AO42" s="176"/>
      <c r="AP42" s="176"/>
      <c r="AQ42" s="176"/>
      <c r="AR42" s="176"/>
      <c r="AS42" s="176"/>
      <c r="AT42" s="176"/>
      <c r="AU42" s="176"/>
      <c r="AV42" s="176"/>
      <c r="AW42" s="176"/>
      <c r="AX42" s="176"/>
      <c r="AY42" s="176"/>
      <c r="AZ42" s="176"/>
      <c r="BA42" s="176"/>
    </row>
  </sheetData>
  <hyperlinks>
    <hyperlink ref="A1" location="Inhaltsverzeichnis!B10" display="zurück"/>
  </hyperlinks>
  <pageMargins left="0.7" right="0.7" top="0.78740157499999996" bottom="0.78740157499999996" header="0.3" footer="0.3"/>
  <pageSetup paperSize="9"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9"/>
  <dimension ref="A1:BA42"/>
  <sheetViews>
    <sheetView showGridLines="0" zoomScale="85" zoomScaleNormal="85" workbookViewId="0">
      <selection activeCell="C1" sqref="C1"/>
    </sheetView>
  </sheetViews>
  <sheetFormatPr baseColWidth="10" defaultRowHeight="15.75" outlineLevelCol="1" x14ac:dyDescent="0.3"/>
  <cols>
    <col min="2" max="2" width="25.44140625" customWidth="1"/>
    <col min="4" max="21" width="11.5546875" hidden="1" customWidth="1" outlineLevel="1"/>
    <col min="22" max="22" width="11.5546875" collapsed="1"/>
    <col min="23" max="27" width="11.5546875" hidden="1" customWidth="1" outlineLevel="1"/>
    <col min="28" max="28" width="11.5546875" collapsed="1"/>
    <col min="29" max="32" width="11.5546875" hidden="1" customWidth="1" outlineLevel="1"/>
    <col min="33" max="33" width="11.5546875" collapsed="1"/>
    <col min="34" max="37" width="11.5546875" hidden="1" customWidth="1" outlineLevel="1"/>
    <col min="38" max="38" width="11.5546875" collapsed="1"/>
    <col min="39" max="42" width="11.5546875" hidden="1" customWidth="1" outlineLevel="1"/>
    <col min="43" max="43" width="11.5546875" collapsed="1"/>
    <col min="44" max="47" width="11.5546875" hidden="1" customWidth="1" outlineLevel="1"/>
    <col min="48" max="48" width="11.5546875" collapsed="1"/>
    <col min="49" max="52" width="11.5546875" hidden="1" customWidth="1" outlineLevel="1"/>
    <col min="53" max="53" width="11.5546875" collapsed="1"/>
  </cols>
  <sheetData>
    <row r="1" spans="1:38" x14ac:dyDescent="0.3">
      <c r="A1" s="124" t="s">
        <v>275</v>
      </c>
    </row>
    <row r="9" spans="1:38" ht="16.5" thickBot="1" x14ac:dyDescent="0.35"/>
    <row r="10" spans="1:38" ht="17.25" x14ac:dyDescent="0.3">
      <c r="B10" s="45" t="s">
        <v>85</v>
      </c>
      <c r="C10" s="68"/>
      <c r="D10" s="68"/>
      <c r="E10" s="68"/>
      <c r="F10" s="68"/>
      <c r="G10" s="68"/>
      <c r="H10" s="68"/>
      <c r="I10" s="68"/>
      <c r="J10" s="68"/>
      <c r="K10" s="68"/>
      <c r="L10" s="68"/>
      <c r="M10" s="68"/>
      <c r="N10" s="68"/>
      <c r="O10" s="68"/>
      <c r="P10" s="68"/>
      <c r="Q10" s="68"/>
      <c r="R10" s="68"/>
      <c r="S10" s="68"/>
      <c r="T10" s="68"/>
      <c r="U10" s="68"/>
      <c r="V10" s="68"/>
      <c r="W10" s="68"/>
      <c r="X10" s="68"/>
      <c r="Y10" s="68"/>
      <c r="Z10" s="68"/>
      <c r="AA10" s="68"/>
      <c r="AB10" s="68"/>
      <c r="AC10" s="68"/>
      <c r="AD10" s="68"/>
      <c r="AE10" s="68"/>
      <c r="AF10" s="68"/>
      <c r="AG10" s="68"/>
      <c r="AH10" s="68"/>
      <c r="AI10" s="68"/>
      <c r="AJ10" s="68"/>
      <c r="AK10" s="68"/>
      <c r="AL10" s="68"/>
    </row>
    <row r="11" spans="1:38" ht="17.25" thickBot="1" x14ac:dyDescent="0.35">
      <c r="B11" s="46" t="s">
        <v>86</v>
      </c>
      <c r="C11" s="168"/>
      <c r="D11" s="168"/>
      <c r="E11" s="168"/>
      <c r="F11" s="168"/>
      <c r="G11" s="168"/>
      <c r="H11" s="168"/>
      <c r="I11" s="168"/>
      <c r="J11" s="168"/>
      <c r="K11" s="168"/>
      <c r="L11" s="168"/>
      <c r="M11" s="168"/>
      <c r="N11" s="168"/>
      <c r="O11" s="168"/>
      <c r="P11" s="168"/>
      <c r="Q11" s="168"/>
      <c r="R11" s="168"/>
      <c r="S11" s="168"/>
      <c r="T11" s="168"/>
      <c r="U11" s="168"/>
      <c r="V11" s="168"/>
      <c r="W11" s="168"/>
      <c r="X11" s="168"/>
      <c r="Y11" s="168"/>
      <c r="Z11" s="168"/>
      <c r="AA11" s="168"/>
      <c r="AB11" s="168"/>
      <c r="AC11" s="168"/>
      <c r="AD11" s="168"/>
      <c r="AE11" s="168"/>
      <c r="AF11" s="168"/>
      <c r="AG11" s="168"/>
      <c r="AH11" s="168"/>
      <c r="AI11" s="168"/>
      <c r="AJ11" s="168"/>
      <c r="AK11" s="168"/>
      <c r="AL11" s="168"/>
    </row>
    <row r="26" spans="2:53" ht="16.5" thickBot="1" x14ac:dyDescent="0.35">
      <c r="B26" s="194"/>
      <c r="C26" s="194"/>
      <c r="D26" s="194"/>
      <c r="E26" s="194"/>
      <c r="F26" s="194"/>
      <c r="G26" s="194"/>
      <c r="H26" s="194"/>
      <c r="I26" s="194"/>
      <c r="J26" s="194"/>
      <c r="K26" s="194"/>
      <c r="L26" s="194"/>
      <c r="M26" s="194"/>
      <c r="N26" s="194"/>
      <c r="O26" s="194"/>
      <c r="P26" s="194"/>
      <c r="Q26" s="194"/>
      <c r="R26" s="194"/>
      <c r="S26" s="194"/>
      <c r="T26" s="194"/>
      <c r="U26" s="194"/>
      <c r="V26" s="194"/>
      <c r="W26" s="194"/>
      <c r="X26" s="194"/>
      <c r="Y26" s="194"/>
      <c r="Z26" s="194"/>
      <c r="AA26" s="194"/>
      <c r="AB26" s="194"/>
      <c r="AC26" s="194"/>
      <c r="AD26" s="194"/>
      <c r="AE26" s="194"/>
      <c r="AF26" s="194"/>
      <c r="AG26" s="194"/>
      <c r="AH26" s="194"/>
      <c r="AI26" s="194"/>
      <c r="AJ26" s="194"/>
      <c r="AK26" s="194"/>
      <c r="AL26" s="194"/>
    </row>
    <row r="27" spans="2:53" x14ac:dyDescent="0.3">
      <c r="B27" s="57" t="s">
        <v>363</v>
      </c>
    </row>
    <row r="30" spans="2:53" x14ac:dyDescent="0.3">
      <c r="B30" s="175" t="s">
        <v>43</v>
      </c>
      <c r="C30" s="176"/>
      <c r="D30" s="176"/>
      <c r="E30" s="176"/>
      <c r="F30" s="176"/>
      <c r="G30" s="176"/>
      <c r="H30" s="176"/>
      <c r="I30" s="176"/>
      <c r="J30" s="176"/>
      <c r="K30" s="176"/>
      <c r="L30" s="176"/>
      <c r="M30" s="176"/>
      <c r="N30" s="176"/>
      <c r="O30" s="176"/>
      <c r="P30" s="176"/>
      <c r="Q30" s="176"/>
      <c r="R30" s="176"/>
      <c r="S30" s="176"/>
      <c r="T30" s="176"/>
      <c r="U30" s="176"/>
      <c r="V30" s="176"/>
      <c r="W30" s="176"/>
      <c r="X30" s="176"/>
      <c r="Y30" s="176"/>
      <c r="Z30" s="176"/>
      <c r="AA30" s="176"/>
      <c r="AB30" s="176"/>
      <c r="AC30" s="176"/>
      <c r="AD30" s="176"/>
      <c r="AE30" s="176"/>
      <c r="AF30" s="176"/>
      <c r="AG30" s="176"/>
      <c r="AH30" s="176"/>
      <c r="AI30" s="176"/>
      <c r="AJ30" s="176"/>
      <c r="AK30" s="176"/>
      <c r="AL30" s="176"/>
      <c r="AM30" s="176"/>
      <c r="AN30" s="176"/>
      <c r="AO30" s="176"/>
      <c r="AP30" s="176"/>
      <c r="AQ30" s="176"/>
      <c r="AR30" s="176"/>
      <c r="AS30" s="176"/>
      <c r="AT30" s="176"/>
      <c r="AU30" s="176"/>
      <c r="AV30" s="176"/>
      <c r="AW30" s="176"/>
      <c r="AX30" s="176"/>
      <c r="AY30" s="176"/>
      <c r="AZ30" s="176"/>
      <c r="BA30" s="176"/>
    </row>
    <row r="31" spans="2:53" x14ac:dyDescent="0.3">
      <c r="B31" s="197"/>
      <c r="C31" s="197">
        <v>2000</v>
      </c>
      <c r="D31" s="197">
        <v>2001</v>
      </c>
      <c r="E31" s="197">
        <v>2002</v>
      </c>
      <c r="F31" s="197">
        <v>2003</v>
      </c>
      <c r="G31" s="197">
        <v>2004</v>
      </c>
      <c r="H31" s="197">
        <v>2005</v>
      </c>
      <c r="I31" s="197">
        <v>2006</v>
      </c>
      <c r="J31" s="197">
        <v>2007</v>
      </c>
      <c r="K31" s="197">
        <v>2008</v>
      </c>
      <c r="L31" s="197">
        <v>2009</v>
      </c>
      <c r="M31" s="197">
        <v>2010</v>
      </c>
      <c r="N31" s="197">
        <v>2011</v>
      </c>
      <c r="O31" s="197">
        <v>2012</v>
      </c>
      <c r="P31" s="197">
        <v>2013</v>
      </c>
      <c r="Q31" s="197">
        <v>2014</v>
      </c>
      <c r="R31" s="197">
        <v>2015</v>
      </c>
      <c r="S31" s="197">
        <v>2016</v>
      </c>
      <c r="T31" s="197">
        <v>2017</v>
      </c>
      <c r="U31" s="197">
        <v>2018</v>
      </c>
      <c r="V31" s="197">
        <v>2019</v>
      </c>
      <c r="W31" s="197">
        <v>2020</v>
      </c>
      <c r="X31" s="197">
        <v>2021</v>
      </c>
      <c r="Y31" s="197">
        <v>2022</v>
      </c>
      <c r="Z31" s="197">
        <v>2023</v>
      </c>
      <c r="AA31" s="197">
        <v>2024</v>
      </c>
      <c r="AB31" s="197">
        <v>2025</v>
      </c>
      <c r="AC31" s="197">
        <v>2026</v>
      </c>
      <c r="AD31" s="197">
        <v>2027</v>
      </c>
      <c r="AE31" s="197">
        <v>2028</v>
      </c>
      <c r="AF31" s="197">
        <v>2029</v>
      </c>
      <c r="AG31" s="197">
        <v>2030</v>
      </c>
      <c r="AH31" s="197">
        <v>2031</v>
      </c>
      <c r="AI31" s="197">
        <v>2032</v>
      </c>
      <c r="AJ31" s="197">
        <v>2033</v>
      </c>
      <c r="AK31" s="197">
        <v>2034</v>
      </c>
      <c r="AL31" s="197">
        <v>2035</v>
      </c>
      <c r="AM31" s="197">
        <v>2036</v>
      </c>
      <c r="AN31" s="197">
        <v>2037</v>
      </c>
      <c r="AO31" s="197">
        <v>2038</v>
      </c>
      <c r="AP31" s="197">
        <v>2039</v>
      </c>
      <c r="AQ31" s="197">
        <v>2040</v>
      </c>
      <c r="AR31" s="197">
        <v>2041</v>
      </c>
      <c r="AS31" s="197">
        <v>2042</v>
      </c>
      <c r="AT31" s="197">
        <v>2043</v>
      </c>
      <c r="AU31" s="197">
        <v>2044</v>
      </c>
      <c r="AV31" s="197">
        <v>2045</v>
      </c>
      <c r="AW31" s="197">
        <v>2046</v>
      </c>
      <c r="AX31" s="197">
        <v>2047</v>
      </c>
      <c r="AY31" s="197">
        <v>2048</v>
      </c>
      <c r="AZ31" s="197">
        <v>2049</v>
      </c>
      <c r="BA31" s="197">
        <v>2050</v>
      </c>
    </row>
    <row r="32" spans="2:53" x14ac:dyDescent="0.3">
      <c r="B32" s="190" t="s">
        <v>376</v>
      </c>
      <c r="C32" s="190">
        <v>258.89999999999998</v>
      </c>
      <c r="D32" s="190">
        <v>278.10000000000002</v>
      </c>
      <c r="E32" s="190">
        <v>260.60000000000002</v>
      </c>
      <c r="F32" s="190">
        <v>281</v>
      </c>
      <c r="G32" s="190">
        <v>278.89999999999998</v>
      </c>
      <c r="H32" s="190">
        <v>287.89999999999998</v>
      </c>
      <c r="I32" s="190">
        <v>277.2</v>
      </c>
      <c r="J32" s="190">
        <v>243.7</v>
      </c>
      <c r="K32" s="190">
        <v>266.89999999999998</v>
      </c>
      <c r="L32" s="190">
        <v>263.7</v>
      </c>
      <c r="M32" s="190">
        <v>294.3</v>
      </c>
      <c r="N32" s="190">
        <v>230.3</v>
      </c>
      <c r="O32" s="190">
        <v>259.39999999999998</v>
      </c>
      <c r="P32" s="190">
        <v>284.8</v>
      </c>
      <c r="Q32" s="190">
        <v>216.4</v>
      </c>
      <c r="R32" s="190">
        <v>239.6</v>
      </c>
      <c r="S32" s="190">
        <v>255.2</v>
      </c>
      <c r="T32" s="190">
        <v>247.5</v>
      </c>
      <c r="U32" s="190">
        <v>225</v>
      </c>
      <c r="V32" s="190">
        <v>232.1</v>
      </c>
      <c r="W32" s="190">
        <v>241.4</v>
      </c>
      <c r="X32" s="190">
        <v>237.7</v>
      </c>
      <c r="Y32" s="190">
        <v>233.9</v>
      </c>
      <c r="Z32" s="190">
        <v>230.3</v>
      </c>
      <c r="AA32" s="190">
        <v>227.3</v>
      </c>
      <c r="AB32" s="190">
        <v>223.8</v>
      </c>
      <c r="AC32" s="190">
        <v>220.6</v>
      </c>
      <c r="AD32" s="190">
        <v>217.6</v>
      </c>
      <c r="AE32" s="190">
        <v>214.3</v>
      </c>
      <c r="AF32" s="190">
        <v>211.2</v>
      </c>
      <c r="AG32" s="190">
        <v>208.2</v>
      </c>
      <c r="AH32" s="190">
        <v>205.5</v>
      </c>
      <c r="AI32" s="190">
        <v>202.6</v>
      </c>
      <c r="AJ32" s="190">
        <v>199.9</v>
      </c>
      <c r="AK32" s="190">
        <v>196.9</v>
      </c>
      <c r="AL32" s="190">
        <v>194.2</v>
      </c>
      <c r="AM32" s="190">
        <v>191.3</v>
      </c>
      <c r="AN32" s="190">
        <v>188.5</v>
      </c>
      <c r="AO32" s="190">
        <v>185.8</v>
      </c>
      <c r="AP32" s="190">
        <v>183.3</v>
      </c>
      <c r="AQ32" s="190">
        <v>180.7</v>
      </c>
      <c r="AR32" s="190">
        <v>178.4</v>
      </c>
      <c r="AS32" s="190">
        <v>176.2</v>
      </c>
      <c r="AT32" s="190">
        <v>174.2</v>
      </c>
      <c r="AU32" s="190">
        <v>172.2</v>
      </c>
      <c r="AV32" s="190">
        <v>170.3</v>
      </c>
      <c r="AW32" s="190">
        <v>168.6</v>
      </c>
      <c r="AX32" s="190">
        <v>166.9</v>
      </c>
      <c r="AY32" s="190">
        <v>165.2</v>
      </c>
      <c r="AZ32" s="190">
        <v>163.69999999999999</v>
      </c>
      <c r="BA32" s="190">
        <v>162.19999999999999</v>
      </c>
    </row>
    <row r="33" spans="2:53" x14ac:dyDescent="0.3">
      <c r="B33" s="190" t="s">
        <v>377</v>
      </c>
      <c r="C33" s="190">
        <v>46</v>
      </c>
      <c r="D33" s="190">
        <v>45.6</v>
      </c>
      <c r="E33" s="190">
        <v>45.8</v>
      </c>
      <c r="F33" s="190">
        <v>45.5</v>
      </c>
      <c r="G33" s="190">
        <v>45.8</v>
      </c>
      <c r="H33" s="190">
        <v>45.4</v>
      </c>
      <c r="I33" s="190">
        <v>45.5</v>
      </c>
      <c r="J33" s="190">
        <v>44.6</v>
      </c>
      <c r="K33" s="190">
        <v>44.4</v>
      </c>
      <c r="L33" s="190">
        <v>45</v>
      </c>
      <c r="M33" s="190">
        <v>44.9</v>
      </c>
      <c r="N33" s="190">
        <v>44.4</v>
      </c>
      <c r="O33" s="190">
        <v>44.6</v>
      </c>
      <c r="P33" s="190">
        <v>45</v>
      </c>
      <c r="Q33" s="190">
        <v>44.5</v>
      </c>
      <c r="R33" s="190">
        <v>44.8</v>
      </c>
      <c r="S33" s="190">
        <v>44.6</v>
      </c>
      <c r="T33" s="190">
        <v>44.6</v>
      </c>
      <c r="U33" s="190">
        <v>44.3</v>
      </c>
      <c r="V33" s="190">
        <v>44.1</v>
      </c>
      <c r="W33" s="190">
        <v>43.3</v>
      </c>
      <c r="X33" s="190">
        <v>43</v>
      </c>
      <c r="Y33" s="190">
        <v>42.6</v>
      </c>
      <c r="Z33" s="190">
        <v>42.2</v>
      </c>
      <c r="AA33" s="190">
        <v>41.9</v>
      </c>
      <c r="AB33" s="190">
        <v>41.7</v>
      </c>
      <c r="AC33" s="190">
        <v>41.4</v>
      </c>
      <c r="AD33" s="190">
        <v>41.1</v>
      </c>
      <c r="AE33" s="190">
        <v>40.9</v>
      </c>
      <c r="AF33" s="190">
        <v>40.700000000000003</v>
      </c>
      <c r="AG33" s="190">
        <v>40.5</v>
      </c>
      <c r="AH33" s="190">
        <v>40.299999999999997</v>
      </c>
      <c r="AI33" s="190">
        <v>40.200000000000003</v>
      </c>
      <c r="AJ33" s="190">
        <v>40.1</v>
      </c>
      <c r="AK33" s="190">
        <v>39.9</v>
      </c>
      <c r="AL33" s="190">
        <v>39.799999999999997</v>
      </c>
      <c r="AM33" s="190">
        <v>39.700000000000003</v>
      </c>
      <c r="AN33" s="190">
        <v>39.6</v>
      </c>
      <c r="AO33" s="190">
        <v>39.5</v>
      </c>
      <c r="AP33" s="190">
        <v>39.4</v>
      </c>
      <c r="AQ33" s="190">
        <v>39.200000000000003</v>
      </c>
      <c r="AR33" s="190">
        <v>39.1</v>
      </c>
      <c r="AS33" s="190">
        <v>39</v>
      </c>
      <c r="AT33" s="190">
        <v>38.9</v>
      </c>
      <c r="AU33" s="190">
        <v>38.799999999999997</v>
      </c>
      <c r="AV33" s="190">
        <v>38.700000000000003</v>
      </c>
      <c r="AW33" s="190">
        <v>38.6</v>
      </c>
      <c r="AX33" s="190">
        <v>38.5</v>
      </c>
      <c r="AY33" s="190">
        <v>38.4</v>
      </c>
      <c r="AZ33" s="190">
        <v>38.299999999999997</v>
      </c>
      <c r="BA33" s="190">
        <v>38.299999999999997</v>
      </c>
    </row>
    <row r="34" spans="2:53" x14ac:dyDescent="0.3">
      <c r="B34" s="190" t="s">
        <v>378</v>
      </c>
      <c r="C34" s="190">
        <v>91.4</v>
      </c>
      <c r="D34" s="190">
        <v>92.3</v>
      </c>
      <c r="E34" s="190">
        <v>89.9</v>
      </c>
      <c r="F34" s="190">
        <v>88.9</v>
      </c>
      <c r="G34" s="190">
        <v>91.1</v>
      </c>
      <c r="H34" s="190">
        <v>91.8</v>
      </c>
      <c r="I34" s="190">
        <v>95.3</v>
      </c>
      <c r="J34" s="190">
        <v>98.4</v>
      </c>
      <c r="K34" s="190">
        <v>96.9</v>
      </c>
      <c r="L34" s="190">
        <v>88.1</v>
      </c>
      <c r="M34" s="190">
        <v>89.4</v>
      </c>
      <c r="N34" s="190">
        <v>92</v>
      </c>
      <c r="O34" s="190">
        <v>92</v>
      </c>
      <c r="P34" s="190">
        <v>89.4</v>
      </c>
      <c r="Q34" s="190">
        <v>93.2</v>
      </c>
      <c r="R34" s="190">
        <v>87.5</v>
      </c>
      <c r="S34" s="190">
        <v>86</v>
      </c>
      <c r="T34" s="190">
        <v>87.7</v>
      </c>
      <c r="U34" s="190">
        <v>87.8</v>
      </c>
      <c r="V34" s="190">
        <v>86.2</v>
      </c>
      <c r="W34" s="190">
        <v>86</v>
      </c>
      <c r="X34" s="190">
        <v>85.3</v>
      </c>
      <c r="Y34" s="190">
        <v>84.5</v>
      </c>
      <c r="Z34" s="190">
        <v>83.7</v>
      </c>
      <c r="AA34" s="190">
        <v>83</v>
      </c>
      <c r="AB34" s="190">
        <v>82.2</v>
      </c>
      <c r="AC34" s="190">
        <v>81.400000000000006</v>
      </c>
      <c r="AD34" s="190">
        <v>80.599999999999994</v>
      </c>
      <c r="AE34" s="190">
        <v>79.900000000000006</v>
      </c>
      <c r="AF34" s="190">
        <v>79.099999999999994</v>
      </c>
      <c r="AG34" s="190">
        <v>78.400000000000006</v>
      </c>
      <c r="AH34" s="190">
        <v>77.599999999999994</v>
      </c>
      <c r="AI34" s="190">
        <v>76.900000000000006</v>
      </c>
      <c r="AJ34" s="190">
        <v>76.3</v>
      </c>
      <c r="AK34" s="190">
        <v>75.599999999999994</v>
      </c>
      <c r="AL34" s="190">
        <v>75</v>
      </c>
      <c r="AM34" s="190">
        <v>74.3</v>
      </c>
      <c r="AN34" s="190">
        <v>73.599999999999994</v>
      </c>
      <c r="AO34" s="190">
        <v>73</v>
      </c>
      <c r="AP34" s="190">
        <v>72.3</v>
      </c>
      <c r="AQ34" s="190">
        <v>71.7</v>
      </c>
      <c r="AR34" s="190">
        <v>71.099999999999994</v>
      </c>
      <c r="AS34" s="190">
        <v>70.400000000000006</v>
      </c>
      <c r="AT34" s="190">
        <v>69.8</v>
      </c>
      <c r="AU34" s="190">
        <v>69.099999999999994</v>
      </c>
      <c r="AV34" s="190">
        <v>68.5</v>
      </c>
      <c r="AW34" s="190">
        <v>67.900000000000006</v>
      </c>
      <c r="AX34" s="190">
        <v>67.3</v>
      </c>
      <c r="AY34" s="190">
        <v>66.7</v>
      </c>
      <c r="AZ34" s="190">
        <v>66.2</v>
      </c>
      <c r="BA34" s="190">
        <v>65.7</v>
      </c>
    </row>
    <row r="35" spans="2:53" x14ac:dyDescent="0.3">
      <c r="B35" s="190" t="s">
        <v>379</v>
      </c>
      <c r="C35" s="190">
        <v>27.4</v>
      </c>
      <c r="D35" s="190">
        <v>28.1</v>
      </c>
      <c r="E35" s="190">
        <v>28.5</v>
      </c>
      <c r="F35" s="190">
        <v>28.8</v>
      </c>
      <c r="G35" s="190">
        <v>29.3</v>
      </c>
      <c r="H35" s="190">
        <v>29.5</v>
      </c>
      <c r="I35" s="190">
        <v>29.9</v>
      </c>
      <c r="J35" s="190">
        <v>29.8</v>
      </c>
      <c r="K35" s="190">
        <v>30.1</v>
      </c>
      <c r="L35" s="190">
        <v>29.9</v>
      </c>
      <c r="M35" s="190">
        <v>29.9</v>
      </c>
      <c r="N35" s="190">
        <v>29.6</v>
      </c>
      <c r="O35" s="190">
        <v>29</v>
      </c>
      <c r="P35" s="190">
        <v>28.5</v>
      </c>
      <c r="Q35" s="190">
        <v>28.4</v>
      </c>
      <c r="R35" s="190">
        <v>28.1</v>
      </c>
      <c r="S35" s="190">
        <v>27.8</v>
      </c>
      <c r="T35" s="190">
        <v>27.3</v>
      </c>
      <c r="U35" s="190">
        <v>26.5</v>
      </c>
      <c r="V35" s="190">
        <v>25.7</v>
      </c>
      <c r="W35" s="190">
        <v>25.4</v>
      </c>
      <c r="X35" s="190">
        <v>24.8</v>
      </c>
      <c r="Y35" s="190">
        <v>24.3</v>
      </c>
      <c r="Z35" s="190">
        <v>23.7</v>
      </c>
      <c r="AA35" s="190">
        <v>23.2</v>
      </c>
      <c r="AB35" s="190">
        <v>22.8</v>
      </c>
      <c r="AC35" s="190">
        <v>22.4</v>
      </c>
      <c r="AD35" s="190">
        <v>21.9</v>
      </c>
      <c r="AE35" s="190">
        <v>21.5</v>
      </c>
      <c r="AF35" s="190">
        <v>21.1</v>
      </c>
      <c r="AG35" s="190">
        <v>20.7</v>
      </c>
      <c r="AH35" s="190">
        <v>20.3</v>
      </c>
      <c r="AI35" s="190">
        <v>19.899999999999999</v>
      </c>
      <c r="AJ35" s="190">
        <v>19.3</v>
      </c>
      <c r="AK35" s="190">
        <v>18.8</v>
      </c>
      <c r="AL35" s="190">
        <v>18.3</v>
      </c>
      <c r="AM35" s="190">
        <v>17.7</v>
      </c>
      <c r="AN35" s="190">
        <v>17.2</v>
      </c>
      <c r="AO35" s="190">
        <v>16.600000000000001</v>
      </c>
      <c r="AP35" s="190">
        <v>16</v>
      </c>
      <c r="AQ35" s="190">
        <v>15.4</v>
      </c>
      <c r="AR35" s="190">
        <v>14.9</v>
      </c>
      <c r="AS35" s="190">
        <v>14.4</v>
      </c>
      <c r="AT35" s="190">
        <v>13.8</v>
      </c>
      <c r="AU35" s="190">
        <v>13.3</v>
      </c>
      <c r="AV35" s="190">
        <v>12.7</v>
      </c>
      <c r="AW35" s="190">
        <v>12.2</v>
      </c>
      <c r="AX35" s="190">
        <v>11.6</v>
      </c>
      <c r="AY35" s="190">
        <v>11.1</v>
      </c>
      <c r="AZ35" s="190">
        <v>10.7</v>
      </c>
      <c r="BA35" s="190">
        <v>10.3</v>
      </c>
    </row>
    <row r="36" spans="2:53" x14ac:dyDescent="0.3">
      <c r="B36" s="190" t="s">
        <v>380</v>
      </c>
      <c r="C36" s="190">
        <v>22.7</v>
      </c>
      <c r="D36" s="190">
        <v>23.8</v>
      </c>
      <c r="E36" s="190">
        <v>24.1</v>
      </c>
      <c r="F36" s="190">
        <v>25.5</v>
      </c>
      <c r="G36" s="190">
        <v>25.6</v>
      </c>
      <c r="H36" s="190">
        <v>26.4</v>
      </c>
      <c r="I36" s="190">
        <v>26.9</v>
      </c>
      <c r="J36" s="190">
        <v>26.2</v>
      </c>
      <c r="K36" s="190">
        <v>27.4</v>
      </c>
      <c r="L36" s="190">
        <v>27.8</v>
      </c>
      <c r="M36" s="190">
        <v>28.9</v>
      </c>
      <c r="N36" s="190">
        <v>27.8</v>
      </c>
      <c r="O36" s="190">
        <v>28.5</v>
      </c>
      <c r="P36" s="190">
        <v>29.1</v>
      </c>
      <c r="Q36" s="190">
        <v>27.5</v>
      </c>
      <c r="R36" s="190">
        <v>29.3</v>
      </c>
      <c r="S36" s="190">
        <v>29.5</v>
      </c>
      <c r="T36" s="190">
        <v>29.8</v>
      </c>
      <c r="U36" s="190">
        <v>29.7</v>
      </c>
      <c r="V36" s="190">
        <v>29.2</v>
      </c>
      <c r="W36" s="190">
        <v>30</v>
      </c>
      <c r="X36" s="190">
        <v>29.8</v>
      </c>
      <c r="Y36" s="190">
        <v>29.7</v>
      </c>
      <c r="Z36" s="190">
        <v>29.5</v>
      </c>
      <c r="AA36" s="190">
        <v>29.3</v>
      </c>
      <c r="AB36" s="190">
        <v>29.1</v>
      </c>
      <c r="AC36" s="190">
        <v>28.9</v>
      </c>
      <c r="AD36" s="190">
        <v>28.7</v>
      </c>
      <c r="AE36" s="190">
        <v>28.5</v>
      </c>
      <c r="AF36" s="190">
        <v>28.3</v>
      </c>
      <c r="AG36" s="190">
        <v>28.2</v>
      </c>
      <c r="AH36" s="190">
        <v>28</v>
      </c>
      <c r="AI36" s="190">
        <v>27.9</v>
      </c>
      <c r="AJ36" s="190">
        <v>27.7</v>
      </c>
      <c r="AK36" s="190">
        <v>27.5</v>
      </c>
      <c r="AL36" s="190">
        <v>27.4</v>
      </c>
      <c r="AM36" s="190">
        <v>27.2</v>
      </c>
      <c r="AN36" s="190">
        <v>27</v>
      </c>
      <c r="AO36" s="190">
        <v>26.9</v>
      </c>
      <c r="AP36" s="190">
        <v>26.8</v>
      </c>
      <c r="AQ36" s="190">
        <v>26.8</v>
      </c>
      <c r="AR36" s="190">
        <v>26.7</v>
      </c>
      <c r="AS36" s="190">
        <v>26.7</v>
      </c>
      <c r="AT36" s="190">
        <v>26.7</v>
      </c>
      <c r="AU36" s="190">
        <v>26.6</v>
      </c>
      <c r="AV36" s="190">
        <v>26.6</v>
      </c>
      <c r="AW36" s="190">
        <v>26.5</v>
      </c>
      <c r="AX36" s="190">
        <v>26.5</v>
      </c>
      <c r="AY36" s="190">
        <v>26.5</v>
      </c>
      <c r="AZ36" s="190">
        <v>26.4</v>
      </c>
      <c r="BA36" s="190">
        <v>26.4</v>
      </c>
    </row>
    <row r="37" spans="2:53" x14ac:dyDescent="0.3">
      <c r="B37" s="190" t="s">
        <v>381</v>
      </c>
      <c r="C37" s="190">
        <v>13.1</v>
      </c>
      <c r="D37" s="190">
        <v>13.4</v>
      </c>
      <c r="E37" s="190">
        <v>13.7</v>
      </c>
      <c r="F37" s="190">
        <v>13.6</v>
      </c>
      <c r="G37" s="190">
        <v>14</v>
      </c>
      <c r="H37" s="190">
        <v>14.2</v>
      </c>
      <c r="I37" s="190">
        <v>14.3</v>
      </c>
      <c r="J37" s="190">
        <v>14.7</v>
      </c>
      <c r="K37" s="190">
        <v>15.1</v>
      </c>
      <c r="L37" s="190">
        <v>15.1</v>
      </c>
      <c r="M37" s="190">
        <v>15.3</v>
      </c>
      <c r="N37" s="190">
        <v>15.2</v>
      </c>
      <c r="O37" s="190">
        <v>15</v>
      </c>
      <c r="P37" s="190">
        <v>14.8</v>
      </c>
      <c r="Q37" s="190">
        <v>14.8</v>
      </c>
      <c r="R37" s="190">
        <v>14.5</v>
      </c>
      <c r="S37" s="190">
        <v>14.3</v>
      </c>
      <c r="T37" s="190">
        <v>14.1</v>
      </c>
      <c r="U37" s="190">
        <v>14.1</v>
      </c>
      <c r="V37" s="190">
        <v>14</v>
      </c>
      <c r="W37" s="190">
        <v>14</v>
      </c>
      <c r="X37" s="190">
        <v>14</v>
      </c>
      <c r="Y37" s="190">
        <v>14</v>
      </c>
      <c r="Z37" s="190">
        <v>14.1</v>
      </c>
      <c r="AA37" s="190">
        <v>14.1</v>
      </c>
      <c r="AB37" s="190">
        <v>14.1</v>
      </c>
      <c r="AC37" s="190">
        <v>14.1</v>
      </c>
      <c r="AD37" s="190">
        <v>14.2</v>
      </c>
      <c r="AE37" s="190">
        <v>14.2</v>
      </c>
      <c r="AF37" s="190">
        <v>14.2</v>
      </c>
      <c r="AG37" s="190">
        <v>14.2</v>
      </c>
      <c r="AH37" s="190">
        <v>14.2</v>
      </c>
      <c r="AI37" s="190">
        <v>14.2</v>
      </c>
      <c r="AJ37" s="190">
        <v>14.2</v>
      </c>
      <c r="AK37" s="190">
        <v>14.2</v>
      </c>
      <c r="AL37" s="190">
        <v>14.2</v>
      </c>
      <c r="AM37" s="190">
        <v>14.2</v>
      </c>
      <c r="AN37" s="190">
        <v>14.1</v>
      </c>
      <c r="AO37" s="190">
        <v>14.1</v>
      </c>
      <c r="AP37" s="190">
        <v>14</v>
      </c>
      <c r="AQ37" s="190">
        <v>14</v>
      </c>
      <c r="AR37" s="190">
        <v>13.9</v>
      </c>
      <c r="AS37" s="190">
        <v>13.9</v>
      </c>
      <c r="AT37" s="190">
        <v>13.8</v>
      </c>
      <c r="AU37" s="190">
        <v>13.7</v>
      </c>
      <c r="AV37" s="190">
        <v>13.7</v>
      </c>
      <c r="AW37" s="190">
        <v>13.6</v>
      </c>
      <c r="AX37" s="190">
        <v>13.5</v>
      </c>
      <c r="AY37" s="190">
        <v>13.5</v>
      </c>
      <c r="AZ37" s="190">
        <v>13.4</v>
      </c>
      <c r="BA37" s="190">
        <v>13.3</v>
      </c>
    </row>
    <row r="38" spans="2:53" x14ac:dyDescent="0.3">
      <c r="B38" s="190" t="s">
        <v>382</v>
      </c>
      <c r="C38" s="190">
        <v>68.099999999999994</v>
      </c>
      <c r="D38" s="190">
        <v>75.5</v>
      </c>
      <c r="E38" s="190">
        <v>72.3</v>
      </c>
      <c r="F38" s="190">
        <v>73.400000000000006</v>
      </c>
      <c r="G38" s="190">
        <v>75.400000000000006</v>
      </c>
      <c r="H38" s="190">
        <v>74.599999999999994</v>
      </c>
      <c r="I38" s="190">
        <v>75.599999999999994</v>
      </c>
      <c r="J38" s="190">
        <v>76.3</v>
      </c>
      <c r="K38" s="190">
        <v>76.900000000000006</v>
      </c>
      <c r="L38" s="190">
        <v>73.7</v>
      </c>
      <c r="M38" s="190">
        <v>75.7</v>
      </c>
      <c r="N38" s="190">
        <v>76.7</v>
      </c>
      <c r="O38" s="190">
        <v>75</v>
      </c>
      <c r="P38" s="190">
        <v>73.900000000000006</v>
      </c>
      <c r="Q38" s="190">
        <v>72.400000000000006</v>
      </c>
      <c r="R38" s="190">
        <v>72.2</v>
      </c>
      <c r="S38" s="190">
        <v>70.8</v>
      </c>
      <c r="T38" s="190">
        <v>72.8</v>
      </c>
      <c r="U38" s="190">
        <v>70.8</v>
      </c>
      <c r="V38" s="190">
        <v>69.8</v>
      </c>
      <c r="W38" s="190">
        <v>69.2</v>
      </c>
      <c r="X38" s="190">
        <v>68.5</v>
      </c>
      <c r="Y38" s="190">
        <v>67.8</v>
      </c>
      <c r="Z38" s="190">
        <v>67.2</v>
      </c>
      <c r="AA38" s="190">
        <v>66.5</v>
      </c>
      <c r="AB38" s="190">
        <v>65.8</v>
      </c>
      <c r="AC38" s="190">
        <v>65.099999999999994</v>
      </c>
      <c r="AD38" s="190">
        <v>64.400000000000006</v>
      </c>
      <c r="AE38" s="190">
        <v>63.8</v>
      </c>
      <c r="AF38" s="190">
        <v>63.2</v>
      </c>
      <c r="AG38" s="190">
        <v>62.6</v>
      </c>
      <c r="AH38" s="190">
        <v>62</v>
      </c>
      <c r="AI38" s="190">
        <v>61.5</v>
      </c>
      <c r="AJ38" s="190">
        <v>61</v>
      </c>
      <c r="AK38" s="190">
        <v>60.5</v>
      </c>
      <c r="AL38" s="190">
        <v>60</v>
      </c>
      <c r="AM38" s="190">
        <v>59.4</v>
      </c>
      <c r="AN38" s="190">
        <v>58.9</v>
      </c>
      <c r="AO38" s="190">
        <v>58.3</v>
      </c>
      <c r="AP38" s="190">
        <v>57.8</v>
      </c>
      <c r="AQ38" s="190">
        <v>57.3</v>
      </c>
      <c r="AR38" s="190">
        <v>56.6</v>
      </c>
      <c r="AS38" s="190">
        <v>56.1</v>
      </c>
      <c r="AT38" s="190">
        <v>55.5</v>
      </c>
      <c r="AU38" s="190">
        <v>54.9</v>
      </c>
      <c r="AV38" s="190">
        <v>54.4</v>
      </c>
      <c r="AW38" s="190">
        <v>53.8</v>
      </c>
      <c r="AX38" s="190">
        <v>53.3</v>
      </c>
      <c r="AY38" s="190">
        <v>52.7</v>
      </c>
      <c r="AZ38" s="190">
        <v>52.2</v>
      </c>
      <c r="BA38" s="190">
        <v>51.6</v>
      </c>
    </row>
    <row r="39" spans="2:53" x14ac:dyDescent="0.3">
      <c r="B39" s="190" t="s">
        <v>383</v>
      </c>
      <c r="C39" s="190">
        <v>239.1</v>
      </c>
      <c r="D39" s="190">
        <v>235.4</v>
      </c>
      <c r="E39" s="190">
        <v>234.3</v>
      </c>
      <c r="F39" s="190">
        <v>237.5</v>
      </c>
      <c r="G39" s="190">
        <v>239.1</v>
      </c>
      <c r="H39" s="190">
        <v>240.7</v>
      </c>
      <c r="I39" s="190">
        <v>242.5</v>
      </c>
      <c r="J39" s="190">
        <v>247.3</v>
      </c>
      <c r="K39" s="190">
        <v>252.4</v>
      </c>
      <c r="L39" s="190">
        <v>249.8</v>
      </c>
      <c r="M39" s="190">
        <v>249.1</v>
      </c>
      <c r="N39" s="190">
        <v>245.9</v>
      </c>
      <c r="O39" s="190">
        <v>248</v>
      </c>
      <c r="P39" s="190">
        <v>247.3</v>
      </c>
      <c r="Q39" s="190">
        <v>245.6</v>
      </c>
      <c r="R39" s="190">
        <v>236.9</v>
      </c>
      <c r="S39" s="190">
        <v>236.7</v>
      </c>
      <c r="T39" s="190">
        <v>234.9</v>
      </c>
      <c r="U39" s="190">
        <v>236.6</v>
      </c>
      <c r="V39" s="190">
        <v>236</v>
      </c>
      <c r="W39" s="190">
        <v>230.1</v>
      </c>
      <c r="X39" s="190">
        <v>228.5</v>
      </c>
      <c r="Y39" s="190">
        <v>226.4</v>
      </c>
      <c r="Z39" s="190">
        <v>223.9</v>
      </c>
      <c r="AA39" s="190">
        <v>221.1</v>
      </c>
      <c r="AB39" s="190">
        <v>218</v>
      </c>
      <c r="AC39" s="190">
        <v>215</v>
      </c>
      <c r="AD39" s="190">
        <v>211.2</v>
      </c>
      <c r="AE39" s="190">
        <v>207.2</v>
      </c>
      <c r="AF39" s="190">
        <v>203</v>
      </c>
      <c r="AG39" s="190">
        <v>198.8</v>
      </c>
      <c r="AH39" s="190">
        <v>194.5</v>
      </c>
      <c r="AI39" s="190">
        <v>190.2</v>
      </c>
      <c r="AJ39" s="190">
        <v>186</v>
      </c>
      <c r="AK39" s="190">
        <v>181.8</v>
      </c>
      <c r="AL39" s="190">
        <v>177.7</v>
      </c>
      <c r="AM39" s="190">
        <v>173.7</v>
      </c>
      <c r="AN39" s="190">
        <v>169.4</v>
      </c>
      <c r="AO39" s="190">
        <v>165.3</v>
      </c>
      <c r="AP39" s="190">
        <v>161.4</v>
      </c>
      <c r="AQ39" s="190">
        <v>157.5</v>
      </c>
      <c r="AR39" s="190">
        <v>154.1</v>
      </c>
      <c r="AS39" s="190">
        <v>150.80000000000001</v>
      </c>
      <c r="AT39" s="190">
        <v>147.80000000000001</v>
      </c>
      <c r="AU39" s="190">
        <v>145.1</v>
      </c>
      <c r="AV39" s="190">
        <v>142.6</v>
      </c>
      <c r="AW39" s="190">
        <v>140.30000000000001</v>
      </c>
      <c r="AX39" s="190">
        <v>138.19999999999999</v>
      </c>
      <c r="AY39" s="190">
        <v>136.19999999999999</v>
      </c>
      <c r="AZ39" s="190">
        <v>134.4</v>
      </c>
      <c r="BA39" s="190">
        <v>132.69999999999999</v>
      </c>
    </row>
    <row r="40" spans="2:53" x14ac:dyDescent="0.3">
      <c r="B40" s="190" t="s">
        <v>384</v>
      </c>
      <c r="C40" s="190">
        <v>16.8</v>
      </c>
      <c r="D40" s="190">
        <v>17.600000000000001</v>
      </c>
      <c r="E40" s="190">
        <v>17.7</v>
      </c>
      <c r="F40" s="190">
        <v>18.5</v>
      </c>
      <c r="G40" s="190">
        <v>19.5</v>
      </c>
      <c r="H40" s="190">
        <v>19.899999999999999</v>
      </c>
      <c r="I40" s="190">
        <v>18.3</v>
      </c>
      <c r="J40" s="190">
        <v>17.7</v>
      </c>
      <c r="K40" s="190">
        <v>17.899999999999999</v>
      </c>
      <c r="L40" s="190">
        <v>17.399999999999999</v>
      </c>
      <c r="M40" s="190">
        <v>18</v>
      </c>
      <c r="N40" s="190">
        <v>18.600000000000001</v>
      </c>
      <c r="O40" s="190">
        <v>18.899999999999999</v>
      </c>
      <c r="P40" s="190">
        <v>18.7</v>
      </c>
      <c r="Q40" s="190">
        <v>18.899999999999999</v>
      </c>
      <c r="R40" s="190">
        <v>19</v>
      </c>
      <c r="S40" s="190">
        <v>19.2</v>
      </c>
      <c r="T40" s="190">
        <v>19.3</v>
      </c>
      <c r="U40" s="190">
        <v>19.600000000000001</v>
      </c>
      <c r="V40" s="190">
        <v>19.600000000000001</v>
      </c>
      <c r="W40" s="190">
        <v>19.5</v>
      </c>
      <c r="X40" s="190">
        <v>19.600000000000001</v>
      </c>
      <c r="Y40" s="190">
        <v>19.7</v>
      </c>
      <c r="Z40" s="190">
        <v>19.8</v>
      </c>
      <c r="AA40" s="190">
        <v>19.899999999999999</v>
      </c>
      <c r="AB40" s="190">
        <v>20</v>
      </c>
      <c r="AC40" s="190">
        <v>20</v>
      </c>
      <c r="AD40" s="190">
        <v>20.100000000000001</v>
      </c>
      <c r="AE40" s="190">
        <v>20.100000000000001</v>
      </c>
      <c r="AF40" s="190">
        <v>20.2</v>
      </c>
      <c r="AG40" s="190">
        <v>20.3</v>
      </c>
      <c r="AH40" s="190">
        <v>20.3</v>
      </c>
      <c r="AI40" s="190">
        <v>20.399999999999999</v>
      </c>
      <c r="AJ40" s="190">
        <v>20.399999999999999</v>
      </c>
      <c r="AK40" s="190">
        <v>20.5</v>
      </c>
      <c r="AL40" s="190">
        <v>20.5</v>
      </c>
      <c r="AM40" s="190">
        <v>20.5</v>
      </c>
      <c r="AN40" s="190">
        <v>20.6</v>
      </c>
      <c r="AO40" s="190">
        <v>20.6</v>
      </c>
      <c r="AP40" s="190">
        <v>20.8</v>
      </c>
      <c r="AQ40" s="190">
        <v>20.8</v>
      </c>
      <c r="AR40" s="190">
        <v>20.8</v>
      </c>
      <c r="AS40" s="190">
        <v>21</v>
      </c>
      <c r="AT40" s="190">
        <v>21.1</v>
      </c>
      <c r="AU40" s="190">
        <v>21.5</v>
      </c>
      <c r="AV40" s="190">
        <v>21.7</v>
      </c>
      <c r="AW40" s="190">
        <v>21.8</v>
      </c>
      <c r="AX40" s="190">
        <v>21.8</v>
      </c>
      <c r="AY40" s="190">
        <v>22</v>
      </c>
      <c r="AZ40" s="190">
        <v>22.3</v>
      </c>
      <c r="BA40" s="190">
        <v>22.3</v>
      </c>
    </row>
    <row r="41" spans="2:53" ht="16.5" thickBot="1" x14ac:dyDescent="0.35">
      <c r="B41" s="193" t="s">
        <v>94</v>
      </c>
      <c r="C41" s="193">
        <v>783.3</v>
      </c>
      <c r="D41" s="193">
        <v>809.7</v>
      </c>
      <c r="E41" s="193">
        <v>786.9</v>
      </c>
      <c r="F41" s="193">
        <v>812.8</v>
      </c>
      <c r="G41" s="193">
        <v>818.7</v>
      </c>
      <c r="H41" s="193">
        <v>830.4</v>
      </c>
      <c r="I41" s="193">
        <v>825.4</v>
      </c>
      <c r="J41" s="193">
        <v>798.7</v>
      </c>
      <c r="K41" s="193">
        <v>828.1</v>
      </c>
      <c r="L41" s="193">
        <v>810.6</v>
      </c>
      <c r="M41" s="193">
        <v>845.4</v>
      </c>
      <c r="N41" s="193">
        <v>780.6</v>
      </c>
      <c r="O41" s="193">
        <v>810.5</v>
      </c>
      <c r="P41" s="193">
        <v>831.5</v>
      </c>
      <c r="Q41" s="193">
        <v>761.6</v>
      </c>
      <c r="R41" s="193">
        <v>771.9</v>
      </c>
      <c r="S41" s="193">
        <v>784.1</v>
      </c>
      <c r="T41" s="193">
        <v>777.9</v>
      </c>
      <c r="U41" s="193">
        <v>754.6</v>
      </c>
      <c r="V41" s="193">
        <v>756.5</v>
      </c>
      <c r="W41" s="193">
        <v>759</v>
      </c>
      <c r="X41" s="193">
        <v>751.2</v>
      </c>
      <c r="Y41" s="193">
        <v>742.9</v>
      </c>
      <c r="Z41" s="193">
        <v>734.5</v>
      </c>
      <c r="AA41" s="193">
        <v>726.3</v>
      </c>
      <c r="AB41" s="193">
        <v>717.5</v>
      </c>
      <c r="AC41" s="193">
        <v>709</v>
      </c>
      <c r="AD41" s="193">
        <v>699.9</v>
      </c>
      <c r="AE41" s="193">
        <v>690.4</v>
      </c>
      <c r="AF41" s="193">
        <v>681</v>
      </c>
      <c r="AG41" s="193">
        <v>671.7</v>
      </c>
      <c r="AH41" s="193">
        <v>662.8</v>
      </c>
      <c r="AI41" s="193">
        <v>653.70000000000005</v>
      </c>
      <c r="AJ41" s="193">
        <v>644.79999999999995</v>
      </c>
      <c r="AK41" s="193">
        <v>635.79999999999995</v>
      </c>
      <c r="AL41" s="193">
        <v>627</v>
      </c>
      <c r="AM41" s="193">
        <v>618.1</v>
      </c>
      <c r="AN41" s="193">
        <v>609</v>
      </c>
      <c r="AO41" s="193">
        <v>600.1</v>
      </c>
      <c r="AP41" s="193">
        <v>591.9</v>
      </c>
      <c r="AQ41" s="193">
        <v>583.5</v>
      </c>
      <c r="AR41" s="193">
        <v>575.70000000000005</v>
      </c>
      <c r="AS41" s="193">
        <v>568.5</v>
      </c>
      <c r="AT41" s="193">
        <v>561.6</v>
      </c>
      <c r="AU41" s="193">
        <v>555.20000000000005</v>
      </c>
      <c r="AV41" s="193">
        <v>549.20000000000005</v>
      </c>
      <c r="AW41" s="193">
        <v>543.29999999999995</v>
      </c>
      <c r="AX41" s="193">
        <v>537.6</v>
      </c>
      <c r="AY41" s="193">
        <v>532.29999999999995</v>
      </c>
      <c r="AZ41" s="193">
        <v>527.5</v>
      </c>
      <c r="BA41" s="193">
        <v>522.70000000000005</v>
      </c>
    </row>
    <row r="42" spans="2:53" x14ac:dyDescent="0.3">
      <c r="B42" s="176"/>
      <c r="C42" s="176"/>
      <c r="D42" s="176"/>
      <c r="E42" s="176"/>
      <c r="F42" s="176"/>
      <c r="G42" s="176"/>
      <c r="H42" s="176"/>
      <c r="I42" s="176"/>
      <c r="J42" s="176"/>
      <c r="K42" s="176"/>
      <c r="L42" s="176"/>
      <c r="M42" s="176"/>
      <c r="N42" s="176"/>
      <c r="O42" s="176"/>
      <c r="P42" s="176"/>
      <c r="Q42" s="176"/>
      <c r="R42" s="176"/>
      <c r="S42" s="176"/>
      <c r="T42" s="176"/>
      <c r="U42" s="176"/>
      <c r="V42" s="176"/>
      <c r="W42" s="176"/>
      <c r="X42" s="176"/>
      <c r="Y42" s="176"/>
      <c r="Z42" s="176"/>
      <c r="AA42" s="176"/>
      <c r="AB42" s="176"/>
      <c r="AC42" s="176"/>
      <c r="AD42" s="176"/>
      <c r="AE42" s="176"/>
      <c r="AF42" s="176"/>
      <c r="AG42" s="176"/>
      <c r="AH42" s="176"/>
      <c r="AI42" s="176"/>
      <c r="AJ42" s="176"/>
      <c r="AK42" s="176"/>
      <c r="AL42" s="176"/>
      <c r="AM42" s="176"/>
      <c r="AN42" s="176"/>
      <c r="AO42" s="176"/>
      <c r="AP42" s="176"/>
      <c r="AQ42" s="176"/>
      <c r="AR42" s="176"/>
      <c r="AS42" s="176"/>
      <c r="AT42" s="176"/>
      <c r="AU42" s="176"/>
      <c r="AV42" s="176"/>
      <c r="AW42" s="176"/>
      <c r="AX42" s="176"/>
      <c r="AY42" s="176"/>
      <c r="AZ42" s="176"/>
      <c r="BA42" s="176"/>
    </row>
  </sheetData>
  <hyperlinks>
    <hyperlink ref="A1" location="Inhaltsverzeichnis!B10" display="zurück"/>
  </hyperlinks>
  <pageMargins left="0.7" right="0.7" top="0.78740157499999996" bottom="0.78740157499999996" header="0.3" footer="0.3"/>
  <pageSetup paperSize="9" orientation="portrait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0"/>
  <dimension ref="A1:BK43"/>
  <sheetViews>
    <sheetView showGridLines="0" zoomScale="85" zoomScaleNormal="85" workbookViewId="0">
      <selection activeCell="AL8" sqref="AL8"/>
    </sheetView>
  </sheetViews>
  <sheetFormatPr baseColWidth="10" defaultRowHeight="15.75" outlineLevelCol="1" x14ac:dyDescent="0.3"/>
  <cols>
    <col min="2" max="2" width="20.44140625" customWidth="1"/>
    <col min="4" max="21" width="11.5546875" hidden="1" customWidth="1" outlineLevel="1"/>
    <col min="22" max="22" width="11.5546875" collapsed="1"/>
    <col min="23" max="27" width="11.5546875" hidden="1" customWidth="1" outlineLevel="1"/>
    <col min="28" max="28" width="11.5546875" collapsed="1"/>
    <col min="29" max="32" width="11.5546875" hidden="1" customWidth="1" outlineLevel="1"/>
    <col min="33" max="33" width="11.5546875" collapsed="1"/>
    <col min="34" max="37" width="11.5546875" hidden="1" customWidth="1" outlineLevel="1"/>
    <col min="38" max="38" width="11.5546875" collapsed="1"/>
    <col min="39" max="42" width="11.5546875" hidden="1" customWidth="1" outlineLevel="1"/>
    <col min="43" max="43" width="11.5546875" collapsed="1"/>
    <col min="44" max="47" width="11.5546875" hidden="1" customWidth="1" outlineLevel="1"/>
    <col min="48" max="48" width="11.5546875" collapsed="1"/>
    <col min="49" max="52" width="11.5546875" hidden="1" customWidth="1" outlineLevel="1"/>
    <col min="53" max="53" width="11.5546875" collapsed="1"/>
    <col min="54" max="57" width="10.88671875" hidden="1" customWidth="1" outlineLevel="1"/>
    <col min="58" max="58" width="10.88671875" collapsed="1"/>
    <col min="59" max="62" width="0" hidden="1" customWidth="1" outlineLevel="1"/>
    <col min="63" max="63" width="10.88671875" collapsed="1"/>
  </cols>
  <sheetData>
    <row r="1" spans="1:43" x14ac:dyDescent="0.3">
      <c r="A1" s="124" t="s">
        <v>275</v>
      </c>
    </row>
    <row r="9" spans="1:43" ht="16.5" thickBot="1" x14ac:dyDescent="0.35"/>
    <row r="10" spans="1:43" ht="17.25" x14ac:dyDescent="0.3">
      <c r="B10" s="45" t="s">
        <v>184</v>
      </c>
      <c r="C10" s="68"/>
      <c r="D10" s="68"/>
      <c r="E10" s="68"/>
      <c r="F10" s="68"/>
      <c r="G10" s="68"/>
      <c r="H10" s="68"/>
      <c r="I10" s="68"/>
      <c r="J10" s="68"/>
      <c r="K10" s="68"/>
      <c r="L10" s="68"/>
      <c r="M10" s="68"/>
      <c r="N10" s="68"/>
      <c r="O10" s="68"/>
      <c r="P10" s="68"/>
      <c r="Q10" s="68"/>
      <c r="R10" s="68"/>
      <c r="S10" s="68"/>
      <c r="T10" s="68"/>
      <c r="U10" s="68"/>
      <c r="V10" s="68"/>
      <c r="W10" s="68"/>
      <c r="X10" s="68"/>
      <c r="Y10" s="68"/>
      <c r="Z10" s="68"/>
      <c r="AA10" s="68"/>
      <c r="AB10" s="68"/>
      <c r="AC10" s="68"/>
      <c r="AD10" s="68"/>
      <c r="AE10" s="68"/>
      <c r="AF10" s="68"/>
      <c r="AG10" s="68"/>
      <c r="AH10" s="68"/>
      <c r="AI10" s="68"/>
      <c r="AJ10" s="68"/>
      <c r="AK10" s="68"/>
      <c r="AL10" s="68"/>
    </row>
    <row r="11" spans="1:43" ht="17.25" thickBot="1" x14ac:dyDescent="0.35">
      <c r="B11" s="46" t="s">
        <v>185</v>
      </c>
      <c r="C11" s="168"/>
      <c r="D11" s="168"/>
      <c r="E11" s="168"/>
      <c r="F11" s="168"/>
      <c r="G11" s="168"/>
      <c r="H11" s="168"/>
      <c r="I11" s="168"/>
      <c r="J11" s="168"/>
      <c r="K11" s="168"/>
      <c r="L11" s="168"/>
      <c r="M11" s="168"/>
      <c r="N11" s="168"/>
      <c r="O11" s="168"/>
      <c r="P11" s="168"/>
      <c r="Q11" s="168"/>
      <c r="R11" s="168"/>
      <c r="S11" s="168"/>
      <c r="T11" s="168"/>
      <c r="U11" s="168"/>
      <c r="V11" s="168"/>
      <c r="W11" s="168"/>
      <c r="X11" s="168"/>
      <c r="Y11" s="168"/>
      <c r="Z11" s="168"/>
      <c r="AA11" s="168"/>
      <c r="AB11" s="168"/>
      <c r="AC11" s="168"/>
      <c r="AD11" s="168"/>
      <c r="AE11" s="168"/>
      <c r="AF11" s="168"/>
      <c r="AG11" s="168"/>
      <c r="AH11" s="168"/>
      <c r="AI11" s="168"/>
      <c r="AJ11" s="168"/>
      <c r="AK11" s="168"/>
      <c r="AL11" s="168"/>
    </row>
    <row r="12" spans="1:43" x14ac:dyDescent="0.3">
      <c r="AQ12" s="9"/>
    </row>
    <row r="13" spans="1:43" x14ac:dyDescent="0.3">
      <c r="AQ13" s="9"/>
    </row>
    <row r="14" spans="1:43" x14ac:dyDescent="0.3">
      <c r="AQ14" s="9"/>
    </row>
    <row r="15" spans="1:43" x14ac:dyDescent="0.3">
      <c r="AQ15" s="9"/>
    </row>
    <row r="16" spans="1:43" x14ac:dyDescent="0.3">
      <c r="AQ16" s="9"/>
    </row>
    <row r="17" spans="2:53" x14ac:dyDescent="0.3">
      <c r="AQ17" s="9"/>
    </row>
    <row r="18" spans="2:53" x14ac:dyDescent="0.3">
      <c r="AQ18" s="9"/>
    </row>
    <row r="19" spans="2:53" x14ac:dyDescent="0.3">
      <c r="AQ19" s="9"/>
    </row>
    <row r="20" spans="2:53" x14ac:dyDescent="0.3">
      <c r="AQ20" s="9"/>
    </row>
    <row r="21" spans="2:53" x14ac:dyDescent="0.3">
      <c r="AQ21" s="9"/>
    </row>
    <row r="22" spans="2:53" x14ac:dyDescent="0.3">
      <c r="AQ22" s="9"/>
    </row>
    <row r="23" spans="2:53" x14ac:dyDescent="0.3">
      <c r="AQ23" s="9"/>
    </row>
    <row r="24" spans="2:53" x14ac:dyDescent="0.3">
      <c r="AQ24" s="9"/>
    </row>
    <row r="25" spans="2:53" x14ac:dyDescent="0.3">
      <c r="AQ25" s="9"/>
    </row>
    <row r="26" spans="2:53" x14ac:dyDescent="0.3">
      <c r="AQ26" s="9"/>
    </row>
    <row r="27" spans="2:53" ht="16.5" thickBot="1" x14ac:dyDescent="0.35">
      <c r="B27" s="194"/>
      <c r="C27" s="194"/>
      <c r="D27" s="194"/>
      <c r="E27" s="194"/>
      <c r="F27" s="194"/>
      <c r="G27" s="194"/>
      <c r="H27" s="194"/>
      <c r="I27" s="194"/>
      <c r="J27" s="194"/>
      <c r="K27" s="194"/>
      <c r="L27" s="194"/>
      <c r="M27" s="194"/>
      <c r="N27" s="194"/>
      <c r="O27" s="194"/>
      <c r="P27" s="194"/>
      <c r="Q27" s="194"/>
      <c r="R27" s="194"/>
      <c r="S27" s="194"/>
      <c r="T27" s="194"/>
      <c r="U27" s="194"/>
      <c r="V27" s="194"/>
      <c r="W27" s="194"/>
      <c r="X27" s="194"/>
      <c r="Y27" s="194"/>
      <c r="Z27" s="194"/>
      <c r="AA27" s="194"/>
      <c r="AB27" s="194"/>
      <c r="AC27" s="194"/>
      <c r="AD27" s="194"/>
      <c r="AE27" s="194"/>
      <c r="AF27" s="194"/>
      <c r="AG27" s="194"/>
      <c r="AH27" s="194"/>
      <c r="AI27" s="194"/>
      <c r="AJ27" s="194"/>
      <c r="AK27" s="194"/>
      <c r="AL27" s="194"/>
      <c r="AQ27" s="9"/>
    </row>
    <row r="28" spans="2:53" x14ac:dyDescent="0.3">
      <c r="B28" s="57" t="s">
        <v>363</v>
      </c>
    </row>
    <row r="31" spans="2:53" x14ac:dyDescent="0.3">
      <c r="B31" s="175" t="s">
        <v>43</v>
      </c>
      <c r="C31" s="176"/>
      <c r="D31" s="176"/>
      <c r="E31" s="176"/>
      <c r="F31" s="176"/>
      <c r="G31" s="176"/>
      <c r="H31" s="176"/>
      <c r="I31" s="176"/>
      <c r="J31" s="176"/>
      <c r="K31" s="176"/>
      <c r="L31" s="176"/>
      <c r="M31" s="176"/>
      <c r="N31" s="176"/>
      <c r="O31" s="176"/>
      <c r="P31" s="176"/>
      <c r="Q31" s="176"/>
      <c r="R31" s="176"/>
      <c r="S31" s="176"/>
      <c r="T31" s="176"/>
      <c r="U31" s="176"/>
      <c r="V31" s="176"/>
      <c r="W31" s="176"/>
      <c r="X31" s="176"/>
      <c r="Y31" s="176"/>
      <c r="Z31" s="176"/>
      <c r="AA31" s="176"/>
      <c r="AB31" s="176"/>
      <c r="AC31" s="176"/>
      <c r="AD31" s="176"/>
      <c r="AE31" s="176"/>
      <c r="AF31" s="176"/>
      <c r="AG31" s="176"/>
      <c r="AH31" s="176"/>
      <c r="AI31" s="176"/>
      <c r="AJ31" s="176"/>
      <c r="AK31" s="176"/>
      <c r="AL31" s="176"/>
      <c r="AM31" s="176"/>
      <c r="AN31" s="176"/>
      <c r="AO31" s="176"/>
      <c r="AP31" s="176"/>
      <c r="AQ31" s="176"/>
      <c r="AR31" s="176"/>
      <c r="AS31" s="176"/>
      <c r="AT31" s="176"/>
      <c r="AU31" s="176"/>
      <c r="AV31" s="176"/>
      <c r="AW31" s="176"/>
      <c r="AX31" s="176"/>
      <c r="AY31" s="176"/>
      <c r="AZ31" s="176"/>
      <c r="BA31" s="176"/>
    </row>
    <row r="32" spans="2:53" x14ac:dyDescent="0.3">
      <c r="B32" s="197"/>
      <c r="C32" s="197">
        <v>2000</v>
      </c>
      <c r="D32" s="197">
        <v>2001</v>
      </c>
      <c r="E32" s="197">
        <v>2002</v>
      </c>
      <c r="F32" s="197">
        <v>2003</v>
      </c>
      <c r="G32" s="197">
        <v>2004</v>
      </c>
      <c r="H32" s="197">
        <v>2005</v>
      </c>
      <c r="I32" s="197">
        <v>2006</v>
      </c>
      <c r="J32" s="197">
        <v>2007</v>
      </c>
      <c r="K32" s="197">
        <v>2008</v>
      </c>
      <c r="L32" s="197">
        <v>2009</v>
      </c>
      <c r="M32" s="197">
        <v>2010</v>
      </c>
      <c r="N32" s="197">
        <v>2011</v>
      </c>
      <c r="O32" s="197">
        <v>2012</v>
      </c>
      <c r="P32" s="197">
        <v>2013</v>
      </c>
      <c r="Q32" s="197">
        <v>2014</v>
      </c>
      <c r="R32" s="197">
        <v>2015</v>
      </c>
      <c r="S32" s="197">
        <v>2016</v>
      </c>
      <c r="T32" s="197">
        <v>2017</v>
      </c>
      <c r="U32" s="197">
        <v>2018</v>
      </c>
      <c r="V32" s="197">
        <v>2019</v>
      </c>
      <c r="W32" s="197">
        <v>2020</v>
      </c>
      <c r="X32" s="197">
        <v>2021</v>
      </c>
      <c r="Y32" s="197">
        <v>2022</v>
      </c>
      <c r="Z32" s="197">
        <v>2023</v>
      </c>
      <c r="AA32" s="197">
        <v>2024</v>
      </c>
      <c r="AB32" s="197">
        <v>2025</v>
      </c>
      <c r="AC32" s="197">
        <v>2026</v>
      </c>
      <c r="AD32" s="197">
        <v>2027</v>
      </c>
      <c r="AE32" s="197">
        <v>2028</v>
      </c>
      <c r="AF32" s="197">
        <v>2029</v>
      </c>
      <c r="AG32" s="197">
        <v>2030</v>
      </c>
      <c r="AH32" s="197">
        <v>2031</v>
      </c>
      <c r="AI32" s="197">
        <v>2032</v>
      </c>
      <c r="AJ32" s="197">
        <v>2033</v>
      </c>
      <c r="AK32" s="197">
        <v>2034</v>
      </c>
      <c r="AL32" s="197">
        <v>2035</v>
      </c>
      <c r="AM32" s="197">
        <v>2036</v>
      </c>
      <c r="AN32" s="197">
        <v>2037</v>
      </c>
      <c r="AO32" s="197">
        <v>2038</v>
      </c>
      <c r="AP32" s="197">
        <v>2039</v>
      </c>
      <c r="AQ32" s="197">
        <v>2040</v>
      </c>
      <c r="AR32" s="197">
        <v>2041</v>
      </c>
      <c r="AS32" s="197">
        <v>2042</v>
      </c>
      <c r="AT32" s="197">
        <v>2043</v>
      </c>
      <c r="AU32" s="197">
        <v>2044</v>
      </c>
      <c r="AV32" s="197">
        <v>2045</v>
      </c>
      <c r="AW32" s="197">
        <v>2046</v>
      </c>
      <c r="AX32" s="197">
        <v>2047</v>
      </c>
      <c r="AY32" s="197">
        <v>2048</v>
      </c>
      <c r="AZ32" s="197">
        <v>2049</v>
      </c>
      <c r="BA32" s="197">
        <v>2050</v>
      </c>
    </row>
    <row r="33" spans="2:53" x14ac:dyDescent="0.3">
      <c r="B33" s="190" t="s">
        <v>376</v>
      </c>
      <c r="C33" s="190">
        <v>15.314718634973415</v>
      </c>
      <c r="D33" s="190">
        <v>16.520890800509477</v>
      </c>
      <c r="E33" s="190">
        <v>15.626793792911005</v>
      </c>
      <c r="F33" s="190">
        <v>16.884313393708354</v>
      </c>
      <c r="G33" s="190">
        <v>16.999737716942814</v>
      </c>
      <c r="H33" s="190">
        <v>17.906943719084826</v>
      </c>
      <c r="I33" s="190">
        <v>17.661270218990861</v>
      </c>
      <c r="J33" s="190">
        <v>15.795494179862395</v>
      </c>
      <c r="K33" s="190">
        <v>17.425668429702405</v>
      </c>
      <c r="L33" s="190">
        <v>17.139846134997914</v>
      </c>
      <c r="M33" s="190">
        <v>19.340743481696514</v>
      </c>
      <c r="N33" s="190">
        <v>15.648943915194197</v>
      </c>
      <c r="O33" s="190">
        <v>17.764699297319616</v>
      </c>
      <c r="P33" s="190">
        <v>19.924613341568342</v>
      </c>
      <c r="Q33" s="190">
        <v>15.771196859762277</v>
      </c>
      <c r="R33" s="190">
        <v>17.641177906047634</v>
      </c>
      <c r="S33" s="190">
        <v>19.221478836940555</v>
      </c>
      <c r="T33" s="190">
        <v>19.159856092669006</v>
      </c>
      <c r="U33" s="190">
        <v>18.100271695216964</v>
      </c>
      <c r="V33" s="190">
        <v>18.848163496809232</v>
      </c>
      <c r="W33" s="190">
        <v>20.254975597459136</v>
      </c>
      <c r="X33" s="190">
        <v>20.63114713481712</v>
      </c>
      <c r="Y33" s="190">
        <v>21.192075008728075</v>
      </c>
      <c r="Z33" s="190">
        <v>21.460745400727486</v>
      </c>
      <c r="AA33" s="190">
        <v>21.945352266036892</v>
      </c>
      <c r="AB33" s="190">
        <v>22.54659272940447</v>
      </c>
      <c r="AC33" s="190">
        <v>23.136729299206884</v>
      </c>
      <c r="AD33" s="190">
        <v>23.652092700617015</v>
      </c>
      <c r="AE33" s="190">
        <v>24.065424034008331</v>
      </c>
      <c r="AF33" s="190">
        <v>24.427106784339895</v>
      </c>
      <c r="AG33" s="190">
        <v>24.635635182417509</v>
      </c>
      <c r="AH33" s="190">
        <v>24.935845671279704</v>
      </c>
      <c r="AI33" s="190">
        <v>25.23512649733755</v>
      </c>
      <c r="AJ33" s="190">
        <v>25.408277293077813</v>
      </c>
      <c r="AK33" s="190">
        <v>25.532034172955182</v>
      </c>
      <c r="AL33" s="190">
        <v>25.718107108369093</v>
      </c>
      <c r="AM33" s="190">
        <v>25.687650443723811</v>
      </c>
      <c r="AN33" s="190">
        <v>25.790255690677711</v>
      </c>
      <c r="AO33" s="190">
        <v>25.859936941192526</v>
      </c>
      <c r="AP33" s="190">
        <v>25.877497441990126</v>
      </c>
      <c r="AQ33" s="190">
        <v>25.822627258272639</v>
      </c>
      <c r="AR33" s="190">
        <v>25.841758986347571</v>
      </c>
      <c r="AS33" s="190">
        <v>25.830413223333736</v>
      </c>
      <c r="AT33" s="190">
        <v>25.89548752631617</v>
      </c>
      <c r="AU33" s="190">
        <v>26.025300641135722</v>
      </c>
      <c r="AV33" s="190">
        <v>26.104211892349007</v>
      </c>
      <c r="AW33" s="190">
        <v>26.255558285564071</v>
      </c>
      <c r="AX33" s="190">
        <v>26.352369642186503</v>
      </c>
      <c r="AY33" s="190">
        <v>26.332619763269886</v>
      </c>
      <c r="AZ33" s="190">
        <v>26.204718759671348</v>
      </c>
      <c r="BA33" s="190">
        <v>26.092228025194018</v>
      </c>
    </row>
    <row r="34" spans="2:53" x14ac:dyDescent="0.3">
      <c r="B34" s="190" t="s">
        <v>377</v>
      </c>
      <c r="C34" s="190">
        <v>8.5513018082576391</v>
      </c>
      <c r="D34" s="190">
        <v>8.3030601705389522</v>
      </c>
      <c r="E34" s="190">
        <v>8.4153530174710394</v>
      </c>
      <c r="F34" s="190">
        <v>8.3593912575141207</v>
      </c>
      <c r="G34" s="190">
        <v>8.5265931041522922</v>
      </c>
      <c r="H34" s="190">
        <v>8.6271122362723212</v>
      </c>
      <c r="I34" s="190">
        <v>8.6436920558727408</v>
      </c>
      <c r="J34" s="190">
        <v>8.654945355371332</v>
      </c>
      <c r="K34" s="190">
        <v>8.6960802962886437</v>
      </c>
      <c r="L34" s="190">
        <v>8.7469613746332264</v>
      </c>
      <c r="M34" s="190">
        <v>8.8580236950171187</v>
      </c>
      <c r="N34" s="190">
        <v>9.0723207405803699</v>
      </c>
      <c r="O34" s="190">
        <v>9.0788490638939194</v>
      </c>
      <c r="P34" s="190">
        <v>9.1109491101664819</v>
      </c>
      <c r="Q34" s="190">
        <v>9.4912956169406844</v>
      </c>
      <c r="R34" s="190">
        <v>9.543480798058761</v>
      </c>
      <c r="S34" s="190">
        <v>9.5974969211075845</v>
      </c>
      <c r="T34" s="190">
        <v>9.8397107135695592</v>
      </c>
      <c r="U34" s="190">
        <v>10.039280292139878</v>
      </c>
      <c r="V34" s="190">
        <v>10.095719392185183</v>
      </c>
      <c r="W34" s="190">
        <v>9.8935286241627889</v>
      </c>
      <c r="X34" s="190">
        <v>9.780374257885061</v>
      </c>
      <c r="Y34" s="190">
        <v>9.7192445391958397</v>
      </c>
      <c r="Z34" s="190">
        <v>9.5959382208018571</v>
      </c>
      <c r="AA34" s="190">
        <v>9.5219943304990426</v>
      </c>
      <c r="AB34" s="190">
        <v>9.4222260645351241</v>
      </c>
      <c r="AC34" s="190">
        <v>9.3751817186523123</v>
      </c>
      <c r="AD34" s="190">
        <v>9.3501009045428702</v>
      </c>
      <c r="AE34" s="190">
        <v>9.2810134384318701</v>
      </c>
      <c r="AF34" s="190">
        <v>9.2764938572272904</v>
      </c>
      <c r="AG34" s="190">
        <v>9.2072674006380186</v>
      </c>
      <c r="AH34" s="190">
        <v>9.1409331811517962</v>
      </c>
      <c r="AI34" s="190">
        <v>9.0681445807891965</v>
      </c>
      <c r="AJ34" s="190">
        <v>9.0123733284280831</v>
      </c>
      <c r="AK34" s="190">
        <v>8.9336388067418238</v>
      </c>
      <c r="AL34" s="190">
        <v>8.8936120648608465</v>
      </c>
      <c r="AM34" s="190">
        <v>8.7918918664926675</v>
      </c>
      <c r="AN34" s="190">
        <v>8.6909492338467107</v>
      </c>
      <c r="AO34" s="190">
        <v>8.6004629212550334</v>
      </c>
      <c r="AP34" s="190">
        <v>8.4608368196716501</v>
      </c>
      <c r="AQ34" s="190">
        <v>8.3012620328219651</v>
      </c>
      <c r="AR34" s="190">
        <v>8.1106737365621555</v>
      </c>
      <c r="AS34" s="190">
        <v>8.0004966484695075</v>
      </c>
      <c r="AT34" s="190">
        <v>7.8876615051660508</v>
      </c>
      <c r="AU34" s="190">
        <v>7.7378475998920466</v>
      </c>
      <c r="AV34" s="190">
        <v>7.724559221942175</v>
      </c>
      <c r="AW34" s="190">
        <v>7.5843899219390671</v>
      </c>
      <c r="AX34" s="190">
        <v>7.4594358823064839</v>
      </c>
      <c r="AY34" s="190">
        <v>7.2857121946598928</v>
      </c>
      <c r="AZ34" s="190">
        <v>7.1776143480945791</v>
      </c>
      <c r="BA34" s="190">
        <v>7.0037761874618765</v>
      </c>
    </row>
    <row r="35" spans="2:53" x14ac:dyDescent="0.3">
      <c r="B35" s="190" t="s">
        <v>379</v>
      </c>
      <c r="C35" s="190">
        <v>27.357437594338368</v>
      </c>
      <c r="D35" s="190">
        <v>28.077205819770782</v>
      </c>
      <c r="E35" s="190">
        <v>28.521383190144462</v>
      </c>
      <c r="F35" s="190">
        <v>28.802657986850306</v>
      </c>
      <c r="G35" s="190">
        <v>29.329703957620676</v>
      </c>
      <c r="H35" s="190">
        <v>29.520625962624724</v>
      </c>
      <c r="I35" s="190">
        <v>29.864072503694352</v>
      </c>
      <c r="J35" s="190">
        <v>29.768249483931669</v>
      </c>
      <c r="K35" s="190">
        <v>30.108827658801857</v>
      </c>
      <c r="L35" s="190">
        <v>29.923388416518378</v>
      </c>
      <c r="M35" s="190">
        <v>29.91216025966202</v>
      </c>
      <c r="N35" s="190">
        <v>29.562429896343552</v>
      </c>
      <c r="O35" s="190">
        <v>28.998447656386453</v>
      </c>
      <c r="P35" s="190">
        <v>28.458173533292793</v>
      </c>
      <c r="Q35" s="190">
        <v>28.436063523651846</v>
      </c>
      <c r="R35" s="190">
        <v>28.09811887035541</v>
      </c>
      <c r="S35" s="190">
        <v>27.754662857475559</v>
      </c>
      <c r="T35" s="190">
        <v>27.253105427463083</v>
      </c>
      <c r="U35" s="190">
        <v>26.547893031957262</v>
      </c>
      <c r="V35" s="190">
        <v>25.655673322908882</v>
      </c>
      <c r="W35" s="190">
        <v>25.435096383903169</v>
      </c>
      <c r="X35" s="190">
        <v>24.824378756039419</v>
      </c>
      <c r="Y35" s="190">
        <v>24.309179305411259</v>
      </c>
      <c r="Z35" s="190">
        <v>23.744703181396748</v>
      </c>
      <c r="AA35" s="190">
        <v>23.248484341336987</v>
      </c>
      <c r="AB35" s="190">
        <v>22.801610144578426</v>
      </c>
      <c r="AC35" s="190">
        <v>22.361472460368965</v>
      </c>
      <c r="AD35" s="190">
        <v>21.927203907513601</v>
      </c>
      <c r="AE35" s="190">
        <v>21.504782768946914</v>
      </c>
      <c r="AF35" s="190">
        <v>21.082467232492998</v>
      </c>
      <c r="AG35" s="190">
        <v>20.675964484225048</v>
      </c>
      <c r="AH35" s="190">
        <v>20.280217366754837</v>
      </c>
      <c r="AI35" s="190">
        <v>19.857355172903294</v>
      </c>
      <c r="AJ35" s="190">
        <v>19.343516214246826</v>
      </c>
      <c r="AK35" s="190">
        <v>18.821521646541839</v>
      </c>
      <c r="AL35" s="190">
        <v>18.289711700905329</v>
      </c>
      <c r="AM35" s="190">
        <v>17.721106960154231</v>
      </c>
      <c r="AN35" s="190">
        <v>17.152393186050944</v>
      </c>
      <c r="AO35" s="190">
        <v>16.584385401134892</v>
      </c>
      <c r="AP35" s="190">
        <v>16.016715624308798</v>
      </c>
      <c r="AQ35" s="190">
        <v>15.449064671387333</v>
      </c>
      <c r="AR35" s="190">
        <v>14.907084207523567</v>
      </c>
      <c r="AS35" s="190">
        <v>14.367612570555192</v>
      </c>
      <c r="AT35" s="190">
        <v>13.821493118065547</v>
      </c>
      <c r="AU35" s="190">
        <v>13.278433133879492</v>
      </c>
      <c r="AV35" s="190">
        <v>12.729020583354611</v>
      </c>
      <c r="AW35" s="190">
        <v>12.181602556540366</v>
      </c>
      <c r="AX35" s="190">
        <v>11.633531449575464</v>
      </c>
      <c r="AY35" s="190">
        <v>11.087480510880379</v>
      </c>
      <c r="AZ35" s="190">
        <v>10.689312905399936</v>
      </c>
      <c r="BA35" s="190">
        <v>10.305704406318018</v>
      </c>
    </row>
    <row r="36" spans="2:53" x14ac:dyDescent="0.3">
      <c r="B36" s="190" t="s">
        <v>380</v>
      </c>
      <c r="C36" s="190">
        <v>20.316132622800637</v>
      </c>
      <c r="D36" s="190">
        <v>21.293062711510679</v>
      </c>
      <c r="E36" s="190">
        <v>21.697314505915621</v>
      </c>
      <c r="F36" s="190">
        <v>22.946313581711291</v>
      </c>
      <c r="G36" s="190">
        <v>23.010470648741109</v>
      </c>
      <c r="H36" s="190">
        <v>23.691921277107959</v>
      </c>
      <c r="I36" s="190">
        <v>24.289703904463295</v>
      </c>
      <c r="J36" s="190">
        <v>23.837315960016884</v>
      </c>
      <c r="K36" s="190">
        <v>24.845715367806569</v>
      </c>
      <c r="L36" s="190">
        <v>25.289095844458434</v>
      </c>
      <c r="M36" s="190">
        <v>26.085954399279956</v>
      </c>
      <c r="N36" s="190">
        <v>25.633009606416536</v>
      </c>
      <c r="O36" s="190">
        <v>26.020107338695201</v>
      </c>
      <c r="P36" s="190">
        <v>26.332868983661925</v>
      </c>
      <c r="Q36" s="190">
        <v>25.349728589151031</v>
      </c>
      <c r="R36" s="190">
        <v>26.86131986217821</v>
      </c>
      <c r="S36" s="190">
        <v>26.913272878766342</v>
      </c>
      <c r="T36" s="190">
        <v>27.231950906718016</v>
      </c>
      <c r="U36" s="190">
        <v>27.311978501523512</v>
      </c>
      <c r="V36" s="190">
        <v>26.768574104930337</v>
      </c>
      <c r="W36" s="190">
        <v>27.490728763683933</v>
      </c>
      <c r="X36" s="190">
        <v>27.332712322037803</v>
      </c>
      <c r="Y36" s="190">
        <v>27.222053857637643</v>
      </c>
      <c r="Z36" s="190">
        <v>27.052584937429735</v>
      </c>
      <c r="AA36" s="190">
        <v>26.845783586732743</v>
      </c>
      <c r="AB36" s="190">
        <v>26.686551790536868</v>
      </c>
      <c r="AC36" s="190">
        <v>26.500695851842291</v>
      </c>
      <c r="AD36" s="190">
        <v>26.347908225486634</v>
      </c>
      <c r="AE36" s="190">
        <v>26.156944943888782</v>
      </c>
      <c r="AF36" s="190">
        <v>25.97961585423716</v>
      </c>
      <c r="AG36" s="190">
        <v>25.829043292389322</v>
      </c>
      <c r="AH36" s="190">
        <v>25.685426114430413</v>
      </c>
      <c r="AI36" s="190">
        <v>25.534969105481949</v>
      </c>
      <c r="AJ36" s="190">
        <v>25.364603568305771</v>
      </c>
      <c r="AK36" s="190">
        <v>25.221362432576651</v>
      </c>
      <c r="AL36" s="190">
        <v>25.10456673186701</v>
      </c>
      <c r="AM36" s="190">
        <v>24.92156158868087</v>
      </c>
      <c r="AN36" s="190">
        <v>24.783750771002875</v>
      </c>
      <c r="AO36" s="190">
        <v>24.661802874599793</v>
      </c>
      <c r="AP36" s="190">
        <v>24.608362418630456</v>
      </c>
      <c r="AQ36" s="190">
        <v>24.619243178961352</v>
      </c>
      <c r="AR36" s="190">
        <v>24.59176987831172</v>
      </c>
      <c r="AS36" s="190">
        <v>24.57372311198106</v>
      </c>
      <c r="AT36" s="190">
        <v>24.575584971196953</v>
      </c>
      <c r="AU36" s="190">
        <v>24.567725325965618</v>
      </c>
      <c r="AV36" s="190">
        <v>24.548536551461609</v>
      </c>
      <c r="AW36" s="190">
        <v>24.528604171371594</v>
      </c>
      <c r="AX36" s="190">
        <v>24.502949606205782</v>
      </c>
      <c r="AY36" s="190">
        <v>24.497435075200496</v>
      </c>
      <c r="AZ36" s="190">
        <v>24.491573962536236</v>
      </c>
      <c r="BA36" s="190">
        <v>24.486067575973074</v>
      </c>
    </row>
    <row r="37" spans="2:53" x14ac:dyDescent="0.3">
      <c r="B37" s="190" t="s">
        <v>381</v>
      </c>
      <c r="C37" s="190">
        <v>13.080013327053962</v>
      </c>
      <c r="D37" s="190">
        <v>13.404192732204686</v>
      </c>
      <c r="E37" s="190">
        <v>13.702947986186709</v>
      </c>
      <c r="F37" s="190">
        <v>13.64953622987982</v>
      </c>
      <c r="G37" s="190">
        <v>13.974199023199352</v>
      </c>
      <c r="H37" s="190">
        <v>14.158570670604773</v>
      </c>
      <c r="I37" s="190">
        <v>14.348397933665481</v>
      </c>
      <c r="J37" s="190">
        <v>14.712657410532596</v>
      </c>
      <c r="K37" s="190">
        <v>15.115871713127925</v>
      </c>
      <c r="L37" s="190">
        <v>15.146963009343009</v>
      </c>
      <c r="M37" s="190">
        <v>15.272171761292554</v>
      </c>
      <c r="N37" s="190">
        <v>15.232274984184899</v>
      </c>
      <c r="O37" s="190">
        <v>15.039262707886399</v>
      </c>
      <c r="P37" s="190">
        <v>14.805508556582158</v>
      </c>
      <c r="Q37" s="190">
        <v>14.821981674708812</v>
      </c>
      <c r="R37" s="190">
        <v>14.542446925716662</v>
      </c>
      <c r="S37" s="190">
        <v>14.323884522922697</v>
      </c>
      <c r="T37" s="190">
        <v>14.140079186588723</v>
      </c>
      <c r="U37" s="190">
        <v>14.147845186507681</v>
      </c>
      <c r="V37" s="190">
        <v>13.962347660888382</v>
      </c>
      <c r="W37" s="190">
        <v>14.006254796792577</v>
      </c>
      <c r="X37" s="190">
        <v>14.011635235057865</v>
      </c>
      <c r="Y37" s="190">
        <v>14.035113483487503</v>
      </c>
      <c r="Z37" s="190">
        <v>14.065466573990824</v>
      </c>
      <c r="AA37" s="190">
        <v>14.089883373569423</v>
      </c>
      <c r="AB37" s="190">
        <v>14.11654337814694</v>
      </c>
      <c r="AC37" s="190">
        <v>14.143525820089504</v>
      </c>
      <c r="AD37" s="190">
        <v>14.166677525737919</v>
      </c>
      <c r="AE37" s="190">
        <v>14.179602071652347</v>
      </c>
      <c r="AF37" s="190">
        <v>14.187319287252384</v>
      </c>
      <c r="AG37" s="190">
        <v>14.195942104234305</v>
      </c>
      <c r="AH37" s="190">
        <v>14.213087931021521</v>
      </c>
      <c r="AI37" s="190">
        <v>14.226793613810228</v>
      </c>
      <c r="AJ37" s="190">
        <v>14.229010969236008</v>
      </c>
      <c r="AK37" s="190">
        <v>14.223718290708876</v>
      </c>
      <c r="AL37" s="190">
        <v>14.21250086718686</v>
      </c>
      <c r="AM37" s="190">
        <v>14.181195366253089</v>
      </c>
      <c r="AN37" s="190">
        <v>14.1441799533631</v>
      </c>
      <c r="AO37" s="190">
        <v>14.10011658397681</v>
      </c>
      <c r="AP37" s="190">
        <v>14.046977402874024</v>
      </c>
      <c r="AQ37" s="190">
        <v>13.986629984845187</v>
      </c>
      <c r="AR37" s="190">
        <v>13.919777247198184</v>
      </c>
      <c r="AS37" s="190">
        <v>13.854403314801544</v>
      </c>
      <c r="AT37" s="190">
        <v>13.787592225552999</v>
      </c>
      <c r="AU37" s="190">
        <v>13.719888495066584</v>
      </c>
      <c r="AV37" s="190">
        <v>13.654351205831524</v>
      </c>
      <c r="AW37" s="190">
        <v>13.586549368745843</v>
      </c>
      <c r="AX37" s="190">
        <v>13.517688100586685</v>
      </c>
      <c r="AY37" s="190">
        <v>13.450811687677094</v>
      </c>
      <c r="AZ37" s="190">
        <v>13.384734413914641</v>
      </c>
      <c r="BA37" s="190">
        <v>13.317128860140894</v>
      </c>
    </row>
    <row r="38" spans="2:53" x14ac:dyDescent="0.3">
      <c r="B38" s="190" t="s">
        <v>378</v>
      </c>
      <c r="C38" s="190">
        <v>16.458221736098544</v>
      </c>
      <c r="D38" s="190">
        <v>16.634812916929302</v>
      </c>
      <c r="E38" s="190">
        <v>16.381190435621527</v>
      </c>
      <c r="F38" s="190">
        <v>16.298923413368247</v>
      </c>
      <c r="G38" s="190">
        <v>16.580685156539722</v>
      </c>
      <c r="H38" s="190">
        <v>17.042430300632979</v>
      </c>
      <c r="I38" s="190">
        <v>17.273840619444698</v>
      </c>
      <c r="J38" s="190">
        <v>17.56822733627617</v>
      </c>
      <c r="K38" s="190">
        <v>17.712592533288767</v>
      </c>
      <c r="L38" s="190">
        <v>16.240376140270794</v>
      </c>
      <c r="M38" s="190">
        <v>17.586204874113673</v>
      </c>
      <c r="N38" s="190">
        <v>17.980699145246938</v>
      </c>
      <c r="O38" s="190">
        <v>18.617598251232248</v>
      </c>
      <c r="P38" s="190">
        <v>18.237394863371506</v>
      </c>
      <c r="Q38" s="190">
        <v>17.557608386632889</v>
      </c>
      <c r="R38" s="190">
        <v>17.188867638167967</v>
      </c>
      <c r="S38" s="190">
        <v>17.254183420925841</v>
      </c>
      <c r="T38" s="190">
        <v>17.439484140283433</v>
      </c>
      <c r="U38" s="190">
        <v>17.257857896225175</v>
      </c>
      <c r="V38" s="190">
        <v>17.263038532182776</v>
      </c>
      <c r="W38" s="190">
        <v>16.974697877226436</v>
      </c>
      <c r="X38" s="190">
        <v>16.924630050674878</v>
      </c>
      <c r="Y38" s="190">
        <v>16.884468772755973</v>
      </c>
      <c r="Z38" s="190">
        <v>16.85776560346153</v>
      </c>
      <c r="AA38" s="190">
        <v>16.848381791673233</v>
      </c>
      <c r="AB38" s="190">
        <v>16.860532581161767</v>
      </c>
      <c r="AC38" s="190">
        <v>16.899686292807004</v>
      </c>
      <c r="AD38" s="190">
        <v>16.970139980814498</v>
      </c>
      <c r="AE38" s="190">
        <v>17.076951734443874</v>
      </c>
      <c r="AF38" s="190">
        <v>17.22456620231986</v>
      </c>
      <c r="AG38" s="190">
        <v>17.416293399634451</v>
      </c>
      <c r="AH38" s="190">
        <v>17.661106509319321</v>
      </c>
      <c r="AI38" s="190">
        <v>17.948793591521152</v>
      </c>
      <c r="AJ38" s="190">
        <v>18.274424377261838</v>
      </c>
      <c r="AK38" s="190">
        <v>18.629604284070552</v>
      </c>
      <c r="AL38" s="190">
        <v>19.002621934908781</v>
      </c>
      <c r="AM38" s="190">
        <v>19.365986660075109</v>
      </c>
      <c r="AN38" s="190">
        <v>19.712327362267981</v>
      </c>
      <c r="AO38" s="190">
        <v>20.025392925427603</v>
      </c>
      <c r="AP38" s="190">
        <v>20.288464482467646</v>
      </c>
      <c r="AQ38" s="190">
        <v>20.489677242177386</v>
      </c>
      <c r="AR38" s="190">
        <v>20.605375659466773</v>
      </c>
      <c r="AS38" s="190">
        <v>20.645612985540289</v>
      </c>
      <c r="AT38" s="190">
        <v>20.61156641985329</v>
      </c>
      <c r="AU38" s="190">
        <v>20.508725350910083</v>
      </c>
      <c r="AV38" s="190">
        <v>20.34560621899136</v>
      </c>
      <c r="AW38" s="190">
        <v>20.115991921771492</v>
      </c>
      <c r="AX38" s="190">
        <v>19.850233206803022</v>
      </c>
      <c r="AY38" s="190">
        <v>19.56089719298777</v>
      </c>
      <c r="AZ38" s="190">
        <v>19.259966801655619</v>
      </c>
      <c r="BA38" s="190">
        <v>18.958302896868709</v>
      </c>
    </row>
    <row r="39" spans="2:53" x14ac:dyDescent="0.3">
      <c r="B39" s="190" t="s">
        <v>382</v>
      </c>
      <c r="C39" s="190">
        <v>61.918694339592371</v>
      </c>
      <c r="D39" s="190">
        <v>62.593756027796331</v>
      </c>
      <c r="E39" s="190">
        <v>62.922135302094233</v>
      </c>
      <c r="F39" s="190">
        <v>62.867457798078838</v>
      </c>
      <c r="G39" s="190">
        <v>64.264572151276653</v>
      </c>
      <c r="H39" s="190">
        <v>65.358763640010977</v>
      </c>
      <c r="I39" s="190">
        <v>67.179022035313139</v>
      </c>
      <c r="J39" s="190">
        <v>68.420365925693943</v>
      </c>
      <c r="K39" s="190">
        <v>68.920927992838784</v>
      </c>
      <c r="L39" s="190">
        <v>66.426493189875259</v>
      </c>
      <c r="M39" s="190">
        <v>68.804074603244075</v>
      </c>
      <c r="N39" s="190">
        <v>69.131191628083442</v>
      </c>
      <c r="O39" s="190">
        <v>67.666061802166183</v>
      </c>
      <c r="P39" s="190">
        <v>67.22006937912407</v>
      </c>
      <c r="Q39" s="190">
        <v>66.681251355457036</v>
      </c>
      <c r="R39" s="190">
        <v>66.354768338751626</v>
      </c>
      <c r="S39" s="190">
        <v>64.667268699357663</v>
      </c>
      <c r="T39" s="190">
        <v>65.562165360507677</v>
      </c>
      <c r="U39" s="190">
        <v>64.306849503398524</v>
      </c>
      <c r="V39" s="190">
        <v>63.650038375315376</v>
      </c>
      <c r="W39" s="190">
        <v>62.659069657392443</v>
      </c>
      <c r="X39" s="190">
        <v>61.922754544799758</v>
      </c>
      <c r="Y39" s="190">
        <v>61.205352464341964</v>
      </c>
      <c r="Z39" s="190">
        <v>60.502850214688422</v>
      </c>
      <c r="AA39" s="190">
        <v>59.811864887539656</v>
      </c>
      <c r="AB39" s="190">
        <v>59.124386897587975</v>
      </c>
      <c r="AC39" s="190">
        <v>58.406833464504203</v>
      </c>
      <c r="AD39" s="190">
        <v>57.71552877779795</v>
      </c>
      <c r="AE39" s="190">
        <v>57.049760763822533</v>
      </c>
      <c r="AF39" s="190">
        <v>56.4269096456635</v>
      </c>
      <c r="AG39" s="190">
        <v>55.858821957851085</v>
      </c>
      <c r="AH39" s="190">
        <v>55.32873935361139</v>
      </c>
      <c r="AI39" s="190">
        <v>54.806026630730514</v>
      </c>
      <c r="AJ39" s="190">
        <v>54.311666736332882</v>
      </c>
      <c r="AK39" s="190">
        <v>53.831144522303809</v>
      </c>
      <c r="AL39" s="190">
        <v>53.327757975222013</v>
      </c>
      <c r="AM39" s="190">
        <v>52.813443131815326</v>
      </c>
      <c r="AN39" s="190">
        <v>52.309537979795905</v>
      </c>
      <c r="AO39" s="190">
        <v>51.797239004950477</v>
      </c>
      <c r="AP39" s="190">
        <v>51.282553525061701</v>
      </c>
      <c r="AQ39" s="190">
        <v>50.764457645415739</v>
      </c>
      <c r="AR39" s="190">
        <v>50.203601954417067</v>
      </c>
      <c r="AS39" s="190">
        <v>49.651988045548286</v>
      </c>
      <c r="AT39" s="190">
        <v>49.113560251622232</v>
      </c>
      <c r="AU39" s="190">
        <v>48.587890045430122</v>
      </c>
      <c r="AV39" s="190">
        <v>48.080936134349251</v>
      </c>
      <c r="AW39" s="190">
        <v>47.550062165229662</v>
      </c>
      <c r="AX39" s="190">
        <v>47.031762914089768</v>
      </c>
      <c r="AY39" s="190">
        <v>46.513331421968232</v>
      </c>
      <c r="AZ39" s="190">
        <v>46.001403746288368</v>
      </c>
      <c r="BA39" s="190">
        <v>45.492054700043376</v>
      </c>
    </row>
    <row r="40" spans="2:53" x14ac:dyDescent="0.3">
      <c r="B40" s="190" t="s">
        <v>383</v>
      </c>
      <c r="C40" s="190">
        <v>9.5000000000000018</v>
      </c>
      <c r="D40" s="190">
        <v>9.7099999999999991</v>
      </c>
      <c r="E40" s="190">
        <v>10.070000000000002</v>
      </c>
      <c r="F40" s="190">
        <v>10.739999999999998</v>
      </c>
      <c r="G40" s="190">
        <v>10.580000000000002</v>
      </c>
      <c r="H40" s="190">
        <v>10.74</v>
      </c>
      <c r="I40" s="190">
        <v>11.129999999999999</v>
      </c>
      <c r="J40" s="190">
        <v>11.070000000000002</v>
      </c>
      <c r="K40" s="190">
        <v>11.31</v>
      </c>
      <c r="L40" s="190">
        <v>11.03</v>
      </c>
      <c r="M40" s="190">
        <v>11.390000000000002</v>
      </c>
      <c r="N40" s="190">
        <v>11.019999999999998</v>
      </c>
      <c r="O40" s="190">
        <v>11.139999999999999</v>
      </c>
      <c r="P40" s="190">
        <v>11.310000000000002</v>
      </c>
      <c r="Q40" s="190">
        <v>11.050000000000004</v>
      </c>
      <c r="R40" s="190">
        <v>11.289999999999997</v>
      </c>
      <c r="S40" s="190">
        <v>11.52</v>
      </c>
      <c r="T40" s="190">
        <v>11.339999999999998</v>
      </c>
      <c r="U40" s="190">
        <v>11.12</v>
      </c>
      <c r="V40" s="190">
        <v>10.950000000000001</v>
      </c>
      <c r="W40" s="190">
        <v>12.756375998358026</v>
      </c>
      <c r="X40" s="190">
        <v>13.05378865169909</v>
      </c>
      <c r="Y40" s="190">
        <v>13.439515653675528</v>
      </c>
      <c r="Z40" s="190">
        <v>13.913732785146696</v>
      </c>
      <c r="AA40" s="190">
        <v>14.478671489720021</v>
      </c>
      <c r="AB40" s="190">
        <v>15.135888883280437</v>
      </c>
      <c r="AC40" s="190">
        <v>15.980660447099444</v>
      </c>
      <c r="AD40" s="190">
        <v>16.9853634388286</v>
      </c>
      <c r="AE40" s="190">
        <v>18.158616077038896</v>
      </c>
      <c r="AF40" s="190">
        <v>19.501359575694401</v>
      </c>
      <c r="AG40" s="190">
        <v>21.013941647828847</v>
      </c>
      <c r="AH40" s="190">
        <v>22.592057841534945</v>
      </c>
      <c r="AI40" s="190">
        <v>24.305959099868982</v>
      </c>
      <c r="AJ40" s="190">
        <v>26.151171768807078</v>
      </c>
      <c r="AK40" s="190">
        <v>28.117805713244522</v>
      </c>
      <c r="AL40" s="190">
        <v>30.198422114230389</v>
      </c>
      <c r="AM40" s="190">
        <v>32.506287770784198</v>
      </c>
      <c r="AN40" s="190">
        <v>34.815282418656452</v>
      </c>
      <c r="AO40" s="190">
        <v>37.157452663000349</v>
      </c>
      <c r="AP40" s="190">
        <v>39.521502432368912</v>
      </c>
      <c r="AQ40" s="190">
        <v>41.899145736526307</v>
      </c>
      <c r="AR40" s="190">
        <v>44.173457776254253</v>
      </c>
      <c r="AS40" s="190">
        <v>46.360172159950444</v>
      </c>
      <c r="AT40" s="190">
        <v>48.455669777845095</v>
      </c>
      <c r="AU40" s="190">
        <v>50.457371437667966</v>
      </c>
      <c r="AV40" s="190">
        <v>52.363495777101733</v>
      </c>
      <c r="AW40" s="190">
        <v>54.219389938927954</v>
      </c>
      <c r="AX40" s="190">
        <v>56.010327726028521</v>
      </c>
      <c r="AY40" s="190">
        <v>57.679774725400797</v>
      </c>
      <c r="AZ40" s="190">
        <v>59.258350134251863</v>
      </c>
      <c r="BA40" s="190">
        <v>60.747358085906043</v>
      </c>
    </row>
    <row r="41" spans="2:53" x14ac:dyDescent="0.3">
      <c r="B41" s="190" t="s">
        <v>384</v>
      </c>
      <c r="C41" s="190">
        <v>16.04347993688507</v>
      </c>
      <c r="D41" s="190">
        <v>16.96301882073978</v>
      </c>
      <c r="E41" s="190">
        <v>17.162881769655378</v>
      </c>
      <c r="F41" s="190">
        <v>17.891406338889052</v>
      </c>
      <c r="G41" s="190">
        <v>18.954038241527364</v>
      </c>
      <c r="H41" s="190">
        <v>19.343632193661463</v>
      </c>
      <c r="I41" s="190">
        <v>17.630000728555419</v>
      </c>
      <c r="J41" s="190">
        <v>16.932744348314984</v>
      </c>
      <c r="K41" s="190">
        <v>17.284316008145012</v>
      </c>
      <c r="L41" s="190">
        <v>17.036875889902994</v>
      </c>
      <c r="M41" s="190">
        <v>17.980666925694074</v>
      </c>
      <c r="N41" s="190">
        <v>17.679130083950049</v>
      </c>
      <c r="O41" s="190">
        <v>17.974973882419988</v>
      </c>
      <c r="P41" s="190">
        <v>18.160422232232705</v>
      </c>
      <c r="Q41" s="190">
        <v>17.720873993695413</v>
      </c>
      <c r="R41" s="190">
        <v>18.169819660723718</v>
      </c>
      <c r="S41" s="190">
        <v>18.407751862503755</v>
      </c>
      <c r="T41" s="190">
        <v>18.573648172200482</v>
      </c>
      <c r="U41" s="190">
        <v>18.698023893030999</v>
      </c>
      <c r="V41" s="190">
        <v>18.716445114779823</v>
      </c>
      <c r="W41" s="190">
        <v>18.832386005634774</v>
      </c>
      <c r="X41" s="190">
        <v>18.924363880895669</v>
      </c>
      <c r="Y41" s="190">
        <v>19.019338568429191</v>
      </c>
      <c r="Z41" s="190">
        <v>19.111454304644568</v>
      </c>
      <c r="AA41" s="190">
        <v>19.207271632713123</v>
      </c>
      <c r="AB41" s="190">
        <v>19.264559203953532</v>
      </c>
      <c r="AC41" s="190">
        <v>19.317203773869721</v>
      </c>
      <c r="AD41" s="190">
        <v>19.36665984020043</v>
      </c>
      <c r="AE41" s="190">
        <v>19.421861695933998</v>
      </c>
      <c r="AF41" s="190">
        <v>19.476631760277794</v>
      </c>
      <c r="AG41" s="190">
        <v>19.535664479961991</v>
      </c>
      <c r="AH41" s="190">
        <v>19.592863140902953</v>
      </c>
      <c r="AI41" s="190">
        <v>19.650177035324045</v>
      </c>
      <c r="AJ41" s="190">
        <v>19.70813988453915</v>
      </c>
      <c r="AK41" s="190">
        <v>19.760810729982243</v>
      </c>
      <c r="AL41" s="190">
        <v>19.810291965480516</v>
      </c>
      <c r="AM41" s="190">
        <v>19.850504185908449</v>
      </c>
      <c r="AN41" s="190">
        <v>19.884989879686671</v>
      </c>
      <c r="AO41" s="190">
        <v>19.912290576250264</v>
      </c>
      <c r="AP41" s="190">
        <v>20.08194505762771</v>
      </c>
      <c r="AQ41" s="190">
        <v>20.098578438026184</v>
      </c>
      <c r="AR41" s="190">
        <v>20.118430884071032</v>
      </c>
      <c r="AS41" s="190">
        <v>20.280998295321361</v>
      </c>
      <c r="AT41" s="190">
        <v>20.347615473044776</v>
      </c>
      <c r="AU41" s="190">
        <v>20.678641290397337</v>
      </c>
      <c r="AV41" s="190">
        <v>20.868934958309627</v>
      </c>
      <c r="AW41" s="190">
        <v>20.933064095182591</v>
      </c>
      <c r="AX41" s="190">
        <v>20.918546433736338</v>
      </c>
      <c r="AY41" s="190">
        <v>21.119747432854673</v>
      </c>
      <c r="AZ41" s="190">
        <v>21.309682130263884</v>
      </c>
      <c r="BA41" s="190">
        <v>21.286594284829658</v>
      </c>
    </row>
    <row r="42" spans="2:53" ht="16.5" thickBot="1" x14ac:dyDescent="0.35">
      <c r="B42" s="193" t="s">
        <v>36</v>
      </c>
      <c r="C42" s="193">
        <v>188.54000000000002</v>
      </c>
      <c r="D42" s="193">
        <v>193.5</v>
      </c>
      <c r="E42" s="193">
        <v>194.49999999999997</v>
      </c>
      <c r="F42" s="193">
        <v>198.44000000000005</v>
      </c>
      <c r="G42" s="193">
        <v>202.21999999999997</v>
      </c>
      <c r="H42" s="193">
        <v>206.39000000000004</v>
      </c>
      <c r="I42" s="193">
        <v>208.01999999999995</v>
      </c>
      <c r="J42" s="193">
        <v>206.76000000000002</v>
      </c>
      <c r="K42" s="193">
        <v>211.41999999999996</v>
      </c>
      <c r="L42" s="193">
        <v>206.98000000000002</v>
      </c>
      <c r="M42" s="193">
        <v>215.23</v>
      </c>
      <c r="N42" s="193">
        <v>210.95999999999995</v>
      </c>
      <c r="O42" s="193">
        <v>212.29999999999998</v>
      </c>
      <c r="P42" s="193">
        <v>213.56000000000003</v>
      </c>
      <c r="Q42" s="193">
        <v>206.88000000000002</v>
      </c>
      <c r="R42" s="193">
        <v>209.69000000000003</v>
      </c>
      <c r="S42" s="193">
        <v>209.66000000000008</v>
      </c>
      <c r="T42" s="193">
        <v>210.54</v>
      </c>
      <c r="U42" s="193">
        <v>207.53000000000003</v>
      </c>
      <c r="V42" s="193">
        <v>205.90999999999997</v>
      </c>
      <c r="W42" s="193">
        <v>208.30311370461331</v>
      </c>
      <c r="X42" s="193">
        <v>207.40578483390667</v>
      </c>
      <c r="Y42" s="193">
        <v>207.02634165366294</v>
      </c>
      <c r="Z42" s="193">
        <v>206.30524122228783</v>
      </c>
      <c r="AA42" s="193">
        <v>205.99768769982114</v>
      </c>
      <c r="AB42" s="193">
        <v>205.95889167318552</v>
      </c>
      <c r="AC42" s="193">
        <v>206.12198912844033</v>
      </c>
      <c r="AD42" s="193">
        <v>206.4816753015395</v>
      </c>
      <c r="AE42" s="193">
        <v>206.89495752816754</v>
      </c>
      <c r="AF42" s="193">
        <v>207.58247019950525</v>
      </c>
      <c r="AG42" s="193">
        <v>208.36857394918059</v>
      </c>
      <c r="AH42" s="193">
        <v>209.43027711000687</v>
      </c>
      <c r="AI42" s="193">
        <v>210.6333453277669</v>
      </c>
      <c r="AJ42" s="193">
        <v>211.80318414023552</v>
      </c>
      <c r="AK42" s="193">
        <v>213.07164059912549</v>
      </c>
      <c r="AL42" s="193">
        <v>214.55759246303086</v>
      </c>
      <c r="AM42" s="193">
        <v>215.83962797388776</v>
      </c>
      <c r="AN42" s="193">
        <v>217.28366647534833</v>
      </c>
      <c r="AO42" s="193">
        <v>218.69907989178776</v>
      </c>
      <c r="AP42" s="193">
        <v>220.18485520500107</v>
      </c>
      <c r="AQ42" s="193">
        <v>221.43068618843412</v>
      </c>
      <c r="AR42" s="193">
        <v>222.4719303301523</v>
      </c>
      <c r="AS42" s="193">
        <v>223.5654203555014</v>
      </c>
      <c r="AT42" s="193">
        <v>224.49623126866308</v>
      </c>
      <c r="AU42" s="193">
        <v>225.56182332034498</v>
      </c>
      <c r="AV42" s="193">
        <v>226.41965254369089</v>
      </c>
      <c r="AW42" s="193">
        <v>226.95521242527263</v>
      </c>
      <c r="AX42" s="193">
        <v>227.27684496151858</v>
      </c>
      <c r="AY42" s="193">
        <v>227.52781000489921</v>
      </c>
      <c r="AZ42" s="193">
        <v>227.7773572020765</v>
      </c>
      <c r="BA42" s="193">
        <v>227.68921502273568</v>
      </c>
    </row>
    <row r="43" spans="2:53" x14ac:dyDescent="0.3">
      <c r="B43" s="176"/>
      <c r="C43" s="176"/>
      <c r="D43" s="176"/>
      <c r="E43" s="176"/>
      <c r="F43" s="176"/>
      <c r="G43" s="176"/>
      <c r="H43" s="176"/>
      <c r="I43" s="176"/>
      <c r="J43" s="176"/>
      <c r="K43" s="176"/>
      <c r="L43" s="176"/>
      <c r="M43" s="176"/>
      <c r="N43" s="176"/>
      <c r="O43" s="176"/>
      <c r="P43" s="176"/>
      <c r="Q43" s="176"/>
      <c r="R43" s="176"/>
      <c r="S43" s="176"/>
      <c r="T43" s="176"/>
      <c r="U43" s="176"/>
      <c r="V43" s="176"/>
      <c r="W43" s="176"/>
      <c r="X43" s="176"/>
      <c r="Y43" s="176"/>
      <c r="Z43" s="176"/>
      <c r="AA43" s="176"/>
      <c r="AB43" s="176"/>
      <c r="AC43" s="176"/>
      <c r="AD43" s="176"/>
      <c r="AE43" s="176"/>
      <c r="AF43" s="176"/>
      <c r="AG43" s="176"/>
      <c r="AH43" s="176"/>
      <c r="AI43" s="176"/>
      <c r="AJ43" s="176"/>
      <c r="AK43" s="176"/>
      <c r="AL43" s="176"/>
      <c r="AM43" s="176"/>
      <c r="AN43" s="176"/>
      <c r="AO43" s="176"/>
      <c r="AP43" s="176"/>
      <c r="AQ43" s="176"/>
      <c r="AR43" s="176"/>
      <c r="AS43" s="176"/>
      <c r="AT43" s="176"/>
      <c r="AU43" s="176"/>
      <c r="AV43" s="176"/>
      <c r="AW43" s="176"/>
      <c r="AX43" s="176"/>
      <c r="AY43" s="176"/>
      <c r="AZ43" s="176"/>
      <c r="BA43" s="176"/>
    </row>
  </sheetData>
  <hyperlinks>
    <hyperlink ref="A1" location="Inhaltsverzeichnis!B10" display="zurück"/>
  </hyperlinks>
  <pageMargins left="0.7" right="0.7" top="0.78740157499999996" bottom="0.78740157499999996" header="0.3" footer="0.3"/>
  <pageSetup paperSize="9" orientation="portrait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1"/>
  <dimension ref="A1:BA37"/>
  <sheetViews>
    <sheetView showGridLines="0" zoomScale="85" zoomScaleNormal="85" workbookViewId="0">
      <selection activeCell="B10" sqref="B10"/>
    </sheetView>
  </sheetViews>
  <sheetFormatPr baseColWidth="10" defaultRowHeight="15.75" outlineLevelCol="1" x14ac:dyDescent="0.3"/>
  <cols>
    <col min="4" max="21" width="11.5546875" hidden="1" customWidth="1" outlineLevel="1"/>
    <col min="22" max="22" width="11.5546875" collapsed="1"/>
    <col min="23" max="27" width="11.5546875" hidden="1" customWidth="1" outlineLevel="1"/>
    <col min="28" max="28" width="11.5546875" collapsed="1"/>
    <col min="29" max="32" width="11.5546875" hidden="1" customWidth="1" outlineLevel="1"/>
    <col min="33" max="33" width="11.5546875" collapsed="1"/>
    <col min="34" max="37" width="11.5546875" hidden="1" customWidth="1" outlineLevel="1"/>
    <col min="38" max="38" width="11.5546875" collapsed="1"/>
    <col min="39" max="42" width="11.5546875" hidden="1" customWidth="1" outlineLevel="1"/>
    <col min="43" max="43" width="11.5546875" collapsed="1"/>
    <col min="44" max="47" width="11.5546875" hidden="1" customWidth="1" outlineLevel="1"/>
    <col min="48" max="48" width="11.5546875" collapsed="1"/>
    <col min="49" max="52" width="11.5546875" hidden="1" customWidth="1" outlineLevel="1"/>
    <col min="53" max="53" width="11.5546875" collapsed="1"/>
  </cols>
  <sheetData>
    <row r="1" spans="1:38" x14ac:dyDescent="0.3">
      <c r="A1" s="124" t="s">
        <v>275</v>
      </c>
    </row>
    <row r="9" spans="1:38" ht="16.5" thickBot="1" x14ac:dyDescent="0.35"/>
    <row r="10" spans="1:38" ht="17.25" x14ac:dyDescent="0.3">
      <c r="B10" s="68" t="s">
        <v>89</v>
      </c>
      <c r="C10" s="68"/>
      <c r="D10" s="68"/>
      <c r="E10" s="68"/>
      <c r="F10" s="68"/>
      <c r="G10" s="68"/>
      <c r="H10" s="68"/>
      <c r="I10" s="68"/>
      <c r="J10" s="68"/>
      <c r="K10" s="68"/>
      <c r="L10" s="68"/>
      <c r="M10" s="68"/>
      <c r="N10" s="68"/>
      <c r="O10" s="68"/>
      <c r="P10" s="68"/>
      <c r="Q10" s="68"/>
      <c r="R10" s="68"/>
      <c r="S10" s="68"/>
      <c r="T10" s="68"/>
      <c r="U10" s="68"/>
      <c r="V10" s="68"/>
      <c r="W10" s="68"/>
      <c r="X10" s="68"/>
      <c r="Y10" s="68"/>
      <c r="Z10" s="68"/>
      <c r="AA10" s="68"/>
      <c r="AB10" s="68"/>
      <c r="AC10" s="68"/>
      <c r="AD10" s="68"/>
      <c r="AE10" s="68"/>
      <c r="AF10" s="68"/>
      <c r="AG10" s="68"/>
      <c r="AH10" s="68"/>
      <c r="AI10" s="68"/>
      <c r="AJ10" s="68"/>
      <c r="AK10" s="68"/>
      <c r="AL10" s="68"/>
    </row>
    <row r="11" spans="1:38" ht="17.25" thickBot="1" x14ac:dyDescent="0.35">
      <c r="B11" s="168" t="s">
        <v>90</v>
      </c>
      <c r="C11" s="168"/>
      <c r="D11" s="168"/>
      <c r="E11" s="168"/>
      <c r="F11" s="168"/>
      <c r="G11" s="168"/>
      <c r="H11" s="168"/>
      <c r="I11" s="168"/>
      <c r="J11" s="168"/>
      <c r="K11" s="168"/>
      <c r="L11" s="168"/>
      <c r="M11" s="168"/>
      <c r="N11" s="168"/>
      <c r="O11" s="168"/>
      <c r="P11" s="168"/>
      <c r="Q11" s="168"/>
      <c r="R11" s="168"/>
      <c r="S11" s="168"/>
      <c r="T11" s="168"/>
      <c r="U11" s="168"/>
      <c r="V11" s="168"/>
      <c r="W11" s="168"/>
      <c r="X11" s="168"/>
      <c r="Y11" s="168"/>
      <c r="Z11" s="168"/>
      <c r="AA11" s="168"/>
      <c r="AB11" s="168"/>
      <c r="AC11" s="168"/>
      <c r="AD11" s="168"/>
      <c r="AE11" s="168"/>
      <c r="AF11" s="168"/>
      <c r="AG11" s="168"/>
      <c r="AH11" s="168"/>
      <c r="AI11" s="168"/>
      <c r="AJ11" s="168"/>
      <c r="AK11" s="168"/>
      <c r="AL11" s="168"/>
    </row>
    <row r="26" spans="2:53" ht="16.5" thickBot="1" x14ac:dyDescent="0.35">
      <c r="B26" s="194"/>
      <c r="C26" s="194"/>
      <c r="D26" s="194"/>
      <c r="E26" s="194"/>
      <c r="F26" s="194"/>
      <c r="G26" s="194"/>
      <c r="H26" s="194"/>
      <c r="I26" s="194"/>
      <c r="J26" s="194"/>
      <c r="K26" s="194"/>
      <c r="L26" s="194"/>
      <c r="M26" s="194"/>
      <c r="N26" s="194"/>
      <c r="O26" s="194"/>
      <c r="P26" s="194"/>
      <c r="Q26" s="194"/>
      <c r="R26" s="194"/>
      <c r="S26" s="194"/>
      <c r="T26" s="194"/>
      <c r="U26" s="194"/>
      <c r="V26" s="194"/>
      <c r="W26" s="194"/>
      <c r="X26" s="194"/>
      <c r="Y26" s="194"/>
      <c r="Z26" s="194"/>
      <c r="AA26" s="194"/>
      <c r="AB26" s="194"/>
      <c r="AC26" s="194"/>
      <c r="AD26" s="194"/>
      <c r="AE26" s="194"/>
      <c r="AF26" s="194"/>
      <c r="AG26" s="194"/>
      <c r="AH26" s="194"/>
      <c r="AI26" s="194"/>
      <c r="AJ26" s="194"/>
      <c r="AK26" s="194"/>
      <c r="AL26" s="194"/>
    </row>
    <row r="27" spans="2:53" x14ac:dyDescent="0.3">
      <c r="B27" s="57" t="s">
        <v>363</v>
      </c>
    </row>
    <row r="29" spans="2:53" x14ac:dyDescent="0.3">
      <c r="B29" s="175" t="s">
        <v>43</v>
      </c>
      <c r="C29" s="176"/>
      <c r="D29" s="176"/>
      <c r="E29" s="176"/>
      <c r="F29" s="176"/>
      <c r="G29" s="176"/>
      <c r="H29" s="176"/>
      <c r="I29" s="176"/>
      <c r="J29" s="176"/>
      <c r="K29" s="176"/>
      <c r="L29" s="176"/>
      <c r="M29" s="176"/>
      <c r="N29" s="176"/>
      <c r="O29" s="176"/>
      <c r="P29" s="176"/>
      <c r="Q29" s="176"/>
      <c r="R29" s="176"/>
      <c r="S29" s="176"/>
      <c r="T29" s="176"/>
      <c r="U29" s="176"/>
      <c r="V29" s="176"/>
      <c r="W29" s="176"/>
      <c r="X29" s="176"/>
      <c r="Y29" s="176"/>
      <c r="Z29" s="176"/>
      <c r="AA29" s="176"/>
      <c r="AB29" s="176"/>
      <c r="AC29" s="176"/>
      <c r="AD29" s="176"/>
      <c r="AE29" s="176"/>
      <c r="AF29" s="176"/>
      <c r="AG29" s="176"/>
      <c r="AH29" s="176"/>
      <c r="AI29" s="176"/>
      <c r="AJ29" s="176"/>
      <c r="AK29" s="176"/>
      <c r="AL29" s="176"/>
      <c r="AM29" s="176"/>
      <c r="AN29" s="176"/>
      <c r="AO29" s="176"/>
      <c r="AP29" s="176"/>
      <c r="AQ29" s="176"/>
      <c r="AR29" s="176"/>
      <c r="AS29" s="176"/>
      <c r="AT29" s="176"/>
      <c r="AU29" s="176"/>
      <c r="AV29" s="176"/>
      <c r="AW29" s="176"/>
      <c r="AX29" s="176"/>
      <c r="AY29" s="176"/>
      <c r="AZ29" s="176"/>
      <c r="BA29" s="176"/>
    </row>
    <row r="30" spans="2:53" x14ac:dyDescent="0.3">
      <c r="B30" s="197" t="s">
        <v>93</v>
      </c>
      <c r="C30" s="197">
        <v>2000</v>
      </c>
      <c r="D30" s="197">
        <v>2001</v>
      </c>
      <c r="E30" s="197">
        <v>2002</v>
      </c>
      <c r="F30" s="197">
        <v>2003</v>
      </c>
      <c r="G30" s="197">
        <v>2004</v>
      </c>
      <c r="H30" s="197">
        <v>2005</v>
      </c>
      <c r="I30" s="197">
        <v>2006</v>
      </c>
      <c r="J30" s="197">
        <v>2007</v>
      </c>
      <c r="K30" s="197">
        <v>2008</v>
      </c>
      <c r="L30" s="197">
        <v>2009</v>
      </c>
      <c r="M30" s="197">
        <v>2010</v>
      </c>
      <c r="N30" s="197">
        <v>2011</v>
      </c>
      <c r="O30" s="197">
        <v>2012</v>
      </c>
      <c r="P30" s="197">
        <v>2013</v>
      </c>
      <c r="Q30" s="197">
        <v>2014</v>
      </c>
      <c r="R30" s="197">
        <v>2015</v>
      </c>
      <c r="S30" s="197">
        <v>2016</v>
      </c>
      <c r="T30" s="197">
        <v>2017</v>
      </c>
      <c r="U30" s="197">
        <v>2018</v>
      </c>
      <c r="V30" s="197">
        <v>2019</v>
      </c>
      <c r="W30" s="197">
        <v>2020</v>
      </c>
      <c r="X30" s="197">
        <v>2021</v>
      </c>
      <c r="Y30" s="197">
        <v>2022</v>
      </c>
      <c r="Z30" s="197">
        <v>2023</v>
      </c>
      <c r="AA30" s="197">
        <v>2024</v>
      </c>
      <c r="AB30" s="197">
        <v>2025</v>
      </c>
      <c r="AC30" s="197">
        <v>2026</v>
      </c>
      <c r="AD30" s="197">
        <v>2027</v>
      </c>
      <c r="AE30" s="197">
        <v>2028</v>
      </c>
      <c r="AF30" s="197">
        <v>2029</v>
      </c>
      <c r="AG30" s="197">
        <v>2030</v>
      </c>
      <c r="AH30" s="197">
        <v>2031</v>
      </c>
      <c r="AI30" s="197">
        <v>2032</v>
      </c>
      <c r="AJ30" s="197">
        <v>2033</v>
      </c>
      <c r="AK30" s="197">
        <v>2034</v>
      </c>
      <c r="AL30" s="197">
        <v>2035</v>
      </c>
      <c r="AM30" s="197">
        <v>2036</v>
      </c>
      <c r="AN30" s="197">
        <v>2037</v>
      </c>
      <c r="AO30" s="197">
        <v>2038</v>
      </c>
      <c r="AP30" s="197">
        <v>2039</v>
      </c>
      <c r="AQ30" s="197">
        <v>2040</v>
      </c>
      <c r="AR30" s="197">
        <v>2041</v>
      </c>
      <c r="AS30" s="197">
        <v>2042</v>
      </c>
      <c r="AT30" s="197">
        <v>2043</v>
      </c>
      <c r="AU30" s="197">
        <v>2044</v>
      </c>
      <c r="AV30" s="197">
        <v>2045</v>
      </c>
      <c r="AW30" s="197">
        <v>2046</v>
      </c>
      <c r="AX30" s="197">
        <v>2047</v>
      </c>
      <c r="AY30" s="197">
        <v>2048</v>
      </c>
      <c r="AZ30" s="197">
        <v>2049</v>
      </c>
      <c r="BA30" s="197">
        <v>2050</v>
      </c>
    </row>
    <row r="31" spans="2:53" x14ac:dyDescent="0.3">
      <c r="B31" s="190" t="s">
        <v>35</v>
      </c>
      <c r="C31" s="190">
        <v>56.6</v>
      </c>
      <c r="D31" s="190">
        <v>57.9</v>
      </c>
      <c r="E31" s="190">
        <v>58.7</v>
      </c>
      <c r="F31" s="190">
        <v>60</v>
      </c>
      <c r="G31" s="190">
        <v>61.6</v>
      </c>
      <c r="H31" s="190">
        <v>63.5</v>
      </c>
      <c r="I31" s="190">
        <v>63.7</v>
      </c>
      <c r="J31" s="190">
        <v>62.9</v>
      </c>
      <c r="K31" s="190">
        <v>64.400000000000006</v>
      </c>
      <c r="L31" s="190">
        <v>64.5</v>
      </c>
      <c r="M31" s="190">
        <v>67</v>
      </c>
      <c r="N31" s="190">
        <v>64.599999999999994</v>
      </c>
      <c r="O31" s="190">
        <v>66</v>
      </c>
      <c r="P31" s="190">
        <v>67.599999999999994</v>
      </c>
      <c r="Q31" s="190">
        <v>65.8</v>
      </c>
      <c r="R31" s="190">
        <v>67.5</v>
      </c>
      <c r="S31" s="190">
        <v>68.7</v>
      </c>
      <c r="T31" s="190">
        <v>69.2</v>
      </c>
      <c r="U31" s="190">
        <v>68.7</v>
      </c>
      <c r="V31" s="190">
        <v>68.7</v>
      </c>
      <c r="W31" s="190">
        <v>67.8</v>
      </c>
      <c r="X31" s="190">
        <v>67.599999999999994</v>
      </c>
      <c r="Y31" s="190">
        <v>67.599999999999994</v>
      </c>
      <c r="Z31" s="190">
        <v>67.400000000000006</v>
      </c>
      <c r="AA31" s="190">
        <v>67.599999999999994</v>
      </c>
      <c r="AB31" s="190">
        <v>67.900000000000006</v>
      </c>
      <c r="AC31" s="190">
        <v>68.3</v>
      </c>
      <c r="AD31" s="190">
        <v>68.7</v>
      </c>
      <c r="AE31" s="190">
        <v>68.8</v>
      </c>
      <c r="AF31" s="190">
        <v>69.099999999999994</v>
      </c>
      <c r="AG31" s="190">
        <v>69.099999999999994</v>
      </c>
      <c r="AH31" s="190">
        <v>69.400000000000006</v>
      </c>
      <c r="AI31" s="190">
        <v>69.5</v>
      </c>
      <c r="AJ31" s="190">
        <v>69.599999999999994</v>
      </c>
      <c r="AK31" s="190">
        <v>69.7</v>
      </c>
      <c r="AL31" s="190">
        <v>69.8</v>
      </c>
      <c r="AM31" s="190">
        <v>69.7</v>
      </c>
      <c r="AN31" s="190">
        <v>69.7</v>
      </c>
      <c r="AO31" s="190">
        <v>69.7</v>
      </c>
      <c r="AP31" s="190">
        <v>69.599999999999994</v>
      </c>
      <c r="AQ31" s="190">
        <v>69.5</v>
      </c>
      <c r="AR31" s="190">
        <v>69.400000000000006</v>
      </c>
      <c r="AS31" s="190">
        <v>69.3</v>
      </c>
      <c r="AT31" s="190">
        <v>69.400000000000006</v>
      </c>
      <c r="AU31" s="190">
        <v>69.5</v>
      </c>
      <c r="AV31" s="190">
        <v>69.599999999999994</v>
      </c>
      <c r="AW31" s="190">
        <v>69.7</v>
      </c>
      <c r="AX31" s="190">
        <v>69.8</v>
      </c>
      <c r="AY31" s="190">
        <v>69.8</v>
      </c>
      <c r="AZ31" s="190">
        <v>69.599999999999994</v>
      </c>
      <c r="BA31" s="190">
        <v>69.489999999999995</v>
      </c>
    </row>
    <row r="32" spans="2:53" x14ac:dyDescent="0.3">
      <c r="B32" s="190" t="s">
        <v>24</v>
      </c>
      <c r="C32" s="190">
        <v>53.8</v>
      </c>
      <c r="D32" s="190">
        <v>56.2</v>
      </c>
      <c r="E32" s="190">
        <v>56.7</v>
      </c>
      <c r="F32" s="190">
        <v>58.2</v>
      </c>
      <c r="G32" s="190">
        <v>59.2</v>
      </c>
      <c r="H32" s="190">
        <v>60.5</v>
      </c>
      <c r="I32" s="190">
        <v>61</v>
      </c>
      <c r="J32" s="190">
        <v>60.8</v>
      </c>
      <c r="K32" s="190">
        <v>62.6</v>
      </c>
      <c r="L32" s="190">
        <v>62.3</v>
      </c>
      <c r="M32" s="190">
        <v>63.8</v>
      </c>
      <c r="N32" s="190">
        <v>62.7</v>
      </c>
      <c r="O32" s="190">
        <v>63.1</v>
      </c>
      <c r="P32" s="190">
        <v>63.5</v>
      </c>
      <c r="Q32" s="190">
        <v>61.6</v>
      </c>
      <c r="R32" s="190">
        <v>62.6</v>
      </c>
      <c r="S32" s="190">
        <v>62</v>
      </c>
      <c r="T32" s="190">
        <v>62.1</v>
      </c>
      <c r="U32" s="190">
        <v>61.9</v>
      </c>
      <c r="V32" s="190">
        <v>60.7</v>
      </c>
      <c r="W32" s="190">
        <v>63.1</v>
      </c>
      <c r="X32" s="190">
        <v>62.8</v>
      </c>
      <c r="Y32" s="190">
        <v>62.7</v>
      </c>
      <c r="Z32" s="190">
        <v>62.3</v>
      </c>
      <c r="AA32" s="190">
        <v>61.9</v>
      </c>
      <c r="AB32" s="190">
        <v>61.4</v>
      </c>
      <c r="AC32" s="190">
        <v>60.9</v>
      </c>
      <c r="AD32" s="190">
        <v>60.4</v>
      </c>
      <c r="AE32" s="190">
        <v>59.9</v>
      </c>
      <c r="AF32" s="190">
        <v>59.4</v>
      </c>
      <c r="AG32" s="190">
        <v>58.9</v>
      </c>
      <c r="AH32" s="190">
        <v>58.4</v>
      </c>
      <c r="AI32" s="190">
        <v>57.9</v>
      </c>
      <c r="AJ32" s="190">
        <v>57.3</v>
      </c>
      <c r="AK32" s="190">
        <v>56.7</v>
      </c>
      <c r="AL32" s="190">
        <v>56.1</v>
      </c>
      <c r="AM32" s="190">
        <v>55.2</v>
      </c>
      <c r="AN32" s="190">
        <v>54.5</v>
      </c>
      <c r="AO32" s="190">
        <v>53.8</v>
      </c>
      <c r="AP32" s="190">
        <v>53.1</v>
      </c>
      <c r="AQ32" s="190">
        <v>52.4</v>
      </c>
      <c r="AR32" s="190">
        <v>51.7</v>
      </c>
      <c r="AS32" s="190">
        <v>51.1</v>
      </c>
      <c r="AT32" s="190">
        <v>50.4</v>
      </c>
      <c r="AU32" s="190">
        <v>49.8</v>
      </c>
      <c r="AV32" s="190">
        <v>49.1</v>
      </c>
      <c r="AW32" s="190">
        <v>48.5</v>
      </c>
      <c r="AX32" s="190">
        <v>47.8</v>
      </c>
      <c r="AY32" s="190">
        <v>47.1</v>
      </c>
      <c r="AZ32" s="190">
        <v>46.6</v>
      </c>
      <c r="BA32" s="190">
        <v>46.1</v>
      </c>
    </row>
    <row r="33" spans="2:53" x14ac:dyDescent="0.3">
      <c r="B33" s="190" t="s">
        <v>25</v>
      </c>
      <c r="C33" s="190">
        <v>65.099999999999994</v>
      </c>
      <c r="D33" s="190">
        <v>66.099999999999994</v>
      </c>
      <c r="E33" s="190">
        <v>65.400000000000006</v>
      </c>
      <c r="F33" s="190">
        <v>65.900000000000006</v>
      </c>
      <c r="G33" s="190">
        <v>67.099999999999994</v>
      </c>
      <c r="H33" s="190">
        <v>68</v>
      </c>
      <c r="I33" s="190">
        <v>68.400000000000006</v>
      </c>
      <c r="J33" s="190">
        <v>68.400000000000006</v>
      </c>
      <c r="K33" s="190">
        <v>69.400000000000006</v>
      </c>
      <c r="L33" s="190">
        <v>65.599999999999994</v>
      </c>
      <c r="M33" s="190">
        <v>69.400000000000006</v>
      </c>
      <c r="N33" s="190">
        <v>69.099999999999994</v>
      </c>
      <c r="O33" s="190">
        <v>68.5</v>
      </c>
      <c r="P33" s="190">
        <v>67.599999999999994</v>
      </c>
      <c r="Q33" s="190">
        <v>64.900000000000006</v>
      </c>
      <c r="R33" s="190">
        <v>64.8</v>
      </c>
      <c r="S33" s="190">
        <v>63.9</v>
      </c>
      <c r="T33" s="190">
        <v>64.400000000000006</v>
      </c>
      <c r="U33" s="190">
        <v>62.3</v>
      </c>
      <c r="V33" s="190">
        <v>62.2</v>
      </c>
      <c r="W33" s="190">
        <v>61.3</v>
      </c>
      <c r="X33" s="190">
        <v>60.6</v>
      </c>
      <c r="Y33" s="190">
        <v>60</v>
      </c>
      <c r="Z33" s="190">
        <v>59.4</v>
      </c>
      <c r="AA33" s="190">
        <v>58.9</v>
      </c>
      <c r="AB33" s="190">
        <v>58.4</v>
      </c>
      <c r="AC33" s="190">
        <v>57.9</v>
      </c>
      <c r="AD33" s="190">
        <v>57.4</v>
      </c>
      <c r="AE33" s="190">
        <v>57.1</v>
      </c>
      <c r="AF33" s="190">
        <v>56.7</v>
      </c>
      <c r="AG33" s="190">
        <v>56.48</v>
      </c>
      <c r="AH33" s="190">
        <v>56.3</v>
      </c>
      <c r="AI33" s="190">
        <v>56.2</v>
      </c>
      <c r="AJ33" s="190">
        <v>56.1</v>
      </c>
      <c r="AK33" s="190">
        <v>56</v>
      </c>
      <c r="AL33" s="190">
        <v>56</v>
      </c>
      <c r="AM33" s="190">
        <v>56</v>
      </c>
      <c r="AN33" s="190">
        <v>55.8</v>
      </c>
      <c r="AO33" s="190">
        <v>55.7</v>
      </c>
      <c r="AP33" s="190">
        <v>55.6</v>
      </c>
      <c r="AQ33" s="190">
        <v>55.3</v>
      </c>
      <c r="AR33" s="190">
        <v>54.9</v>
      </c>
      <c r="AS33" s="190">
        <v>54.5</v>
      </c>
      <c r="AT33" s="190">
        <v>53.9</v>
      </c>
      <c r="AU33" s="190">
        <v>53.6</v>
      </c>
      <c r="AV33" s="190">
        <v>53</v>
      </c>
      <c r="AW33" s="190">
        <v>52.3</v>
      </c>
      <c r="AX33" s="190">
        <v>51.4</v>
      </c>
      <c r="AY33" s="190">
        <v>50.7</v>
      </c>
      <c r="AZ33" s="190">
        <v>50.1</v>
      </c>
      <c r="BA33" s="190">
        <v>49.2</v>
      </c>
    </row>
    <row r="34" spans="2:53" x14ac:dyDescent="0.3">
      <c r="B34" s="190" t="s">
        <v>285</v>
      </c>
      <c r="C34" s="190">
        <v>9.5</v>
      </c>
      <c r="D34" s="190">
        <v>9.6999999999999993</v>
      </c>
      <c r="E34" s="190">
        <v>10.1</v>
      </c>
      <c r="F34" s="190">
        <v>10.7</v>
      </c>
      <c r="G34" s="190">
        <v>10.6</v>
      </c>
      <c r="H34" s="190">
        <v>10.7</v>
      </c>
      <c r="I34" s="190">
        <v>11.1</v>
      </c>
      <c r="J34" s="190">
        <v>11.1</v>
      </c>
      <c r="K34" s="190">
        <v>11.3</v>
      </c>
      <c r="L34" s="190">
        <v>11</v>
      </c>
      <c r="M34" s="190">
        <v>11.4</v>
      </c>
      <c r="N34" s="190">
        <v>11</v>
      </c>
      <c r="O34" s="190">
        <v>11.1</v>
      </c>
      <c r="P34" s="190">
        <v>11.3</v>
      </c>
      <c r="Q34" s="190">
        <v>11.1</v>
      </c>
      <c r="R34" s="190">
        <v>11.3</v>
      </c>
      <c r="S34" s="190">
        <v>11.5</v>
      </c>
      <c r="T34" s="190">
        <v>11.3</v>
      </c>
      <c r="U34" s="190">
        <v>11.1</v>
      </c>
      <c r="V34" s="198">
        <v>11</v>
      </c>
      <c r="W34" s="190">
        <v>12.8</v>
      </c>
      <c r="X34" s="190">
        <v>13.1</v>
      </c>
      <c r="Y34" s="190">
        <v>13.4</v>
      </c>
      <c r="Z34" s="190">
        <v>13.9</v>
      </c>
      <c r="AA34" s="190">
        <v>14.5</v>
      </c>
      <c r="AB34" s="190">
        <v>15.1</v>
      </c>
      <c r="AC34" s="190">
        <v>16</v>
      </c>
      <c r="AD34" s="190">
        <v>17</v>
      </c>
      <c r="AE34" s="190">
        <v>18.2</v>
      </c>
      <c r="AF34" s="190">
        <v>19.5</v>
      </c>
      <c r="AG34" s="190">
        <v>21</v>
      </c>
      <c r="AH34" s="190">
        <v>22.6</v>
      </c>
      <c r="AI34" s="190">
        <v>24.3</v>
      </c>
      <c r="AJ34" s="190">
        <v>26.2</v>
      </c>
      <c r="AK34" s="190">
        <v>28.1</v>
      </c>
      <c r="AL34" s="190">
        <v>30.2</v>
      </c>
      <c r="AM34" s="190">
        <v>32.5</v>
      </c>
      <c r="AN34" s="190">
        <v>34.799999999999997</v>
      </c>
      <c r="AO34" s="190">
        <v>37.200000000000003</v>
      </c>
      <c r="AP34" s="190">
        <v>39.5</v>
      </c>
      <c r="AQ34" s="190">
        <v>41.9</v>
      </c>
      <c r="AR34" s="190">
        <v>44.2</v>
      </c>
      <c r="AS34" s="190">
        <v>46.4</v>
      </c>
      <c r="AT34" s="190">
        <v>48.5</v>
      </c>
      <c r="AU34" s="190">
        <v>50.5</v>
      </c>
      <c r="AV34" s="190">
        <v>52.4</v>
      </c>
      <c r="AW34" s="190">
        <v>54.2</v>
      </c>
      <c r="AX34" s="190">
        <v>56</v>
      </c>
      <c r="AY34" s="190">
        <v>57.7</v>
      </c>
      <c r="AZ34" s="190">
        <v>59.3</v>
      </c>
      <c r="BA34" s="190">
        <v>60.7</v>
      </c>
    </row>
    <row r="35" spans="2:53" x14ac:dyDescent="0.3">
      <c r="B35" s="199" t="s">
        <v>26</v>
      </c>
      <c r="C35" s="199">
        <v>3.6</v>
      </c>
      <c r="D35" s="199">
        <v>3.7</v>
      </c>
      <c r="E35" s="199">
        <v>3.7</v>
      </c>
      <c r="F35" s="199">
        <v>3.7</v>
      </c>
      <c r="G35" s="199">
        <v>3.7</v>
      </c>
      <c r="H35" s="199">
        <v>3.7</v>
      </c>
      <c r="I35" s="199">
        <v>3.8</v>
      </c>
      <c r="J35" s="199">
        <v>3.6</v>
      </c>
      <c r="K35" s="199">
        <v>3.6</v>
      </c>
      <c r="L35" s="199">
        <v>3.6</v>
      </c>
      <c r="M35" s="199">
        <v>3.6</v>
      </c>
      <c r="N35" s="199">
        <v>3.6</v>
      </c>
      <c r="O35" s="199">
        <v>3.6</v>
      </c>
      <c r="P35" s="199">
        <v>3.6</v>
      </c>
      <c r="Q35" s="199">
        <v>3.5</v>
      </c>
      <c r="R35" s="199">
        <v>3.6</v>
      </c>
      <c r="S35" s="199">
        <v>3.5</v>
      </c>
      <c r="T35" s="199">
        <v>3.5</v>
      </c>
      <c r="U35" s="199">
        <v>3.5</v>
      </c>
      <c r="V35" s="199">
        <v>3.4</v>
      </c>
      <c r="W35" s="199">
        <v>3.4</v>
      </c>
      <c r="X35" s="199">
        <v>3.3</v>
      </c>
      <c r="Y35" s="199">
        <v>3.3</v>
      </c>
      <c r="Z35" s="199">
        <v>3.2</v>
      </c>
      <c r="AA35" s="199">
        <v>3.2</v>
      </c>
      <c r="AB35" s="199">
        <v>3.1</v>
      </c>
      <c r="AC35" s="199">
        <v>3</v>
      </c>
      <c r="AD35" s="199">
        <v>3</v>
      </c>
      <c r="AE35" s="199">
        <v>2.9</v>
      </c>
      <c r="AF35" s="199">
        <v>2.9</v>
      </c>
      <c r="AG35" s="199">
        <v>2.8</v>
      </c>
      <c r="AH35" s="199">
        <v>2.7</v>
      </c>
      <c r="AI35" s="199">
        <v>2.7</v>
      </c>
      <c r="AJ35" s="199">
        <v>2.6</v>
      </c>
      <c r="AK35" s="199">
        <v>2.6</v>
      </c>
      <c r="AL35" s="199">
        <v>2.5</v>
      </c>
      <c r="AM35" s="199">
        <v>2.5</v>
      </c>
      <c r="AN35" s="199">
        <v>2.4</v>
      </c>
      <c r="AO35" s="199">
        <v>2.4</v>
      </c>
      <c r="AP35" s="199">
        <v>2.4</v>
      </c>
      <c r="AQ35" s="199">
        <v>2.4</v>
      </c>
      <c r="AR35" s="199">
        <v>2.2999999999999998</v>
      </c>
      <c r="AS35" s="199">
        <v>2.2999999999999998</v>
      </c>
      <c r="AT35" s="199">
        <v>2.2999999999999998</v>
      </c>
      <c r="AU35" s="199">
        <v>2.2999999999999998</v>
      </c>
      <c r="AV35" s="199">
        <v>2.2999999999999998</v>
      </c>
      <c r="AW35" s="199">
        <v>2.2000000000000002</v>
      </c>
      <c r="AX35" s="199">
        <v>2.2000000000000002</v>
      </c>
      <c r="AY35" s="199">
        <v>2.2000000000000002</v>
      </c>
      <c r="AZ35" s="199">
        <v>2.2000000000000002</v>
      </c>
      <c r="BA35" s="199">
        <v>2.2000000000000002</v>
      </c>
    </row>
    <row r="36" spans="2:53" ht="16.5" thickBot="1" x14ac:dyDescent="0.35">
      <c r="B36" s="200" t="s">
        <v>94</v>
      </c>
      <c r="C36" s="200">
        <v>188.5</v>
      </c>
      <c r="D36" s="200">
        <v>193.5</v>
      </c>
      <c r="E36" s="200">
        <v>194.5</v>
      </c>
      <c r="F36" s="200">
        <v>198.4</v>
      </c>
      <c r="G36" s="200">
        <v>202.2</v>
      </c>
      <c r="H36" s="200">
        <v>206.4</v>
      </c>
      <c r="I36" s="200">
        <v>208</v>
      </c>
      <c r="J36" s="200">
        <v>206.8</v>
      </c>
      <c r="K36" s="200">
        <v>211.4</v>
      </c>
      <c r="L36" s="200">
        <v>207</v>
      </c>
      <c r="M36" s="200">
        <v>215.2</v>
      </c>
      <c r="N36" s="200">
        <v>211</v>
      </c>
      <c r="O36" s="200">
        <v>212.3</v>
      </c>
      <c r="P36" s="200">
        <v>213.6</v>
      </c>
      <c r="Q36" s="200">
        <v>206.9</v>
      </c>
      <c r="R36" s="200">
        <v>209.7</v>
      </c>
      <c r="S36" s="200">
        <v>209.7</v>
      </c>
      <c r="T36" s="200">
        <v>210.5</v>
      </c>
      <c r="U36" s="200">
        <v>207.5</v>
      </c>
      <c r="V36" s="200">
        <v>205.9</v>
      </c>
      <c r="W36" s="200">
        <v>208.3</v>
      </c>
      <c r="X36" s="200">
        <v>207.4</v>
      </c>
      <c r="Y36" s="200">
        <v>207</v>
      </c>
      <c r="Z36" s="200">
        <v>206.3</v>
      </c>
      <c r="AA36" s="200">
        <v>206</v>
      </c>
      <c r="AB36" s="200">
        <v>206</v>
      </c>
      <c r="AC36" s="200">
        <v>206.1</v>
      </c>
      <c r="AD36" s="200">
        <v>206.5</v>
      </c>
      <c r="AE36" s="200">
        <v>206.9</v>
      </c>
      <c r="AF36" s="200">
        <v>207.6</v>
      </c>
      <c r="AG36" s="200">
        <v>208.4</v>
      </c>
      <c r="AH36" s="200">
        <v>209.4</v>
      </c>
      <c r="AI36" s="200">
        <v>210.6</v>
      </c>
      <c r="AJ36" s="200">
        <v>211.8</v>
      </c>
      <c r="AK36" s="200">
        <v>213.1</v>
      </c>
      <c r="AL36" s="200">
        <v>214.6</v>
      </c>
      <c r="AM36" s="200">
        <v>215.8</v>
      </c>
      <c r="AN36" s="200">
        <v>217.3</v>
      </c>
      <c r="AO36" s="200">
        <v>218.7</v>
      </c>
      <c r="AP36" s="200">
        <v>220.2</v>
      </c>
      <c r="AQ36" s="200">
        <v>221.4</v>
      </c>
      <c r="AR36" s="200">
        <v>222.5</v>
      </c>
      <c r="AS36" s="200">
        <v>223.6</v>
      </c>
      <c r="AT36" s="200">
        <v>224.5</v>
      </c>
      <c r="AU36" s="200">
        <v>225.6</v>
      </c>
      <c r="AV36" s="200">
        <v>226.4</v>
      </c>
      <c r="AW36" s="200">
        <v>227</v>
      </c>
      <c r="AX36" s="200">
        <v>227.3</v>
      </c>
      <c r="AY36" s="200">
        <v>227.5</v>
      </c>
      <c r="AZ36" s="200">
        <v>227.8</v>
      </c>
      <c r="BA36" s="200">
        <v>227.7</v>
      </c>
    </row>
    <row r="37" spans="2:53" x14ac:dyDescent="0.3">
      <c r="B37" s="176"/>
      <c r="C37" s="176"/>
      <c r="D37" s="176"/>
      <c r="E37" s="176"/>
      <c r="F37" s="176"/>
      <c r="G37" s="176"/>
      <c r="H37" s="176"/>
      <c r="I37" s="176"/>
      <c r="J37" s="176"/>
      <c r="K37" s="176"/>
      <c r="L37" s="176"/>
      <c r="M37" s="176"/>
      <c r="N37" s="176"/>
      <c r="O37" s="176"/>
      <c r="P37" s="176"/>
      <c r="Q37" s="176"/>
      <c r="R37" s="176"/>
      <c r="S37" s="176"/>
      <c r="T37" s="176"/>
      <c r="U37" s="176"/>
      <c r="V37" s="176"/>
      <c r="W37" s="176"/>
      <c r="X37" s="176"/>
      <c r="Y37" s="176"/>
      <c r="Z37" s="176"/>
      <c r="AA37" s="176"/>
      <c r="AB37" s="176"/>
      <c r="AC37" s="176"/>
      <c r="AD37" s="176"/>
      <c r="AE37" s="176"/>
      <c r="AF37" s="176"/>
      <c r="AG37" s="176"/>
      <c r="AH37" s="176"/>
      <c r="AI37" s="176"/>
      <c r="AJ37" s="176"/>
      <c r="AK37" s="176"/>
      <c r="AL37" s="176"/>
      <c r="AM37" s="176"/>
      <c r="AN37" s="176"/>
      <c r="AO37" s="176"/>
      <c r="AP37" s="176"/>
      <c r="AQ37" s="176"/>
      <c r="AR37" s="176"/>
      <c r="AS37" s="176"/>
      <c r="AT37" s="176"/>
      <c r="AU37" s="176"/>
      <c r="AV37" s="176"/>
      <c r="AW37" s="176"/>
      <c r="AX37" s="176"/>
      <c r="AY37" s="176"/>
      <c r="AZ37" s="176"/>
      <c r="BA37" s="176"/>
    </row>
  </sheetData>
  <hyperlinks>
    <hyperlink ref="A1" location="Inhaltsverzeichnis!B10" display="zurück"/>
  </hyperlinks>
  <pageMargins left="0.7" right="0.7" top="0.78740157499999996" bottom="0.78740157499999996" header="0.3" footer="0.3"/>
  <pageSetup paperSize="9" orientation="portrait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2"/>
  <dimension ref="A1:BA36"/>
  <sheetViews>
    <sheetView showGridLines="0" zoomScale="85" zoomScaleNormal="85" workbookViewId="0">
      <selection activeCell="B10" sqref="B10"/>
    </sheetView>
  </sheetViews>
  <sheetFormatPr baseColWidth="10" defaultRowHeight="15.75" outlineLevelCol="1" x14ac:dyDescent="0.3"/>
  <cols>
    <col min="4" max="21" width="11.5546875" hidden="1" customWidth="1" outlineLevel="1"/>
    <col min="22" max="22" width="11.5546875" collapsed="1"/>
    <col min="23" max="27" width="11.5546875" hidden="1" customWidth="1" outlineLevel="1"/>
    <col min="28" max="28" width="11.5546875" collapsed="1"/>
    <col min="29" max="32" width="11.5546875" hidden="1" customWidth="1" outlineLevel="1"/>
    <col min="33" max="33" width="11.5546875" collapsed="1"/>
    <col min="34" max="37" width="11.5546875" hidden="1" customWidth="1" outlineLevel="1"/>
    <col min="38" max="38" width="11.5546875" collapsed="1"/>
    <col min="39" max="42" width="11.5546875" hidden="1" customWidth="1" outlineLevel="1"/>
    <col min="43" max="43" width="11.5546875" collapsed="1"/>
    <col min="44" max="47" width="11.5546875" hidden="1" customWidth="1" outlineLevel="1"/>
    <col min="48" max="48" width="11.5546875" collapsed="1"/>
    <col min="49" max="52" width="11.5546875" hidden="1" customWidth="1" outlineLevel="1"/>
    <col min="53" max="53" width="11.5546875" collapsed="1"/>
  </cols>
  <sheetData>
    <row r="1" spans="1:38" x14ac:dyDescent="0.3">
      <c r="A1" s="124" t="s">
        <v>275</v>
      </c>
    </row>
    <row r="9" spans="1:38" ht="16.5" thickBot="1" x14ac:dyDescent="0.35"/>
    <row r="10" spans="1:38" ht="17.25" x14ac:dyDescent="0.3">
      <c r="B10" s="68" t="s">
        <v>91</v>
      </c>
      <c r="C10" s="68"/>
      <c r="D10" s="68"/>
      <c r="E10" s="68"/>
      <c r="F10" s="68"/>
      <c r="G10" s="68"/>
      <c r="H10" s="68"/>
      <c r="I10" s="68"/>
      <c r="J10" s="68"/>
      <c r="K10" s="68"/>
      <c r="L10" s="68"/>
      <c r="M10" s="68"/>
      <c r="N10" s="68"/>
      <c r="O10" s="68"/>
      <c r="P10" s="68"/>
      <c r="Q10" s="68"/>
      <c r="R10" s="68"/>
      <c r="S10" s="68"/>
      <c r="T10" s="68"/>
      <c r="U10" s="68"/>
      <c r="V10" s="68"/>
      <c r="W10" s="68"/>
      <c r="X10" s="68"/>
      <c r="Y10" s="68"/>
      <c r="Z10" s="68"/>
      <c r="AA10" s="68"/>
      <c r="AB10" s="68"/>
      <c r="AC10" s="68"/>
      <c r="AD10" s="68"/>
      <c r="AE10" s="68"/>
      <c r="AF10" s="68"/>
      <c r="AG10" s="68"/>
      <c r="AH10" s="68"/>
      <c r="AI10" s="68"/>
      <c r="AJ10" s="68"/>
      <c r="AK10" s="68"/>
      <c r="AL10" s="68"/>
    </row>
    <row r="11" spans="1:38" ht="17.25" thickBot="1" x14ac:dyDescent="0.35">
      <c r="B11" s="168" t="s">
        <v>92</v>
      </c>
      <c r="C11" s="168"/>
      <c r="D11" s="168"/>
      <c r="E11" s="168"/>
      <c r="F11" s="168"/>
      <c r="G11" s="168"/>
      <c r="H11" s="168"/>
      <c r="I11" s="168"/>
      <c r="J11" s="168"/>
      <c r="K11" s="168"/>
      <c r="L11" s="168"/>
      <c r="M11" s="168"/>
      <c r="N11" s="168"/>
      <c r="O11" s="168"/>
      <c r="P11" s="168"/>
      <c r="Q11" s="168"/>
      <c r="R11" s="168"/>
      <c r="S11" s="168"/>
      <c r="T11" s="168"/>
      <c r="U11" s="168"/>
      <c r="V11" s="168"/>
      <c r="W11" s="168"/>
      <c r="X11" s="168"/>
      <c r="Y11" s="168"/>
      <c r="Z11" s="168"/>
      <c r="AA11" s="168"/>
      <c r="AB11" s="168"/>
      <c r="AC11" s="168"/>
      <c r="AD11" s="168"/>
      <c r="AE11" s="168"/>
      <c r="AF11" s="168"/>
      <c r="AG11" s="168"/>
      <c r="AH11" s="168"/>
      <c r="AI11" s="168"/>
      <c r="AJ11" s="168"/>
      <c r="AK11" s="168"/>
      <c r="AL11" s="168"/>
    </row>
    <row r="26" spans="2:53" ht="16.5" thickBot="1" x14ac:dyDescent="0.35">
      <c r="B26" s="194"/>
      <c r="C26" s="194"/>
      <c r="D26" s="194"/>
      <c r="E26" s="194"/>
      <c r="F26" s="194"/>
      <c r="G26" s="194"/>
      <c r="H26" s="194"/>
      <c r="I26" s="194"/>
      <c r="J26" s="194"/>
      <c r="K26" s="194"/>
      <c r="L26" s="194"/>
      <c r="M26" s="194"/>
      <c r="N26" s="194"/>
      <c r="O26" s="194"/>
      <c r="P26" s="194"/>
      <c r="Q26" s="194"/>
      <c r="R26" s="194"/>
      <c r="S26" s="194"/>
      <c r="T26" s="194"/>
      <c r="U26" s="194"/>
      <c r="V26" s="194"/>
      <c r="W26" s="194"/>
      <c r="X26" s="194"/>
      <c r="Y26" s="194"/>
      <c r="Z26" s="194"/>
      <c r="AA26" s="194"/>
      <c r="AB26" s="194"/>
      <c r="AC26" s="194"/>
      <c r="AD26" s="194"/>
      <c r="AE26" s="194"/>
      <c r="AF26" s="194"/>
      <c r="AG26" s="194"/>
      <c r="AH26" s="194"/>
      <c r="AI26" s="194"/>
      <c r="AJ26" s="194"/>
      <c r="AK26" s="194"/>
      <c r="AL26" s="194"/>
    </row>
    <row r="27" spans="2:53" x14ac:dyDescent="0.3">
      <c r="B27" s="57" t="s">
        <v>363</v>
      </c>
    </row>
    <row r="29" spans="2:53" x14ac:dyDescent="0.3">
      <c r="B29" s="175" t="s">
        <v>43</v>
      </c>
      <c r="C29" s="176"/>
      <c r="D29" s="176"/>
      <c r="E29" s="176"/>
      <c r="F29" s="176"/>
      <c r="G29" s="176"/>
      <c r="H29" s="176"/>
      <c r="I29" s="176"/>
      <c r="J29" s="176"/>
      <c r="K29" s="176"/>
      <c r="L29" s="176"/>
      <c r="M29" s="176"/>
      <c r="N29" s="176"/>
      <c r="O29" s="176"/>
      <c r="P29" s="176"/>
      <c r="Q29" s="176"/>
      <c r="R29" s="176"/>
      <c r="S29" s="176"/>
      <c r="T29" s="176"/>
      <c r="U29" s="176"/>
      <c r="V29" s="176"/>
      <c r="W29" s="176"/>
      <c r="X29" s="176"/>
      <c r="Y29" s="176"/>
      <c r="Z29" s="176"/>
      <c r="AA29" s="176"/>
      <c r="AB29" s="176"/>
      <c r="AC29" s="176"/>
      <c r="AD29" s="176"/>
      <c r="AE29" s="176"/>
      <c r="AF29" s="176"/>
      <c r="AG29" s="176"/>
      <c r="AH29" s="176"/>
      <c r="AI29" s="176"/>
      <c r="AJ29" s="176"/>
      <c r="AK29" s="176"/>
      <c r="AL29" s="176"/>
      <c r="AM29" s="176"/>
      <c r="AN29" s="176"/>
      <c r="AO29" s="176"/>
      <c r="AP29" s="176"/>
      <c r="AQ29" s="176"/>
      <c r="AR29" s="176"/>
      <c r="AS29" s="176"/>
      <c r="AT29" s="176"/>
      <c r="AU29" s="176"/>
      <c r="AV29" s="176"/>
      <c r="AW29" s="176"/>
      <c r="AX29" s="176"/>
      <c r="AY29" s="176"/>
      <c r="AZ29" s="176"/>
      <c r="BA29" s="176"/>
    </row>
    <row r="30" spans="2:53" x14ac:dyDescent="0.3">
      <c r="B30" s="197" t="s">
        <v>93</v>
      </c>
      <c r="C30" s="197">
        <v>2000</v>
      </c>
      <c r="D30" s="197">
        <v>2001</v>
      </c>
      <c r="E30" s="197">
        <v>2002</v>
      </c>
      <c r="F30" s="197">
        <v>2003</v>
      </c>
      <c r="G30" s="197">
        <v>2004</v>
      </c>
      <c r="H30" s="197">
        <v>2005</v>
      </c>
      <c r="I30" s="197">
        <v>2006</v>
      </c>
      <c r="J30" s="197">
        <v>2007</v>
      </c>
      <c r="K30" s="197">
        <v>2008</v>
      </c>
      <c r="L30" s="197">
        <v>2009</v>
      </c>
      <c r="M30" s="197">
        <v>2010</v>
      </c>
      <c r="N30" s="197">
        <v>2011</v>
      </c>
      <c r="O30" s="197">
        <v>2012</v>
      </c>
      <c r="P30" s="197">
        <v>2013</v>
      </c>
      <c r="Q30" s="197">
        <v>2014</v>
      </c>
      <c r="R30" s="197">
        <v>2015</v>
      </c>
      <c r="S30" s="197">
        <v>2016</v>
      </c>
      <c r="T30" s="197">
        <v>2017</v>
      </c>
      <c r="U30" s="197">
        <v>2018</v>
      </c>
      <c r="V30" s="197">
        <v>2019</v>
      </c>
      <c r="W30" s="197">
        <v>2020</v>
      </c>
      <c r="X30" s="197">
        <v>2021</v>
      </c>
      <c r="Y30" s="197">
        <v>2022</v>
      </c>
      <c r="Z30" s="197">
        <v>2023</v>
      </c>
      <c r="AA30" s="197">
        <v>2024</v>
      </c>
      <c r="AB30" s="197">
        <v>2025</v>
      </c>
      <c r="AC30" s="197">
        <v>2026</v>
      </c>
      <c r="AD30" s="197">
        <v>2027</v>
      </c>
      <c r="AE30" s="197">
        <v>2028</v>
      </c>
      <c r="AF30" s="197">
        <v>2029</v>
      </c>
      <c r="AG30" s="197">
        <v>2030</v>
      </c>
      <c r="AH30" s="197">
        <v>2031</v>
      </c>
      <c r="AI30" s="197">
        <v>2032</v>
      </c>
      <c r="AJ30" s="197">
        <v>2033</v>
      </c>
      <c r="AK30" s="197">
        <v>2034</v>
      </c>
      <c r="AL30" s="197">
        <v>2035</v>
      </c>
      <c r="AM30" s="197">
        <v>2036</v>
      </c>
      <c r="AN30" s="197">
        <v>2037</v>
      </c>
      <c r="AO30" s="197">
        <v>2038</v>
      </c>
      <c r="AP30" s="197">
        <v>2039</v>
      </c>
      <c r="AQ30" s="197">
        <v>2040</v>
      </c>
      <c r="AR30" s="197">
        <v>2041</v>
      </c>
      <c r="AS30" s="197">
        <v>2042</v>
      </c>
      <c r="AT30" s="197">
        <v>2043</v>
      </c>
      <c r="AU30" s="197">
        <v>2044</v>
      </c>
      <c r="AV30" s="197">
        <v>2045</v>
      </c>
      <c r="AW30" s="197">
        <v>2046</v>
      </c>
      <c r="AX30" s="197">
        <v>2047</v>
      </c>
      <c r="AY30" s="197">
        <v>2048</v>
      </c>
      <c r="AZ30" s="197">
        <v>2049</v>
      </c>
      <c r="BA30" s="197">
        <v>2050</v>
      </c>
    </row>
    <row r="31" spans="2:53" x14ac:dyDescent="0.3">
      <c r="B31" s="190" t="s">
        <v>35</v>
      </c>
      <c r="C31" s="190">
        <v>4.8</v>
      </c>
      <c r="D31" s="190">
        <v>5.2</v>
      </c>
      <c r="E31" s="190">
        <v>5.2</v>
      </c>
      <c r="F31" s="190">
        <v>5</v>
      </c>
      <c r="G31" s="190">
        <v>5.2</v>
      </c>
      <c r="H31" s="190">
        <v>5.4</v>
      </c>
      <c r="I31" s="190">
        <v>5.5</v>
      </c>
      <c r="J31" s="190">
        <v>5</v>
      </c>
      <c r="K31" s="190">
        <v>5.6</v>
      </c>
      <c r="L31" s="190">
        <v>5.7</v>
      </c>
      <c r="M31" s="190">
        <v>6.9</v>
      </c>
      <c r="N31" s="190">
        <v>5.9</v>
      </c>
      <c r="O31" s="190">
        <v>6.3</v>
      </c>
      <c r="P31" s="190">
        <v>7.2</v>
      </c>
      <c r="Q31" s="190">
        <v>6.5</v>
      </c>
      <c r="R31" s="190">
        <v>7.6</v>
      </c>
      <c r="S31" s="190">
        <v>7.5</v>
      </c>
      <c r="T31" s="190">
        <v>7.7</v>
      </c>
      <c r="U31" s="190">
        <v>7.5</v>
      </c>
      <c r="V31" s="190">
        <v>8.6</v>
      </c>
      <c r="W31" s="190">
        <v>8.9</v>
      </c>
      <c r="X31" s="190">
        <v>9.3000000000000007</v>
      </c>
      <c r="Y31" s="190">
        <v>9.6</v>
      </c>
      <c r="Z31" s="190">
        <v>10</v>
      </c>
      <c r="AA31" s="190">
        <v>10.4</v>
      </c>
      <c r="AB31" s="190">
        <v>10.9</v>
      </c>
      <c r="AC31" s="190">
        <v>11.3</v>
      </c>
      <c r="AD31" s="190">
        <v>11.8</v>
      </c>
      <c r="AE31" s="190">
        <v>12.2</v>
      </c>
      <c r="AF31" s="190">
        <v>12.6</v>
      </c>
      <c r="AG31" s="190">
        <v>13</v>
      </c>
      <c r="AH31" s="190">
        <v>13.4</v>
      </c>
      <c r="AI31" s="190">
        <v>13.9</v>
      </c>
      <c r="AJ31" s="190">
        <v>14.3</v>
      </c>
      <c r="AK31" s="190">
        <v>14.8</v>
      </c>
      <c r="AL31" s="190">
        <v>15.2</v>
      </c>
      <c r="AM31" s="190">
        <v>15.6</v>
      </c>
      <c r="AN31" s="190">
        <v>16.100000000000001</v>
      </c>
      <c r="AO31" s="190">
        <v>16.600000000000001</v>
      </c>
      <c r="AP31" s="190">
        <v>17.100000000000001</v>
      </c>
      <c r="AQ31" s="190">
        <v>17.5</v>
      </c>
      <c r="AR31" s="190">
        <v>18.100000000000001</v>
      </c>
      <c r="AS31" s="190">
        <v>18.5</v>
      </c>
      <c r="AT31" s="190">
        <v>19.100000000000001</v>
      </c>
      <c r="AU31" s="190">
        <v>19.8</v>
      </c>
      <c r="AV31" s="190">
        <v>20.5</v>
      </c>
      <c r="AW31" s="190">
        <v>21.3</v>
      </c>
      <c r="AX31" s="190">
        <v>21.9</v>
      </c>
      <c r="AY31" s="190">
        <v>22.4</v>
      </c>
      <c r="AZ31" s="190">
        <v>22.9</v>
      </c>
      <c r="BA31" s="190">
        <v>23.1</v>
      </c>
    </row>
    <row r="32" spans="2:53" x14ac:dyDescent="0.3">
      <c r="B32" s="190" t="s">
        <v>24</v>
      </c>
      <c r="C32" s="190">
        <v>2.8</v>
      </c>
      <c r="D32" s="190">
        <v>2.9</v>
      </c>
      <c r="E32" s="190">
        <v>2.9</v>
      </c>
      <c r="F32" s="190">
        <v>3.5</v>
      </c>
      <c r="G32" s="190">
        <v>3.8</v>
      </c>
      <c r="H32" s="190">
        <v>3.7</v>
      </c>
      <c r="I32" s="190">
        <v>3.5</v>
      </c>
      <c r="J32" s="190">
        <v>3.3</v>
      </c>
      <c r="K32" s="190">
        <v>3.5</v>
      </c>
      <c r="L32" s="190">
        <v>3.5</v>
      </c>
      <c r="M32" s="190">
        <v>4.0999999999999996</v>
      </c>
      <c r="N32" s="190">
        <v>3.7</v>
      </c>
      <c r="O32" s="190">
        <v>3.7</v>
      </c>
      <c r="P32" s="190">
        <v>4.3</v>
      </c>
      <c r="Q32" s="190">
        <v>3.6</v>
      </c>
      <c r="R32" s="190">
        <v>4</v>
      </c>
      <c r="S32" s="190">
        <v>5.0999999999999996</v>
      </c>
      <c r="T32" s="190">
        <v>5.2</v>
      </c>
      <c r="U32" s="190">
        <v>5</v>
      </c>
      <c r="V32" s="190">
        <v>5.6</v>
      </c>
      <c r="W32" s="190">
        <v>5.8</v>
      </c>
      <c r="X32" s="190">
        <v>6.3</v>
      </c>
      <c r="Y32" s="190">
        <v>6.9</v>
      </c>
      <c r="Z32" s="190">
        <v>7.3</v>
      </c>
      <c r="AA32" s="190">
        <v>7.7</v>
      </c>
      <c r="AB32" s="190">
        <v>8</v>
      </c>
      <c r="AC32" s="190">
        <v>8.3000000000000007</v>
      </c>
      <c r="AD32" s="190">
        <v>8.5</v>
      </c>
      <c r="AE32" s="190">
        <v>8.6999999999999993</v>
      </c>
      <c r="AF32" s="190">
        <v>8.8000000000000007</v>
      </c>
      <c r="AG32" s="190">
        <v>8.9</v>
      </c>
      <c r="AH32" s="190">
        <v>9.1</v>
      </c>
      <c r="AI32" s="190">
        <v>9.1</v>
      </c>
      <c r="AJ32" s="190">
        <v>9.1999999999999993</v>
      </c>
      <c r="AK32" s="190">
        <v>9.1999999999999993</v>
      </c>
      <c r="AL32" s="190">
        <v>9.1999999999999993</v>
      </c>
      <c r="AM32" s="190">
        <v>9.1999999999999993</v>
      </c>
      <c r="AN32" s="190">
        <v>9.1999999999999993</v>
      </c>
      <c r="AO32" s="190">
        <v>9.1</v>
      </c>
      <c r="AP32" s="190">
        <v>9.1999999999999993</v>
      </c>
      <c r="AQ32" s="190">
        <v>9.1</v>
      </c>
      <c r="AR32" s="190">
        <v>9.1999999999999993</v>
      </c>
      <c r="AS32" s="190">
        <v>9.1</v>
      </c>
      <c r="AT32" s="190">
        <v>9.1999999999999993</v>
      </c>
      <c r="AU32" s="190">
        <v>9.3000000000000007</v>
      </c>
      <c r="AV32" s="190">
        <v>9.4</v>
      </c>
      <c r="AW32" s="190">
        <v>9.5</v>
      </c>
      <c r="AX32" s="190">
        <v>9.6</v>
      </c>
      <c r="AY32" s="190">
        <v>9.8000000000000007</v>
      </c>
      <c r="AZ32" s="190">
        <v>9.9</v>
      </c>
      <c r="BA32" s="190">
        <v>10.1</v>
      </c>
    </row>
    <row r="33" spans="2:53" x14ac:dyDescent="0.3">
      <c r="B33" s="190" t="s">
        <v>25</v>
      </c>
      <c r="C33" s="190">
        <v>5.6</v>
      </c>
      <c r="D33" s="190">
        <v>5.8</v>
      </c>
      <c r="E33" s="190">
        <v>5.9</v>
      </c>
      <c r="F33" s="190">
        <v>6.1</v>
      </c>
      <c r="G33" s="190">
        <v>5.9</v>
      </c>
      <c r="H33" s="190">
        <v>6.1</v>
      </c>
      <c r="I33" s="190">
        <v>6.7</v>
      </c>
      <c r="J33" s="190">
        <v>6.5</v>
      </c>
      <c r="K33" s="190">
        <v>6.1</v>
      </c>
      <c r="L33" s="190">
        <v>5.9</v>
      </c>
      <c r="M33" s="190">
        <v>6</v>
      </c>
      <c r="N33" s="190">
        <v>6.1</v>
      </c>
      <c r="O33" s="190">
        <v>6.6</v>
      </c>
      <c r="P33" s="190">
        <v>6.1</v>
      </c>
      <c r="Q33" s="190">
        <v>5.9</v>
      </c>
      <c r="R33" s="190">
        <v>6.7</v>
      </c>
      <c r="S33" s="190">
        <v>6.8</v>
      </c>
      <c r="T33" s="190">
        <v>6.9</v>
      </c>
      <c r="U33" s="190">
        <v>6.9</v>
      </c>
      <c r="V33" s="190">
        <v>7.4</v>
      </c>
      <c r="W33" s="190">
        <v>6.4</v>
      </c>
      <c r="X33" s="190">
        <v>6.4</v>
      </c>
      <c r="Y33" s="190">
        <v>6.4</v>
      </c>
      <c r="Z33" s="190">
        <v>6.4</v>
      </c>
      <c r="AA33" s="190">
        <v>6.4</v>
      </c>
      <c r="AB33" s="190">
        <v>6.4</v>
      </c>
      <c r="AC33" s="190">
        <v>6.4</v>
      </c>
      <c r="AD33" s="190">
        <v>6.4</v>
      </c>
      <c r="AE33" s="190">
        <v>6.4</v>
      </c>
      <c r="AF33" s="190">
        <v>6.4</v>
      </c>
      <c r="AG33" s="190">
        <v>6.4</v>
      </c>
      <c r="AH33" s="190">
        <v>6.4</v>
      </c>
      <c r="AI33" s="190">
        <v>6.4</v>
      </c>
      <c r="AJ33" s="190">
        <v>6.4</v>
      </c>
      <c r="AK33" s="190">
        <v>6.5</v>
      </c>
      <c r="AL33" s="190">
        <v>6.5</v>
      </c>
      <c r="AM33" s="190">
        <v>6.6</v>
      </c>
      <c r="AN33" s="190">
        <v>6.6</v>
      </c>
      <c r="AO33" s="190">
        <v>6.6</v>
      </c>
      <c r="AP33" s="190">
        <v>6.7</v>
      </c>
      <c r="AQ33" s="190">
        <v>6.7</v>
      </c>
      <c r="AR33" s="190">
        <v>6.7</v>
      </c>
      <c r="AS33" s="190">
        <v>6.8</v>
      </c>
      <c r="AT33" s="190">
        <v>6.8</v>
      </c>
      <c r="AU33" s="190">
        <v>6.8</v>
      </c>
      <c r="AV33" s="190">
        <v>6.9</v>
      </c>
      <c r="AW33" s="190">
        <v>6.9</v>
      </c>
      <c r="AX33" s="190">
        <v>6.9</v>
      </c>
      <c r="AY33" s="190">
        <v>6.9</v>
      </c>
      <c r="AZ33" s="190">
        <v>6.9</v>
      </c>
      <c r="BA33" s="190">
        <v>6.9</v>
      </c>
    </row>
    <row r="34" spans="2:53" x14ac:dyDescent="0.3">
      <c r="B34" s="199" t="s">
        <v>26</v>
      </c>
      <c r="C34" s="273">
        <v>0.2</v>
      </c>
      <c r="D34" s="273">
        <v>0</v>
      </c>
      <c r="E34" s="273">
        <v>0</v>
      </c>
      <c r="F34" s="273">
        <v>0</v>
      </c>
      <c r="G34" s="273">
        <v>0</v>
      </c>
      <c r="H34" s="273">
        <v>0</v>
      </c>
      <c r="I34" s="273">
        <v>0</v>
      </c>
      <c r="J34" s="273">
        <v>0</v>
      </c>
      <c r="K34" s="273">
        <v>0</v>
      </c>
      <c r="L34" s="273">
        <v>0</v>
      </c>
      <c r="M34" s="273">
        <v>0</v>
      </c>
      <c r="N34" s="273">
        <v>0</v>
      </c>
      <c r="O34" s="273">
        <v>0</v>
      </c>
      <c r="P34" s="273">
        <v>0</v>
      </c>
      <c r="Q34" s="273">
        <v>0</v>
      </c>
      <c r="R34" s="273">
        <v>0</v>
      </c>
      <c r="S34" s="273">
        <v>0</v>
      </c>
      <c r="T34" s="273">
        <v>0</v>
      </c>
      <c r="U34" s="273">
        <v>0</v>
      </c>
      <c r="V34" s="273">
        <v>0.2</v>
      </c>
      <c r="W34" s="273">
        <v>0.2</v>
      </c>
      <c r="X34" s="273">
        <v>0.2</v>
      </c>
      <c r="Y34" s="273">
        <v>0.2</v>
      </c>
      <c r="Z34" s="273">
        <v>0.3</v>
      </c>
      <c r="AA34" s="273">
        <v>0.3</v>
      </c>
      <c r="AB34" s="273">
        <v>0.3</v>
      </c>
      <c r="AC34" s="273">
        <v>0.3</v>
      </c>
      <c r="AD34" s="273">
        <v>0.4</v>
      </c>
      <c r="AE34" s="273">
        <v>0.4</v>
      </c>
      <c r="AF34" s="273">
        <v>0.4</v>
      </c>
      <c r="AG34" s="273">
        <v>0.4</v>
      </c>
      <c r="AH34" s="273">
        <v>0.4</v>
      </c>
      <c r="AI34" s="273">
        <v>0.4</v>
      </c>
      <c r="AJ34" s="273">
        <v>0.4</v>
      </c>
      <c r="AK34" s="273">
        <v>0.4</v>
      </c>
      <c r="AL34" s="273">
        <v>0.4</v>
      </c>
      <c r="AM34" s="273">
        <v>0.4</v>
      </c>
      <c r="AN34" s="273">
        <v>0.4</v>
      </c>
      <c r="AO34" s="273">
        <v>0.4</v>
      </c>
      <c r="AP34" s="273">
        <v>0.4</v>
      </c>
      <c r="AQ34" s="273">
        <v>0.4</v>
      </c>
      <c r="AR34" s="273">
        <v>0.4</v>
      </c>
      <c r="AS34" s="273">
        <v>0.4</v>
      </c>
      <c r="AT34" s="273">
        <v>0.4</v>
      </c>
      <c r="AU34" s="273">
        <v>0.4</v>
      </c>
      <c r="AV34" s="273">
        <v>0.4</v>
      </c>
      <c r="AW34" s="273">
        <v>0.4</v>
      </c>
      <c r="AX34" s="273">
        <v>0.4</v>
      </c>
      <c r="AY34" s="273">
        <v>0.4</v>
      </c>
      <c r="AZ34" s="273">
        <v>0.4</v>
      </c>
      <c r="BA34" s="273">
        <v>0.4</v>
      </c>
    </row>
    <row r="35" spans="2:53" ht="16.5" thickBot="1" x14ac:dyDescent="0.35">
      <c r="B35" s="200" t="s">
        <v>94</v>
      </c>
      <c r="C35" s="200">
        <v>13.2</v>
      </c>
      <c r="D35" s="200">
        <v>13.9</v>
      </c>
      <c r="E35" s="200">
        <v>14</v>
      </c>
      <c r="F35" s="200">
        <v>14.6</v>
      </c>
      <c r="G35" s="200">
        <v>14.8</v>
      </c>
      <c r="H35" s="200">
        <v>15.2</v>
      </c>
      <c r="I35" s="200">
        <v>15.7</v>
      </c>
      <c r="J35" s="200">
        <v>14.7</v>
      </c>
      <c r="K35" s="200">
        <v>15.3</v>
      </c>
      <c r="L35" s="200">
        <v>15.1</v>
      </c>
      <c r="M35" s="200">
        <v>17</v>
      </c>
      <c r="N35" s="200">
        <v>15.7</v>
      </c>
      <c r="O35" s="200">
        <v>16.7</v>
      </c>
      <c r="P35" s="200">
        <v>17.600000000000001</v>
      </c>
      <c r="Q35" s="200">
        <v>16</v>
      </c>
      <c r="R35" s="200">
        <v>18.2</v>
      </c>
      <c r="S35" s="200">
        <v>19.399999999999999</v>
      </c>
      <c r="T35" s="200">
        <v>19.8</v>
      </c>
      <c r="U35" s="200">
        <v>19.399999999999999</v>
      </c>
      <c r="V35" s="200">
        <v>21.6</v>
      </c>
      <c r="W35" s="200">
        <v>21.4</v>
      </c>
      <c r="X35" s="200">
        <v>22.2</v>
      </c>
      <c r="Y35" s="200">
        <v>23.2</v>
      </c>
      <c r="Z35" s="200">
        <v>24</v>
      </c>
      <c r="AA35" s="200">
        <v>24.8</v>
      </c>
      <c r="AB35" s="200">
        <v>25.5</v>
      </c>
      <c r="AC35" s="200">
        <v>26.2</v>
      </c>
      <c r="AD35" s="200">
        <v>27</v>
      </c>
      <c r="AE35" s="200">
        <v>27.6</v>
      </c>
      <c r="AF35" s="200">
        <v>28.1</v>
      </c>
      <c r="AG35" s="200">
        <v>28.7</v>
      </c>
      <c r="AH35" s="200">
        <v>29.3</v>
      </c>
      <c r="AI35" s="200">
        <v>29.8</v>
      </c>
      <c r="AJ35" s="200">
        <v>30.4</v>
      </c>
      <c r="AK35" s="200">
        <v>30.8</v>
      </c>
      <c r="AL35" s="200">
        <v>31.2</v>
      </c>
      <c r="AM35" s="200">
        <v>31.7</v>
      </c>
      <c r="AN35" s="200">
        <v>32.299999999999997</v>
      </c>
      <c r="AO35" s="200">
        <v>32.700000000000003</v>
      </c>
      <c r="AP35" s="200">
        <v>33.299999999999997</v>
      </c>
      <c r="AQ35" s="200">
        <v>33.700000000000003</v>
      </c>
      <c r="AR35" s="200">
        <v>34.299999999999997</v>
      </c>
      <c r="AS35" s="200">
        <v>34.799999999999997</v>
      </c>
      <c r="AT35" s="200">
        <v>35.6</v>
      </c>
      <c r="AU35" s="200">
        <v>36.299999999999997</v>
      </c>
      <c r="AV35" s="200">
        <v>37.200000000000003</v>
      </c>
      <c r="AW35" s="200">
        <v>38</v>
      </c>
      <c r="AX35" s="200">
        <v>38.799999999999997</v>
      </c>
      <c r="AY35" s="200">
        <v>39.5</v>
      </c>
      <c r="AZ35" s="200">
        <v>40</v>
      </c>
      <c r="BA35" s="200">
        <v>40.5</v>
      </c>
    </row>
    <row r="36" spans="2:53" x14ac:dyDescent="0.3">
      <c r="B36" s="176"/>
      <c r="C36" s="176"/>
      <c r="D36" s="176"/>
      <c r="E36" s="176"/>
      <c r="F36" s="176"/>
      <c r="G36" s="176"/>
      <c r="H36" s="176"/>
      <c r="I36" s="176"/>
      <c r="J36" s="176"/>
      <c r="K36" s="176"/>
      <c r="L36" s="176"/>
      <c r="M36" s="176"/>
      <c r="N36" s="176"/>
      <c r="O36" s="176"/>
      <c r="P36" s="176"/>
      <c r="Q36" s="176"/>
      <c r="R36" s="176"/>
      <c r="S36" s="176"/>
      <c r="T36" s="176"/>
      <c r="U36" s="176"/>
      <c r="V36" s="176"/>
      <c r="W36" s="176"/>
      <c r="X36" s="176"/>
      <c r="Y36" s="176"/>
      <c r="Z36" s="176"/>
      <c r="AA36" s="176"/>
      <c r="AB36" s="176"/>
      <c r="AC36" s="176"/>
      <c r="AD36" s="176"/>
      <c r="AE36" s="176"/>
      <c r="AF36" s="176"/>
      <c r="AG36" s="176"/>
      <c r="AH36" s="176"/>
      <c r="AI36" s="176"/>
      <c r="AJ36" s="176"/>
      <c r="AK36" s="176"/>
      <c r="AL36" s="176"/>
      <c r="AM36" s="176"/>
      <c r="AN36" s="176"/>
      <c r="AO36" s="176"/>
      <c r="AP36" s="176"/>
      <c r="AQ36" s="176"/>
      <c r="AR36" s="176"/>
      <c r="AS36" s="176"/>
      <c r="AT36" s="176"/>
      <c r="AU36" s="176"/>
      <c r="AV36" s="176"/>
      <c r="AW36" s="176"/>
      <c r="AX36" s="176"/>
      <c r="AY36" s="176"/>
      <c r="AZ36" s="176"/>
      <c r="BA36" s="176"/>
    </row>
  </sheetData>
  <hyperlinks>
    <hyperlink ref="A1" location="Inhaltsverzeichnis!B10" display="zurück"/>
  </hyperlinks>
  <pageMargins left="0.7" right="0.7" top="0.78740157499999996" bottom="0.78740157499999996" header="0.3" footer="0.3"/>
  <pageSetup paperSize="9" orientation="portrait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3"/>
  <dimension ref="A1:BA37"/>
  <sheetViews>
    <sheetView showGridLines="0" zoomScale="85" zoomScaleNormal="85" workbookViewId="0"/>
  </sheetViews>
  <sheetFormatPr baseColWidth="10" defaultRowHeight="15.75" outlineLevelCol="1" x14ac:dyDescent="0.3"/>
  <cols>
    <col min="2" max="2" width="19.6640625" customWidth="1"/>
    <col min="4" max="21" width="11.5546875" hidden="1" customWidth="1" outlineLevel="1"/>
    <col min="22" max="22" width="11.5546875" collapsed="1"/>
    <col min="23" max="27" width="11.5546875" hidden="1" customWidth="1" outlineLevel="1"/>
    <col min="28" max="28" width="11.5546875" collapsed="1"/>
    <col min="29" max="32" width="11.5546875" hidden="1" customWidth="1" outlineLevel="1"/>
    <col min="33" max="33" width="11.5546875" collapsed="1"/>
    <col min="34" max="37" width="11.5546875" hidden="1" customWidth="1" outlineLevel="1"/>
    <col min="38" max="38" width="11.5546875" collapsed="1"/>
    <col min="39" max="42" width="11.5546875" hidden="1" customWidth="1" outlineLevel="1"/>
    <col min="43" max="43" width="11.5546875" collapsed="1"/>
    <col min="44" max="47" width="11.5546875" hidden="1" customWidth="1" outlineLevel="1"/>
    <col min="48" max="48" width="11.5546875" collapsed="1"/>
    <col min="49" max="52" width="11.5546875" hidden="1" customWidth="1" outlineLevel="1"/>
    <col min="53" max="53" width="11.5546875" collapsed="1"/>
  </cols>
  <sheetData>
    <row r="1" spans="1:38" x14ac:dyDescent="0.3">
      <c r="A1" s="124" t="s">
        <v>275</v>
      </c>
    </row>
    <row r="9" spans="1:38" ht="16.5" thickBot="1" x14ac:dyDescent="0.35"/>
    <row r="10" spans="1:38" ht="18" x14ac:dyDescent="0.3">
      <c r="B10" s="203" t="s">
        <v>370</v>
      </c>
      <c r="C10" s="203"/>
      <c r="D10" s="203"/>
      <c r="E10" s="203"/>
      <c r="F10" s="203"/>
      <c r="G10" s="203"/>
      <c r="H10" s="203"/>
      <c r="I10" s="203"/>
      <c r="J10" s="203"/>
      <c r="K10" s="203"/>
      <c r="L10" s="203"/>
      <c r="M10" s="203"/>
      <c r="N10" s="203"/>
      <c r="O10" s="203"/>
      <c r="P10" s="203"/>
      <c r="Q10" s="203"/>
      <c r="R10" s="203"/>
      <c r="S10" s="203"/>
      <c r="T10" s="203"/>
      <c r="U10" s="203"/>
      <c r="V10" s="203"/>
      <c r="W10" s="203"/>
      <c r="X10" s="203"/>
      <c r="Y10" s="203"/>
      <c r="Z10" s="203"/>
      <c r="AA10" s="203"/>
      <c r="AB10" s="203"/>
      <c r="AC10" s="203"/>
      <c r="AD10" s="203"/>
      <c r="AE10" s="203"/>
      <c r="AF10" s="203"/>
      <c r="AG10" s="203"/>
      <c r="AH10" s="203"/>
      <c r="AI10" s="203"/>
      <c r="AJ10" s="203"/>
      <c r="AK10" s="203"/>
      <c r="AL10" s="203"/>
    </row>
    <row r="11" spans="1:38" ht="17.25" thickBot="1" x14ac:dyDescent="0.35">
      <c r="B11" s="204" t="s">
        <v>96</v>
      </c>
      <c r="C11" s="204"/>
      <c r="D11" s="204"/>
      <c r="E11" s="204"/>
      <c r="F11" s="204"/>
      <c r="G11" s="204"/>
      <c r="H11" s="204"/>
      <c r="I11" s="204"/>
      <c r="J11" s="204"/>
      <c r="K11" s="204"/>
      <c r="L11" s="204"/>
      <c r="M11" s="204"/>
      <c r="N11" s="204"/>
      <c r="O11" s="204"/>
      <c r="P11" s="204"/>
      <c r="Q11" s="204"/>
      <c r="R11" s="204"/>
      <c r="S11" s="204"/>
      <c r="T11" s="204"/>
      <c r="U11" s="204"/>
      <c r="V11" s="204"/>
      <c r="W11" s="204"/>
      <c r="X11" s="204"/>
      <c r="Y11" s="204"/>
      <c r="Z11" s="204"/>
      <c r="AA11" s="204"/>
      <c r="AB11" s="204"/>
      <c r="AC11" s="204"/>
      <c r="AD11" s="204"/>
      <c r="AE11" s="204"/>
      <c r="AF11" s="204"/>
      <c r="AG11" s="204"/>
      <c r="AH11" s="204"/>
      <c r="AI11" s="204"/>
      <c r="AJ11" s="204"/>
      <c r="AK11" s="204"/>
      <c r="AL11" s="204"/>
    </row>
    <row r="26" spans="2:53" ht="16.5" thickBot="1" x14ac:dyDescent="0.35">
      <c r="B26" s="194"/>
      <c r="C26" s="194"/>
      <c r="D26" s="194"/>
      <c r="E26" s="194"/>
      <c r="F26" s="194"/>
      <c r="G26" s="194"/>
      <c r="H26" s="194"/>
      <c r="I26" s="194"/>
      <c r="J26" s="194"/>
      <c r="K26" s="194"/>
      <c r="L26" s="194"/>
      <c r="M26" s="194"/>
      <c r="N26" s="194"/>
      <c r="O26" s="194"/>
      <c r="P26" s="194"/>
      <c r="Q26" s="194"/>
      <c r="R26" s="194"/>
      <c r="S26" s="194"/>
      <c r="T26" s="194"/>
      <c r="U26" s="194"/>
      <c r="V26" s="194"/>
      <c r="W26" s="194"/>
      <c r="X26" s="194"/>
      <c r="Y26" s="194"/>
      <c r="Z26" s="194"/>
      <c r="AA26" s="194"/>
      <c r="AB26" s="194"/>
      <c r="AC26" s="194"/>
      <c r="AD26" s="194"/>
      <c r="AE26" s="194"/>
      <c r="AF26" s="194"/>
      <c r="AG26" s="194"/>
      <c r="AH26" s="194"/>
      <c r="AI26" s="194"/>
      <c r="AJ26" s="194"/>
      <c r="AK26" s="194"/>
      <c r="AL26" s="194"/>
    </row>
    <row r="27" spans="2:53" x14ac:dyDescent="0.3">
      <c r="B27" s="57" t="s">
        <v>363</v>
      </c>
    </row>
    <row r="29" spans="2:53" x14ac:dyDescent="0.3">
      <c r="B29" s="175" t="s">
        <v>43</v>
      </c>
      <c r="C29" s="176"/>
      <c r="D29" s="176"/>
      <c r="E29" s="176"/>
      <c r="F29" s="176"/>
      <c r="G29" s="176"/>
      <c r="H29" s="176"/>
      <c r="I29" s="176"/>
      <c r="J29" s="176"/>
      <c r="K29" s="176"/>
      <c r="L29" s="176"/>
      <c r="M29" s="176"/>
      <c r="N29" s="176"/>
      <c r="O29" s="176"/>
      <c r="P29" s="176"/>
      <c r="Q29" s="176"/>
      <c r="R29" s="176"/>
      <c r="S29" s="176"/>
      <c r="T29" s="176"/>
      <c r="U29" s="176"/>
      <c r="V29" s="176"/>
      <c r="W29" s="176"/>
      <c r="X29" s="176"/>
      <c r="Y29" s="176"/>
      <c r="Z29" s="176"/>
      <c r="AA29" s="176"/>
      <c r="AB29" s="176"/>
      <c r="AC29" s="176"/>
      <c r="AD29" s="176"/>
      <c r="AE29" s="176"/>
      <c r="AF29" s="176"/>
      <c r="AG29" s="176"/>
      <c r="AH29" s="176"/>
      <c r="AI29" s="176"/>
      <c r="AJ29" s="176"/>
      <c r="AK29" s="176"/>
      <c r="AL29" s="176"/>
      <c r="AM29" s="176"/>
      <c r="AN29" s="176"/>
      <c r="AO29" s="176"/>
      <c r="AP29" s="176"/>
      <c r="AQ29" s="176"/>
      <c r="AR29" s="176"/>
      <c r="AS29" s="176"/>
      <c r="AT29" s="176"/>
      <c r="AU29" s="176"/>
      <c r="AV29" s="176"/>
      <c r="AW29" s="176"/>
      <c r="AX29" s="176"/>
      <c r="AY29" s="176"/>
      <c r="AZ29" s="176"/>
      <c r="BA29" s="176"/>
    </row>
    <row r="30" spans="2:53" x14ac:dyDescent="0.3">
      <c r="B30" s="197"/>
      <c r="C30" s="197">
        <v>2000</v>
      </c>
      <c r="D30" s="197">
        <v>2001</v>
      </c>
      <c r="E30" s="197">
        <v>2002</v>
      </c>
      <c r="F30" s="197">
        <v>2003</v>
      </c>
      <c r="G30" s="197">
        <v>2004</v>
      </c>
      <c r="H30" s="197">
        <v>2005</v>
      </c>
      <c r="I30" s="197">
        <v>2006</v>
      </c>
      <c r="J30" s="197">
        <v>2007</v>
      </c>
      <c r="K30" s="197">
        <v>2008</v>
      </c>
      <c r="L30" s="197">
        <v>2009</v>
      </c>
      <c r="M30" s="197">
        <v>2010</v>
      </c>
      <c r="N30" s="197">
        <v>2011</v>
      </c>
      <c r="O30" s="197">
        <v>2012</v>
      </c>
      <c r="P30" s="197">
        <v>2013</v>
      </c>
      <c r="Q30" s="197">
        <v>2014</v>
      </c>
      <c r="R30" s="197">
        <v>2015</v>
      </c>
      <c r="S30" s="197">
        <v>2016</v>
      </c>
      <c r="T30" s="197">
        <v>2017</v>
      </c>
      <c r="U30" s="197">
        <v>2018</v>
      </c>
      <c r="V30" s="197">
        <v>2019</v>
      </c>
      <c r="W30" s="197">
        <v>2020</v>
      </c>
      <c r="X30" s="197">
        <v>2021</v>
      </c>
      <c r="Y30" s="197">
        <v>2022</v>
      </c>
      <c r="Z30" s="197">
        <v>2023</v>
      </c>
      <c r="AA30" s="197">
        <v>2024</v>
      </c>
      <c r="AB30" s="197">
        <v>2025</v>
      </c>
      <c r="AC30" s="197">
        <v>2026</v>
      </c>
      <c r="AD30" s="197">
        <v>2027</v>
      </c>
      <c r="AE30" s="197">
        <v>2028</v>
      </c>
      <c r="AF30" s="197">
        <v>2029</v>
      </c>
      <c r="AG30" s="197">
        <v>2030</v>
      </c>
      <c r="AH30" s="197">
        <v>2031</v>
      </c>
      <c r="AI30" s="197">
        <v>2032</v>
      </c>
      <c r="AJ30" s="197">
        <v>2033</v>
      </c>
      <c r="AK30" s="197">
        <v>2034</v>
      </c>
      <c r="AL30" s="197">
        <v>2035</v>
      </c>
      <c r="AM30" s="197">
        <v>2036</v>
      </c>
      <c r="AN30" s="197">
        <v>2037</v>
      </c>
      <c r="AO30" s="197">
        <v>2038</v>
      </c>
      <c r="AP30" s="197">
        <v>2039</v>
      </c>
      <c r="AQ30" s="197">
        <v>2040</v>
      </c>
      <c r="AR30" s="197">
        <v>2041</v>
      </c>
      <c r="AS30" s="197">
        <v>2042</v>
      </c>
      <c r="AT30" s="197">
        <v>2043</v>
      </c>
      <c r="AU30" s="197">
        <v>2044</v>
      </c>
      <c r="AV30" s="197">
        <v>2045</v>
      </c>
      <c r="AW30" s="197">
        <v>2046</v>
      </c>
      <c r="AX30" s="197">
        <v>2047</v>
      </c>
      <c r="AY30" s="197">
        <v>2048</v>
      </c>
      <c r="AZ30" s="197">
        <v>2049</v>
      </c>
      <c r="BA30" s="197">
        <v>2050</v>
      </c>
    </row>
    <row r="31" spans="2:53" x14ac:dyDescent="0.3">
      <c r="B31" s="190" t="s">
        <v>385</v>
      </c>
      <c r="C31" s="205">
        <v>0</v>
      </c>
      <c r="D31" s="205">
        <v>0</v>
      </c>
      <c r="E31" s="205">
        <v>0</v>
      </c>
      <c r="F31" s="205">
        <v>0</v>
      </c>
      <c r="G31" s="205">
        <v>0</v>
      </c>
      <c r="H31" s="205">
        <v>0</v>
      </c>
      <c r="I31" s="205">
        <v>0</v>
      </c>
      <c r="J31" s="205">
        <v>0</v>
      </c>
      <c r="K31" s="205">
        <v>0</v>
      </c>
      <c r="L31" s="205">
        <v>0</v>
      </c>
      <c r="M31" s="205">
        <v>0</v>
      </c>
      <c r="N31" s="205">
        <v>0</v>
      </c>
      <c r="O31" s="205">
        <v>0</v>
      </c>
      <c r="P31" s="205">
        <v>0</v>
      </c>
      <c r="Q31" s="205">
        <v>0</v>
      </c>
      <c r="R31" s="205">
        <v>0</v>
      </c>
      <c r="S31" s="205">
        <v>0</v>
      </c>
      <c r="T31" s="205">
        <v>0</v>
      </c>
      <c r="U31" s="205">
        <v>0</v>
      </c>
      <c r="V31" s="205">
        <v>0</v>
      </c>
      <c r="W31" s="205">
        <v>0</v>
      </c>
      <c r="X31" s="205">
        <v>0</v>
      </c>
      <c r="Y31" s="205">
        <v>0</v>
      </c>
      <c r="Z31" s="205">
        <v>0</v>
      </c>
      <c r="AA31" s="205">
        <v>0</v>
      </c>
      <c r="AB31" s="205">
        <v>0</v>
      </c>
      <c r="AC31" s="205">
        <v>0</v>
      </c>
      <c r="AD31" s="205">
        <v>0</v>
      </c>
      <c r="AE31" s="205">
        <v>0</v>
      </c>
      <c r="AF31" s="205">
        <v>0</v>
      </c>
      <c r="AG31" s="205">
        <v>0</v>
      </c>
      <c r="AH31" s="205">
        <v>0</v>
      </c>
      <c r="AI31" s="205">
        <v>0</v>
      </c>
      <c r="AJ31" s="205">
        <v>0</v>
      </c>
      <c r="AK31" s="205">
        <v>0</v>
      </c>
      <c r="AL31" s="205">
        <v>0.8</v>
      </c>
      <c r="AM31" s="205">
        <v>1.3</v>
      </c>
      <c r="AN31" s="205">
        <v>1.8</v>
      </c>
      <c r="AO31" s="205">
        <v>1.5</v>
      </c>
      <c r="AP31" s="205">
        <v>2.2999999999999998</v>
      </c>
      <c r="AQ31" s="205">
        <v>1.9</v>
      </c>
      <c r="AR31" s="205">
        <v>3.7</v>
      </c>
      <c r="AS31" s="205">
        <v>2.8</v>
      </c>
      <c r="AT31" s="205">
        <v>4.5999999999999996</v>
      </c>
      <c r="AU31" s="205">
        <v>5.7</v>
      </c>
      <c r="AV31" s="205">
        <v>4.7</v>
      </c>
      <c r="AW31" s="205">
        <v>6.7</v>
      </c>
      <c r="AX31" s="205">
        <v>6.1</v>
      </c>
      <c r="AY31" s="205">
        <v>7.9</v>
      </c>
      <c r="AZ31" s="205">
        <v>8.1999999999999993</v>
      </c>
      <c r="BA31" s="205">
        <v>8.8000000000000007</v>
      </c>
    </row>
    <row r="32" spans="2:53" x14ac:dyDescent="0.3">
      <c r="B32" s="190" t="s">
        <v>386</v>
      </c>
      <c r="C32" s="205">
        <v>0</v>
      </c>
      <c r="D32" s="205">
        <v>0</v>
      </c>
      <c r="E32" s="205">
        <v>0</v>
      </c>
      <c r="F32" s="205">
        <v>0</v>
      </c>
      <c r="G32" s="205">
        <v>0</v>
      </c>
      <c r="H32" s="205">
        <v>0</v>
      </c>
      <c r="I32" s="205">
        <v>0</v>
      </c>
      <c r="J32" s="205">
        <v>0</v>
      </c>
      <c r="K32" s="205">
        <v>0</v>
      </c>
      <c r="L32" s="205">
        <v>0</v>
      </c>
      <c r="M32" s="205">
        <v>0</v>
      </c>
      <c r="N32" s="205">
        <v>0</v>
      </c>
      <c r="O32" s="205">
        <v>0</v>
      </c>
      <c r="P32" s="205">
        <v>0</v>
      </c>
      <c r="Q32" s="205">
        <v>0</v>
      </c>
      <c r="R32" s="205">
        <v>0</v>
      </c>
      <c r="S32" s="205">
        <v>0</v>
      </c>
      <c r="T32" s="205">
        <v>0</v>
      </c>
      <c r="U32" s="205">
        <v>0</v>
      </c>
      <c r="V32" s="205">
        <v>0</v>
      </c>
      <c r="W32" s="205">
        <v>0</v>
      </c>
      <c r="X32" s="205">
        <v>0.1</v>
      </c>
      <c r="Y32" s="205">
        <v>0.2</v>
      </c>
      <c r="Z32" s="205">
        <v>0.3</v>
      </c>
      <c r="AA32" s="205">
        <v>0.5</v>
      </c>
      <c r="AB32" s="205">
        <v>0.6</v>
      </c>
      <c r="AC32" s="205">
        <v>0.8</v>
      </c>
      <c r="AD32" s="205">
        <v>1.1000000000000001</v>
      </c>
      <c r="AE32" s="205">
        <v>1.3</v>
      </c>
      <c r="AF32" s="205">
        <v>1.5</v>
      </c>
      <c r="AG32" s="205">
        <v>1.7</v>
      </c>
      <c r="AH32" s="205">
        <v>2.1</v>
      </c>
      <c r="AI32" s="205">
        <v>2.4</v>
      </c>
      <c r="AJ32" s="205">
        <v>2.8</v>
      </c>
      <c r="AK32" s="205">
        <v>3.3</v>
      </c>
      <c r="AL32" s="205">
        <v>3</v>
      </c>
      <c r="AM32" s="205">
        <v>3.1</v>
      </c>
      <c r="AN32" s="205">
        <v>3.2</v>
      </c>
      <c r="AO32" s="205">
        <v>4.2</v>
      </c>
      <c r="AP32" s="205">
        <v>4.2</v>
      </c>
      <c r="AQ32" s="205">
        <v>5.4</v>
      </c>
      <c r="AR32" s="205">
        <v>4.4000000000000004</v>
      </c>
      <c r="AS32" s="205">
        <v>6.2</v>
      </c>
      <c r="AT32" s="205">
        <v>5.2</v>
      </c>
      <c r="AU32" s="205">
        <v>4.9000000000000004</v>
      </c>
      <c r="AV32" s="205">
        <v>6.7</v>
      </c>
      <c r="AW32" s="205">
        <v>5.6</v>
      </c>
      <c r="AX32" s="205">
        <v>7</v>
      </c>
      <c r="AY32" s="205">
        <v>6</v>
      </c>
      <c r="AZ32" s="205">
        <v>6.5</v>
      </c>
      <c r="BA32" s="205">
        <v>6.7</v>
      </c>
    </row>
    <row r="33" spans="2:53" x14ac:dyDescent="0.3">
      <c r="B33" s="190" t="s">
        <v>387</v>
      </c>
      <c r="C33" s="205">
        <v>0</v>
      </c>
      <c r="D33" s="205">
        <v>0</v>
      </c>
      <c r="E33" s="205">
        <v>0</v>
      </c>
      <c r="F33" s="205">
        <v>0</v>
      </c>
      <c r="G33" s="205">
        <v>0</v>
      </c>
      <c r="H33" s="205">
        <v>0</v>
      </c>
      <c r="I33" s="205">
        <v>0</v>
      </c>
      <c r="J33" s="205">
        <v>0</v>
      </c>
      <c r="K33" s="205">
        <v>0</v>
      </c>
      <c r="L33" s="205">
        <v>0</v>
      </c>
      <c r="M33" s="205">
        <v>0</v>
      </c>
      <c r="N33" s="205">
        <v>0</v>
      </c>
      <c r="O33" s="205">
        <v>0</v>
      </c>
      <c r="P33" s="205">
        <v>0</v>
      </c>
      <c r="Q33" s="205">
        <v>0</v>
      </c>
      <c r="R33" s="205">
        <v>0</v>
      </c>
      <c r="S33" s="205">
        <v>0</v>
      </c>
      <c r="T33" s="205">
        <v>0</v>
      </c>
      <c r="U33" s="205">
        <v>0</v>
      </c>
      <c r="V33" s="205">
        <v>0</v>
      </c>
      <c r="W33" s="205">
        <v>0</v>
      </c>
      <c r="X33" s="205">
        <v>0</v>
      </c>
      <c r="Y33" s="205">
        <v>0</v>
      </c>
      <c r="Z33" s="205">
        <v>0</v>
      </c>
      <c r="AA33" s="205">
        <v>0</v>
      </c>
      <c r="AB33" s="205">
        <v>0</v>
      </c>
      <c r="AC33" s="205">
        <v>0</v>
      </c>
      <c r="AD33" s="205">
        <v>0</v>
      </c>
      <c r="AE33" s="205">
        <v>0</v>
      </c>
      <c r="AF33" s="205">
        <v>0</v>
      </c>
      <c r="AG33" s="205">
        <v>0</v>
      </c>
      <c r="AH33" s="205">
        <v>0</v>
      </c>
      <c r="AI33" s="205">
        <v>0</v>
      </c>
      <c r="AJ33" s="205">
        <v>0</v>
      </c>
      <c r="AK33" s="205">
        <v>0</v>
      </c>
      <c r="AL33" s="205">
        <v>0</v>
      </c>
      <c r="AM33" s="205">
        <v>0</v>
      </c>
      <c r="AN33" s="205">
        <v>0</v>
      </c>
      <c r="AO33" s="205">
        <v>0</v>
      </c>
      <c r="AP33" s="205">
        <v>0</v>
      </c>
      <c r="AQ33" s="205">
        <v>0</v>
      </c>
      <c r="AR33" s="205">
        <v>0</v>
      </c>
      <c r="AS33" s="205">
        <v>0</v>
      </c>
      <c r="AT33" s="205">
        <v>0</v>
      </c>
      <c r="AU33" s="205">
        <v>0</v>
      </c>
      <c r="AV33" s="205">
        <v>3.3</v>
      </c>
      <c r="AW33" s="205">
        <v>6.1</v>
      </c>
      <c r="AX33" s="205">
        <v>8.3000000000000007</v>
      </c>
      <c r="AY33" s="205">
        <v>10</v>
      </c>
      <c r="AZ33" s="205">
        <v>11.3</v>
      </c>
      <c r="BA33" s="205">
        <v>12.3</v>
      </c>
    </row>
    <row r="34" spans="2:53" x14ac:dyDescent="0.3">
      <c r="B34" s="190" t="s">
        <v>388</v>
      </c>
      <c r="C34" s="205">
        <v>0</v>
      </c>
      <c r="D34" s="205">
        <v>0</v>
      </c>
      <c r="E34" s="205">
        <v>0</v>
      </c>
      <c r="F34" s="205">
        <v>0</v>
      </c>
      <c r="G34" s="205">
        <v>0</v>
      </c>
      <c r="H34" s="205">
        <v>0</v>
      </c>
      <c r="I34" s="205">
        <v>0</v>
      </c>
      <c r="J34" s="205">
        <v>0</v>
      </c>
      <c r="K34" s="205">
        <v>0</v>
      </c>
      <c r="L34" s="205">
        <v>0</v>
      </c>
      <c r="M34" s="205">
        <v>0</v>
      </c>
      <c r="N34" s="205">
        <v>0</v>
      </c>
      <c r="O34" s="205">
        <v>0</v>
      </c>
      <c r="P34" s="205">
        <v>0</v>
      </c>
      <c r="Q34" s="205">
        <v>0</v>
      </c>
      <c r="R34" s="205">
        <v>0</v>
      </c>
      <c r="S34" s="205">
        <v>0</v>
      </c>
      <c r="T34" s="205">
        <v>0</v>
      </c>
      <c r="U34" s="205">
        <v>0</v>
      </c>
      <c r="V34" s="205">
        <v>0</v>
      </c>
      <c r="W34" s="205">
        <v>0</v>
      </c>
      <c r="X34" s="205">
        <v>0</v>
      </c>
      <c r="Y34" s="205">
        <v>0</v>
      </c>
      <c r="Z34" s="205">
        <v>0</v>
      </c>
      <c r="AA34" s="205">
        <v>0</v>
      </c>
      <c r="AB34" s="205">
        <v>0</v>
      </c>
      <c r="AC34" s="205">
        <v>0</v>
      </c>
      <c r="AD34" s="205">
        <v>0</v>
      </c>
      <c r="AE34" s="205">
        <v>0</v>
      </c>
      <c r="AF34" s="205">
        <v>0</v>
      </c>
      <c r="AG34" s="205">
        <v>0</v>
      </c>
      <c r="AH34" s="205">
        <v>0</v>
      </c>
      <c r="AI34" s="205">
        <v>0</v>
      </c>
      <c r="AJ34" s="205">
        <v>0</v>
      </c>
      <c r="AK34" s="205">
        <v>0</v>
      </c>
      <c r="AL34" s="205">
        <v>0</v>
      </c>
      <c r="AM34" s="205">
        <v>0</v>
      </c>
      <c r="AN34" s="205">
        <v>0</v>
      </c>
      <c r="AO34" s="205">
        <v>0</v>
      </c>
      <c r="AP34" s="205">
        <v>0</v>
      </c>
      <c r="AQ34" s="205">
        <v>0</v>
      </c>
      <c r="AR34" s="205">
        <v>1.2</v>
      </c>
      <c r="AS34" s="205">
        <v>2.2999999999999998</v>
      </c>
      <c r="AT34" s="205">
        <v>3.6</v>
      </c>
      <c r="AU34" s="205">
        <v>4.8</v>
      </c>
      <c r="AV34" s="205">
        <v>9.9</v>
      </c>
      <c r="AW34" s="205">
        <v>14.3</v>
      </c>
      <c r="AX34" s="205">
        <v>17.899999999999999</v>
      </c>
      <c r="AY34" s="205">
        <v>20.9</v>
      </c>
      <c r="AZ34" s="205">
        <v>23.2</v>
      </c>
      <c r="BA34" s="205">
        <v>25</v>
      </c>
    </row>
    <row r="35" spans="2:53" x14ac:dyDescent="0.3">
      <c r="B35" s="190" t="s">
        <v>389</v>
      </c>
      <c r="C35" s="205">
        <v>0</v>
      </c>
      <c r="D35" s="205">
        <v>0</v>
      </c>
      <c r="E35" s="205">
        <v>0</v>
      </c>
      <c r="F35" s="205">
        <v>0</v>
      </c>
      <c r="G35" s="205">
        <v>0</v>
      </c>
      <c r="H35" s="205">
        <v>0</v>
      </c>
      <c r="I35" s="205">
        <v>0</v>
      </c>
      <c r="J35" s="205">
        <v>0</v>
      </c>
      <c r="K35" s="205">
        <v>0</v>
      </c>
      <c r="L35" s="205">
        <v>0</v>
      </c>
      <c r="M35" s="205">
        <v>0</v>
      </c>
      <c r="N35" s="205">
        <v>0</v>
      </c>
      <c r="O35" s="205">
        <v>0</v>
      </c>
      <c r="P35" s="205">
        <v>0</v>
      </c>
      <c r="Q35" s="205">
        <v>0</v>
      </c>
      <c r="R35" s="205">
        <v>0</v>
      </c>
      <c r="S35" s="205">
        <v>0</v>
      </c>
      <c r="T35" s="205">
        <v>0</v>
      </c>
      <c r="U35" s="205">
        <v>0</v>
      </c>
      <c r="V35" s="205">
        <v>0</v>
      </c>
      <c r="W35" s="205">
        <v>0</v>
      </c>
      <c r="X35" s="205">
        <v>0</v>
      </c>
      <c r="Y35" s="205">
        <v>0</v>
      </c>
      <c r="Z35" s="205">
        <v>0</v>
      </c>
      <c r="AA35" s="205">
        <v>0</v>
      </c>
      <c r="AB35" s="205">
        <v>0</v>
      </c>
      <c r="AC35" s="205">
        <v>0</v>
      </c>
      <c r="AD35" s="205">
        <v>0</v>
      </c>
      <c r="AE35" s="205">
        <v>0</v>
      </c>
      <c r="AF35" s="205">
        <v>0</v>
      </c>
      <c r="AG35" s="205">
        <v>0</v>
      </c>
      <c r="AH35" s="205">
        <v>0</v>
      </c>
      <c r="AI35" s="205">
        <v>0</v>
      </c>
      <c r="AJ35" s="205">
        <v>0</v>
      </c>
      <c r="AK35" s="205">
        <v>0</v>
      </c>
      <c r="AL35" s="205">
        <v>0</v>
      </c>
      <c r="AM35" s="205">
        <v>0</v>
      </c>
      <c r="AN35" s="205">
        <v>0</v>
      </c>
      <c r="AO35" s="205">
        <v>0</v>
      </c>
      <c r="AP35" s="205">
        <v>0</v>
      </c>
      <c r="AQ35" s="205">
        <v>0</v>
      </c>
      <c r="AR35" s="205">
        <v>0</v>
      </c>
      <c r="AS35" s="205">
        <v>0</v>
      </c>
      <c r="AT35" s="205">
        <v>0</v>
      </c>
      <c r="AU35" s="205">
        <v>0</v>
      </c>
      <c r="AV35" s="205">
        <v>0</v>
      </c>
      <c r="AW35" s="205">
        <v>0.6</v>
      </c>
      <c r="AX35" s="205">
        <v>1.2</v>
      </c>
      <c r="AY35" s="205">
        <v>1.8</v>
      </c>
      <c r="AZ35" s="205">
        <v>2.4</v>
      </c>
      <c r="BA35" s="205">
        <v>3</v>
      </c>
    </row>
    <row r="36" spans="2:53" ht="16.5" thickBot="1" x14ac:dyDescent="0.35">
      <c r="B36" s="200" t="s">
        <v>36</v>
      </c>
      <c r="C36" s="206">
        <v>0</v>
      </c>
      <c r="D36" s="206">
        <v>0</v>
      </c>
      <c r="E36" s="206">
        <v>0</v>
      </c>
      <c r="F36" s="206">
        <v>0</v>
      </c>
      <c r="G36" s="206">
        <v>0</v>
      </c>
      <c r="H36" s="206">
        <v>0</v>
      </c>
      <c r="I36" s="206">
        <v>0</v>
      </c>
      <c r="J36" s="206">
        <v>0</v>
      </c>
      <c r="K36" s="206">
        <v>0</v>
      </c>
      <c r="L36" s="206">
        <v>0</v>
      </c>
      <c r="M36" s="206">
        <v>0</v>
      </c>
      <c r="N36" s="206">
        <v>0</v>
      </c>
      <c r="O36" s="206">
        <v>0</v>
      </c>
      <c r="P36" s="206">
        <v>0</v>
      </c>
      <c r="Q36" s="206">
        <v>0</v>
      </c>
      <c r="R36" s="206">
        <v>0</v>
      </c>
      <c r="S36" s="206">
        <v>0</v>
      </c>
      <c r="T36" s="206">
        <v>0</v>
      </c>
      <c r="U36" s="206">
        <v>0</v>
      </c>
      <c r="V36" s="206">
        <v>0</v>
      </c>
      <c r="W36" s="206">
        <v>0</v>
      </c>
      <c r="X36" s="206">
        <v>0.1</v>
      </c>
      <c r="Y36" s="206">
        <v>0.2</v>
      </c>
      <c r="Z36" s="206">
        <v>0.3</v>
      </c>
      <c r="AA36" s="206">
        <v>0.5</v>
      </c>
      <c r="AB36" s="206">
        <v>0.6</v>
      </c>
      <c r="AC36" s="206">
        <v>0.8</v>
      </c>
      <c r="AD36" s="206">
        <v>1</v>
      </c>
      <c r="AE36" s="206">
        <v>1.3</v>
      </c>
      <c r="AF36" s="206">
        <v>1.5</v>
      </c>
      <c r="AG36" s="206">
        <v>1.7</v>
      </c>
      <c r="AH36" s="206">
        <v>2</v>
      </c>
      <c r="AI36" s="206">
        <v>2.4</v>
      </c>
      <c r="AJ36" s="206">
        <v>2.8</v>
      </c>
      <c r="AK36" s="206">
        <v>3.3</v>
      </c>
      <c r="AL36" s="206">
        <v>3.8</v>
      </c>
      <c r="AM36" s="206">
        <v>4.4000000000000004</v>
      </c>
      <c r="AN36" s="206">
        <v>5.0999999999999996</v>
      </c>
      <c r="AO36" s="206">
        <v>5.8</v>
      </c>
      <c r="AP36" s="206">
        <v>6.5</v>
      </c>
      <c r="AQ36" s="206">
        <v>7.3</v>
      </c>
      <c r="AR36" s="206">
        <v>9.3000000000000007</v>
      </c>
      <c r="AS36" s="206">
        <v>11.3</v>
      </c>
      <c r="AT36" s="206">
        <v>13.3</v>
      </c>
      <c r="AU36" s="206">
        <v>15.4</v>
      </c>
      <c r="AV36" s="206">
        <v>24.6</v>
      </c>
      <c r="AW36" s="206">
        <v>33.200000000000003</v>
      </c>
      <c r="AX36" s="206">
        <v>40.5</v>
      </c>
      <c r="AY36" s="206">
        <v>46.6</v>
      </c>
      <c r="AZ36" s="206">
        <v>51.7</v>
      </c>
      <c r="BA36" s="206">
        <v>55.8</v>
      </c>
    </row>
    <row r="37" spans="2:53" x14ac:dyDescent="0.3">
      <c r="B37" s="190"/>
      <c r="C37" s="190"/>
      <c r="D37" s="190"/>
      <c r="E37" s="190"/>
      <c r="F37" s="190"/>
      <c r="G37" s="190"/>
      <c r="H37" s="190"/>
      <c r="I37" s="190"/>
      <c r="J37" s="190"/>
      <c r="K37" s="190"/>
      <c r="L37" s="190"/>
      <c r="M37" s="190"/>
      <c r="N37" s="190"/>
      <c r="O37" s="190"/>
      <c r="P37" s="190"/>
      <c r="Q37" s="190"/>
      <c r="R37" s="190"/>
      <c r="S37" s="190"/>
      <c r="T37" s="190"/>
      <c r="U37" s="190"/>
      <c r="V37" s="190"/>
      <c r="W37" s="190"/>
      <c r="X37" s="190"/>
      <c r="Y37" s="190"/>
      <c r="Z37" s="190"/>
      <c r="AA37" s="190"/>
      <c r="AB37" s="190"/>
      <c r="AC37" s="190"/>
      <c r="AD37" s="190"/>
      <c r="AE37" s="190"/>
      <c r="AF37" s="190"/>
      <c r="AG37" s="190"/>
      <c r="AH37" s="190"/>
      <c r="AI37" s="190"/>
      <c r="AJ37" s="190"/>
      <c r="AK37" s="190"/>
      <c r="AL37" s="190"/>
      <c r="AM37" s="190"/>
      <c r="AN37" s="190"/>
      <c r="AO37" s="190"/>
      <c r="AP37" s="190"/>
      <c r="AQ37" s="190"/>
      <c r="AR37" s="190"/>
      <c r="AS37" s="190"/>
      <c r="AT37" s="190"/>
      <c r="AU37" s="190"/>
      <c r="AV37" s="190"/>
      <c r="AW37" s="190"/>
      <c r="AX37" s="190"/>
      <c r="AY37" s="190"/>
      <c r="AZ37" s="190"/>
      <c r="BA37" s="190"/>
    </row>
  </sheetData>
  <hyperlinks>
    <hyperlink ref="A1" location="Inhaltsverzeichnis!B10" display="zurück"/>
  </hyperlinks>
  <pageMargins left="0.7" right="0.7" top="0.78740157499999996" bottom="0.78740157499999996" header="0.3" footer="0.3"/>
  <pageSetup paperSize="9" orientation="portrait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6"/>
  <dimension ref="A1:BB38"/>
  <sheetViews>
    <sheetView showGridLines="0" zoomScale="85" zoomScaleNormal="85" workbookViewId="0">
      <selection activeCell="BC21" sqref="BC21"/>
    </sheetView>
  </sheetViews>
  <sheetFormatPr baseColWidth="10" defaultColWidth="8.88671875" defaultRowHeight="15.75" outlineLevelCol="1" x14ac:dyDescent="0.3"/>
  <cols>
    <col min="1" max="1" width="17.33203125" style="9" customWidth="1"/>
    <col min="2" max="2" width="8.88671875" style="9"/>
    <col min="3" max="3" width="7.33203125" style="9" bestFit="1" customWidth="1"/>
    <col min="4" max="12" width="5" style="9" hidden="1" customWidth="1" outlineLevel="1"/>
    <col min="13" max="13" width="6.77734375" style="9" bestFit="1" customWidth="1" collapsed="1"/>
    <col min="14" max="21" width="5" style="9" hidden="1" customWidth="1" outlineLevel="1"/>
    <col min="22" max="22" width="5" style="9" customWidth="1" collapsed="1"/>
    <col min="23" max="23" width="6.77734375" style="9" hidden="1" customWidth="1" outlineLevel="1"/>
    <col min="24" max="32" width="5" style="9" hidden="1" customWidth="1" outlineLevel="1"/>
    <col min="33" max="33" width="6.77734375" style="9" bestFit="1" customWidth="1" collapsed="1"/>
    <col min="34" max="37" width="5" style="9" hidden="1" customWidth="1" outlineLevel="1"/>
    <col min="38" max="38" width="5" style="9" customWidth="1" collapsed="1"/>
    <col min="39" max="42" width="5" style="9" hidden="1" customWidth="1" outlineLevel="1"/>
    <col min="43" max="43" width="6.77734375" style="9" bestFit="1" customWidth="1" collapsed="1"/>
    <col min="44" max="47" width="5" style="9" hidden="1" customWidth="1" outlineLevel="1"/>
    <col min="48" max="48" width="5" style="9" customWidth="1" collapsed="1"/>
    <col min="49" max="52" width="5" style="9" hidden="1" customWidth="1" outlineLevel="1"/>
    <col min="53" max="53" width="6.77734375" style="9" bestFit="1" customWidth="1" collapsed="1"/>
    <col min="54" max="16384" width="8.88671875" style="9"/>
  </cols>
  <sheetData>
    <row r="1" spans="1:54" s="14" customFormat="1" x14ac:dyDescent="0.3">
      <c r="A1" s="124" t="s">
        <v>275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/>
      <c r="AY1" s="15"/>
      <c r="AZ1" s="15"/>
      <c r="BA1" s="15"/>
    </row>
    <row r="2" spans="1:54" s="14" customFormat="1" x14ac:dyDescent="0.3"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</row>
    <row r="3" spans="1:54" s="14" customFormat="1" x14ac:dyDescent="0.3"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</row>
    <row r="4" spans="1:54" s="14" customFormat="1" x14ac:dyDescent="0.3"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</row>
    <row r="5" spans="1:54" s="14" customFormat="1" x14ac:dyDescent="0.3"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</row>
    <row r="6" spans="1:54" s="14" customFormat="1" x14ac:dyDescent="0.3"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</row>
    <row r="7" spans="1:54" s="14" customFormat="1" x14ac:dyDescent="0.3"/>
    <row r="8" spans="1:54" s="14" customFormat="1" x14ac:dyDescent="0.3"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</row>
    <row r="9" spans="1:54" s="14" customFormat="1" ht="16.5" thickBot="1" x14ac:dyDescent="0.35">
      <c r="B9" s="18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</row>
    <row r="10" spans="1:54" s="14" customFormat="1" ht="17.25" x14ac:dyDescent="0.3">
      <c r="B10" s="203" t="s">
        <v>104</v>
      </c>
      <c r="C10" s="207"/>
      <c r="D10" s="207"/>
      <c r="E10" s="207"/>
      <c r="F10" s="207"/>
      <c r="G10" s="207"/>
      <c r="H10" s="207"/>
      <c r="I10" s="207"/>
      <c r="J10" s="207"/>
      <c r="K10" s="207"/>
      <c r="L10" s="207"/>
      <c r="M10" s="207"/>
      <c r="N10" s="207"/>
      <c r="O10" s="207"/>
      <c r="P10" s="207"/>
      <c r="Q10" s="207"/>
      <c r="R10" s="207"/>
      <c r="S10" s="207"/>
      <c r="T10" s="207"/>
      <c r="U10" s="208"/>
      <c r="V10" s="208"/>
      <c r="W10" s="208"/>
      <c r="X10" s="208"/>
      <c r="Y10" s="208"/>
      <c r="Z10" s="208"/>
      <c r="AA10" s="208"/>
      <c r="AB10" s="208"/>
      <c r="AC10" s="208"/>
      <c r="AD10" s="208"/>
      <c r="AE10" s="208"/>
      <c r="AF10" s="208"/>
      <c r="AG10" s="208"/>
      <c r="AH10" s="208"/>
      <c r="AI10" s="208"/>
      <c r="AJ10" s="208"/>
      <c r="AK10" s="208"/>
      <c r="AL10" s="208"/>
      <c r="AM10" s="208"/>
      <c r="AN10" s="208"/>
      <c r="AO10" s="208"/>
      <c r="AP10" s="208"/>
      <c r="AQ10" s="208"/>
      <c r="AR10" s="208"/>
      <c r="AS10" s="208"/>
      <c r="AT10" s="208"/>
      <c r="AU10" s="208"/>
      <c r="AV10" s="208"/>
      <c r="AW10" s="208"/>
      <c r="AX10" s="208"/>
      <c r="AY10" s="208"/>
      <c r="AZ10" s="208"/>
      <c r="BA10" s="208"/>
      <c r="BB10" s="203"/>
    </row>
    <row r="11" spans="1:54" s="14" customFormat="1" ht="17.25" thickBot="1" x14ac:dyDescent="0.35">
      <c r="B11" s="204" t="s">
        <v>105</v>
      </c>
      <c r="C11" s="209"/>
      <c r="D11" s="209"/>
      <c r="E11" s="209"/>
      <c r="F11" s="209"/>
      <c r="G11" s="209"/>
      <c r="H11" s="209"/>
      <c r="I11" s="209"/>
      <c r="J11" s="209"/>
      <c r="K11" s="209"/>
      <c r="L11" s="209"/>
      <c r="M11" s="209"/>
      <c r="N11" s="209"/>
      <c r="O11" s="209"/>
      <c r="P11" s="209"/>
      <c r="Q11" s="209"/>
      <c r="R11" s="209"/>
      <c r="S11" s="209"/>
      <c r="T11" s="209"/>
      <c r="U11" s="209"/>
      <c r="V11" s="209"/>
      <c r="W11" s="209"/>
      <c r="X11" s="209"/>
      <c r="Y11" s="209"/>
      <c r="Z11" s="209"/>
      <c r="AA11" s="209"/>
      <c r="AB11" s="209"/>
      <c r="AC11" s="209"/>
      <c r="AD11" s="209"/>
      <c r="AE11" s="209"/>
      <c r="AF11" s="209"/>
      <c r="AG11" s="209"/>
      <c r="AH11" s="209"/>
      <c r="AI11" s="209"/>
      <c r="AJ11" s="209"/>
      <c r="AK11" s="209"/>
      <c r="AL11" s="209"/>
      <c r="AM11" s="209"/>
      <c r="AN11" s="209"/>
      <c r="AO11" s="209"/>
      <c r="AP11" s="209"/>
      <c r="AQ11" s="209"/>
      <c r="AR11" s="209"/>
      <c r="AS11" s="209"/>
      <c r="AT11" s="209"/>
      <c r="AU11" s="209"/>
      <c r="AV11" s="209"/>
      <c r="AW11" s="209"/>
      <c r="AX11" s="209"/>
      <c r="AY11" s="209"/>
      <c r="AZ11" s="209"/>
      <c r="BA11" s="209"/>
      <c r="BB11" s="204"/>
    </row>
    <row r="12" spans="1:54" s="14" customFormat="1" x14ac:dyDescent="0.3">
      <c r="B12" s="18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</row>
    <row r="13" spans="1:54" s="14" customFormat="1" x14ac:dyDescent="0.3">
      <c r="B13" s="18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  <c r="BA13" s="20"/>
    </row>
    <row r="14" spans="1:54" s="14" customFormat="1" x14ac:dyDescent="0.3">
      <c r="A14" s="17"/>
      <c r="B14" s="18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</row>
    <row r="15" spans="1:54" x14ac:dyDescent="0.3">
      <c r="A15" s="10"/>
      <c r="B15" s="11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</row>
    <row r="16" spans="1:54" x14ac:dyDescent="0.3">
      <c r="A16" s="10"/>
      <c r="B16" s="11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</row>
    <row r="17" spans="1:54" x14ac:dyDescent="0.3">
      <c r="A17" s="10"/>
      <c r="B17" s="11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</row>
    <row r="18" spans="1:54" x14ac:dyDescent="0.3">
      <c r="A18" s="10"/>
      <c r="B18" s="11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</row>
    <row r="19" spans="1:54" x14ac:dyDescent="0.3">
      <c r="A19" s="10"/>
      <c r="B19" s="11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</row>
    <row r="20" spans="1:54" x14ac:dyDescent="0.3">
      <c r="A20" s="10"/>
      <c r="B20" s="11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</row>
    <row r="21" spans="1:54" x14ac:dyDescent="0.3">
      <c r="A21" s="10"/>
      <c r="B21" s="11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</row>
    <row r="22" spans="1:54" x14ac:dyDescent="0.3">
      <c r="A22" s="10"/>
      <c r="B22" s="11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</row>
    <row r="23" spans="1:54" x14ac:dyDescent="0.3">
      <c r="A23" s="10"/>
      <c r="B23" s="11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</row>
    <row r="24" spans="1:54" x14ac:dyDescent="0.3">
      <c r="A24" s="10"/>
      <c r="B24" s="11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</row>
    <row r="25" spans="1:54" x14ac:dyDescent="0.3">
      <c r="A25" s="10"/>
      <c r="B25" s="11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</row>
    <row r="26" spans="1:54" ht="16.5" thickBot="1" x14ac:dyDescent="0.35">
      <c r="A26" s="10"/>
      <c r="B26" s="210"/>
      <c r="C26" s="210"/>
      <c r="D26" s="210"/>
      <c r="E26" s="210"/>
      <c r="F26" s="210"/>
      <c r="G26" s="210"/>
      <c r="H26" s="210"/>
      <c r="I26" s="210"/>
      <c r="J26" s="210"/>
      <c r="K26" s="210"/>
      <c r="L26" s="210"/>
      <c r="M26" s="210"/>
      <c r="N26" s="210"/>
      <c r="O26" s="210"/>
      <c r="P26" s="210"/>
      <c r="Q26" s="210"/>
      <c r="R26" s="210"/>
      <c r="S26" s="210"/>
      <c r="T26" s="210"/>
      <c r="U26" s="210"/>
      <c r="V26" s="210"/>
      <c r="W26" s="210"/>
      <c r="X26" s="210"/>
      <c r="Y26" s="210"/>
      <c r="Z26" s="210"/>
      <c r="AA26" s="210"/>
      <c r="AB26" s="210"/>
      <c r="AC26" s="210"/>
      <c r="AD26" s="210"/>
      <c r="AE26" s="210"/>
      <c r="AF26" s="210"/>
      <c r="AG26" s="210"/>
      <c r="AH26" s="210"/>
      <c r="AI26" s="210"/>
      <c r="AJ26" s="210"/>
      <c r="AK26" s="210"/>
      <c r="AL26" s="210"/>
      <c r="AM26" s="210"/>
      <c r="AN26" s="210"/>
      <c r="AO26" s="210"/>
      <c r="AP26" s="210"/>
      <c r="AQ26" s="210"/>
      <c r="AR26" s="210"/>
      <c r="AS26" s="210"/>
      <c r="AT26" s="210"/>
      <c r="AU26" s="210"/>
      <c r="AV26" s="210"/>
      <c r="AW26" s="210"/>
      <c r="AX26" s="210"/>
      <c r="AY26" s="210"/>
      <c r="AZ26" s="210"/>
      <c r="BA26" s="210"/>
      <c r="BB26" s="211"/>
    </row>
    <row r="27" spans="1:54" ht="16.5" thickBot="1" x14ac:dyDescent="0.35">
      <c r="A27" s="10"/>
      <c r="B27" s="195" t="s">
        <v>83</v>
      </c>
      <c r="C27" s="210"/>
      <c r="D27" s="210"/>
      <c r="E27" s="210"/>
      <c r="F27" s="210"/>
      <c r="G27" s="210"/>
      <c r="H27" s="210"/>
      <c r="I27" s="210"/>
      <c r="J27" s="210"/>
      <c r="K27" s="210"/>
      <c r="L27" s="210"/>
      <c r="M27" s="210"/>
      <c r="N27" s="210"/>
      <c r="O27" s="210"/>
      <c r="P27" s="210"/>
      <c r="Q27" s="210"/>
      <c r="R27" s="210"/>
      <c r="S27" s="210"/>
      <c r="T27" s="210"/>
      <c r="U27" s="210"/>
      <c r="V27" s="210"/>
      <c r="W27" s="210"/>
      <c r="X27" s="210"/>
      <c r="Y27" s="210"/>
      <c r="Z27" s="210"/>
      <c r="AA27" s="210"/>
      <c r="AB27" s="210"/>
      <c r="AC27" s="210"/>
      <c r="AD27" s="210"/>
      <c r="AE27" s="210"/>
      <c r="AF27" s="210"/>
      <c r="AG27" s="210"/>
      <c r="AH27" s="210"/>
      <c r="AI27" s="210"/>
      <c r="AJ27" s="210"/>
      <c r="AK27" s="210"/>
      <c r="AL27" s="210"/>
      <c r="AM27" s="210"/>
      <c r="AN27" s="210"/>
      <c r="AO27" s="210"/>
      <c r="AP27" s="210"/>
      <c r="AQ27" s="210"/>
      <c r="AR27" s="210"/>
      <c r="AS27" s="210"/>
      <c r="AT27" s="210"/>
      <c r="AU27" s="210"/>
      <c r="AV27" s="210"/>
      <c r="AW27" s="210"/>
      <c r="AX27" s="210"/>
      <c r="AY27" s="210"/>
      <c r="AZ27" s="210"/>
      <c r="BA27" s="210"/>
      <c r="BB27" s="211"/>
    </row>
    <row r="28" spans="1:54" x14ac:dyDescent="0.3">
      <c r="A28" s="10"/>
      <c r="B28" s="57" t="s">
        <v>363</v>
      </c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</row>
    <row r="29" spans="1:54" x14ac:dyDescent="0.3">
      <c r="A29" s="10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</row>
    <row r="30" spans="1:54" x14ac:dyDescent="0.3">
      <c r="A30" s="13"/>
      <c r="B30" s="175" t="s">
        <v>43</v>
      </c>
      <c r="C30" s="176"/>
      <c r="D30" s="176"/>
      <c r="E30" s="176"/>
      <c r="F30" s="176"/>
      <c r="G30" s="176"/>
      <c r="H30" s="176"/>
      <c r="I30" s="176"/>
      <c r="J30" s="176"/>
      <c r="K30" s="176"/>
      <c r="L30" s="176"/>
      <c r="M30" s="176"/>
      <c r="N30" s="176"/>
      <c r="O30" s="176"/>
      <c r="P30" s="176"/>
      <c r="Q30" s="176"/>
      <c r="R30" s="176"/>
      <c r="S30" s="176"/>
      <c r="T30" s="176"/>
      <c r="U30" s="176"/>
      <c r="V30" s="176"/>
      <c r="W30" s="176"/>
      <c r="X30" s="176"/>
      <c r="Y30" s="176"/>
      <c r="Z30" s="176"/>
      <c r="AA30" s="176"/>
      <c r="AB30" s="176"/>
      <c r="AC30" s="176"/>
      <c r="AD30" s="176"/>
      <c r="AE30" s="176"/>
      <c r="AF30" s="176"/>
      <c r="AG30" s="176"/>
      <c r="AH30" s="176"/>
      <c r="AI30" s="176"/>
      <c r="AJ30" s="176"/>
      <c r="AK30" s="176"/>
      <c r="AL30" s="176"/>
      <c r="AM30" s="176"/>
      <c r="AN30" s="176"/>
      <c r="AO30" s="176"/>
      <c r="AP30" s="176"/>
      <c r="AQ30" s="176"/>
      <c r="AR30" s="176"/>
      <c r="AS30" s="176"/>
      <c r="AT30" s="176"/>
      <c r="AU30" s="176"/>
      <c r="AV30" s="176"/>
      <c r="AW30" s="176"/>
      <c r="AX30" s="176"/>
      <c r="AY30" s="176"/>
      <c r="AZ30" s="176"/>
      <c r="BA30" s="176"/>
    </row>
    <row r="31" spans="1:54" x14ac:dyDescent="0.3">
      <c r="B31" s="178"/>
      <c r="C31" s="178">
        <v>2000</v>
      </c>
      <c r="D31" s="178">
        <v>2001</v>
      </c>
      <c r="E31" s="178">
        <v>2002</v>
      </c>
      <c r="F31" s="178">
        <v>2003</v>
      </c>
      <c r="G31" s="178">
        <v>2004</v>
      </c>
      <c r="H31" s="178">
        <v>2005</v>
      </c>
      <c r="I31" s="178">
        <v>2006</v>
      </c>
      <c r="J31" s="178">
        <v>2007</v>
      </c>
      <c r="K31" s="178">
        <v>2008</v>
      </c>
      <c r="L31" s="178">
        <v>2009</v>
      </c>
      <c r="M31" s="178">
        <v>2010</v>
      </c>
      <c r="N31" s="178">
        <v>2011</v>
      </c>
      <c r="O31" s="178">
        <v>2012</v>
      </c>
      <c r="P31" s="178">
        <v>2013</v>
      </c>
      <c r="Q31" s="178">
        <v>2014</v>
      </c>
      <c r="R31" s="178">
        <v>2015</v>
      </c>
      <c r="S31" s="178">
        <v>2016</v>
      </c>
      <c r="T31" s="178">
        <v>2017</v>
      </c>
      <c r="U31" s="178">
        <v>2018</v>
      </c>
      <c r="V31" s="178">
        <v>2019</v>
      </c>
      <c r="W31" s="178">
        <v>2020</v>
      </c>
      <c r="X31" s="178">
        <v>2021</v>
      </c>
      <c r="Y31" s="178">
        <v>2022</v>
      </c>
      <c r="Z31" s="178">
        <v>2023</v>
      </c>
      <c r="AA31" s="178">
        <v>2024</v>
      </c>
      <c r="AB31" s="178">
        <v>2025</v>
      </c>
      <c r="AC31" s="178">
        <v>2026</v>
      </c>
      <c r="AD31" s="178">
        <v>2027</v>
      </c>
      <c r="AE31" s="178">
        <v>2028</v>
      </c>
      <c r="AF31" s="178">
        <v>2029</v>
      </c>
      <c r="AG31" s="178">
        <v>2030</v>
      </c>
      <c r="AH31" s="178">
        <v>2031</v>
      </c>
      <c r="AI31" s="178">
        <v>2032</v>
      </c>
      <c r="AJ31" s="178">
        <v>2033</v>
      </c>
      <c r="AK31" s="178">
        <v>2034</v>
      </c>
      <c r="AL31" s="178">
        <v>2035</v>
      </c>
      <c r="AM31" s="178">
        <v>2036</v>
      </c>
      <c r="AN31" s="178">
        <v>2037</v>
      </c>
      <c r="AO31" s="178">
        <v>2038</v>
      </c>
      <c r="AP31" s="178">
        <v>2039</v>
      </c>
      <c r="AQ31" s="178">
        <v>2040</v>
      </c>
      <c r="AR31" s="178">
        <v>2041</v>
      </c>
      <c r="AS31" s="178">
        <v>2042</v>
      </c>
      <c r="AT31" s="178">
        <v>2043</v>
      </c>
      <c r="AU31" s="178">
        <v>2044</v>
      </c>
      <c r="AV31" s="178">
        <v>2045</v>
      </c>
      <c r="AW31" s="178">
        <v>2046</v>
      </c>
      <c r="AX31" s="178">
        <v>2047</v>
      </c>
      <c r="AY31" s="178">
        <v>2048</v>
      </c>
      <c r="AZ31" s="178">
        <v>2049</v>
      </c>
      <c r="BA31" s="178">
        <v>2050</v>
      </c>
    </row>
    <row r="32" spans="1:54" x14ac:dyDescent="0.3">
      <c r="B32" s="212" t="s">
        <v>103</v>
      </c>
      <c r="C32" s="246">
        <v>783.3</v>
      </c>
      <c r="D32" s="246">
        <v>809.7</v>
      </c>
      <c r="E32" s="246">
        <v>786.9</v>
      </c>
      <c r="F32" s="246">
        <v>812.8</v>
      </c>
      <c r="G32" s="246">
        <v>818.7</v>
      </c>
      <c r="H32" s="246">
        <v>830.4</v>
      </c>
      <c r="I32" s="246">
        <v>825.4</v>
      </c>
      <c r="J32" s="246">
        <v>798.7</v>
      </c>
      <c r="K32" s="246">
        <v>828.1</v>
      </c>
      <c r="L32" s="246">
        <v>810.6</v>
      </c>
      <c r="M32" s="246">
        <v>845.4</v>
      </c>
      <c r="N32" s="246">
        <v>780.6</v>
      </c>
      <c r="O32" s="246">
        <v>810.5</v>
      </c>
      <c r="P32" s="246">
        <v>831.5</v>
      </c>
      <c r="Q32" s="246">
        <v>761.6</v>
      </c>
      <c r="R32" s="246">
        <v>771.9</v>
      </c>
      <c r="S32" s="246">
        <v>784.1</v>
      </c>
      <c r="T32" s="246">
        <v>777.9</v>
      </c>
      <c r="U32" s="246">
        <v>754.6</v>
      </c>
      <c r="V32" s="246">
        <v>756.5</v>
      </c>
      <c r="W32" s="246"/>
      <c r="X32" s="246"/>
      <c r="Y32" s="246"/>
      <c r="Z32" s="246"/>
      <c r="AA32" s="246"/>
      <c r="AB32" s="246"/>
      <c r="AC32" s="246"/>
      <c r="AD32" s="246"/>
      <c r="AE32" s="246"/>
      <c r="AF32" s="246"/>
      <c r="AG32" s="246"/>
      <c r="AH32" s="246"/>
      <c r="AI32" s="246"/>
      <c r="AJ32" s="246"/>
      <c r="AK32" s="246"/>
      <c r="AL32" s="246"/>
      <c r="AM32" s="246"/>
      <c r="AN32" s="246"/>
      <c r="AO32" s="246"/>
      <c r="AP32" s="246"/>
      <c r="AQ32" s="246"/>
      <c r="AR32" s="246"/>
      <c r="AS32" s="246"/>
      <c r="AT32" s="246"/>
      <c r="AU32" s="246"/>
      <c r="AV32" s="246"/>
      <c r="AW32" s="246"/>
      <c r="AX32" s="246"/>
      <c r="AY32" s="246"/>
      <c r="AZ32" s="246"/>
      <c r="BA32" s="246"/>
    </row>
    <row r="33" spans="2:53" x14ac:dyDescent="0.3">
      <c r="B33" s="212" t="s">
        <v>42</v>
      </c>
      <c r="C33" s="246"/>
      <c r="D33" s="246"/>
      <c r="E33" s="246"/>
      <c r="F33" s="246"/>
      <c r="G33" s="246"/>
      <c r="H33" s="246"/>
      <c r="I33" s="246"/>
      <c r="J33" s="246"/>
      <c r="K33" s="246"/>
      <c r="L33" s="246"/>
      <c r="M33" s="246"/>
      <c r="N33" s="246"/>
      <c r="O33" s="246"/>
      <c r="P33" s="246"/>
      <c r="Q33" s="246"/>
      <c r="R33" s="246"/>
      <c r="S33" s="246"/>
      <c r="T33" s="246"/>
      <c r="U33" s="246"/>
      <c r="V33" s="246">
        <v>756.5</v>
      </c>
      <c r="W33" s="246">
        <v>760.9</v>
      </c>
      <c r="X33" s="246">
        <v>756.4</v>
      </c>
      <c r="Y33" s="246">
        <v>751.7</v>
      </c>
      <c r="Z33" s="246">
        <v>746.9</v>
      </c>
      <c r="AA33" s="246">
        <v>742.1</v>
      </c>
      <c r="AB33" s="246">
        <v>736.9</v>
      </c>
      <c r="AC33" s="246">
        <v>731.9</v>
      </c>
      <c r="AD33" s="246">
        <v>726.2</v>
      </c>
      <c r="AE33" s="246">
        <v>720.7</v>
      </c>
      <c r="AF33" s="246">
        <v>715.2</v>
      </c>
      <c r="AG33" s="246">
        <v>709.7</v>
      </c>
      <c r="AH33" s="246">
        <v>704.3</v>
      </c>
      <c r="AI33" s="246">
        <v>698.9</v>
      </c>
      <c r="AJ33" s="246">
        <v>693.6</v>
      </c>
      <c r="AK33" s="246">
        <v>688.4</v>
      </c>
      <c r="AL33" s="246">
        <v>683.4</v>
      </c>
      <c r="AM33" s="246">
        <v>678.3</v>
      </c>
      <c r="AN33" s="246">
        <v>673</v>
      </c>
      <c r="AO33" s="246">
        <v>667.7</v>
      </c>
      <c r="AP33" s="246">
        <v>662.6</v>
      </c>
      <c r="AQ33" s="246">
        <v>657.5</v>
      </c>
      <c r="AR33" s="246">
        <v>652.4</v>
      </c>
      <c r="AS33" s="246">
        <v>647.5</v>
      </c>
      <c r="AT33" s="246">
        <v>642.70000000000005</v>
      </c>
      <c r="AU33" s="246">
        <v>638.20000000000005</v>
      </c>
      <c r="AV33" s="246">
        <v>633.79999999999995</v>
      </c>
      <c r="AW33" s="246">
        <v>629.6</v>
      </c>
      <c r="AX33" s="246">
        <v>625.4</v>
      </c>
      <c r="AY33" s="246">
        <v>621.5</v>
      </c>
      <c r="AZ33" s="246">
        <v>617.9</v>
      </c>
      <c r="BA33" s="246">
        <v>614.6</v>
      </c>
    </row>
    <row r="34" spans="2:53" x14ac:dyDescent="0.3">
      <c r="B34" s="212" t="s">
        <v>37</v>
      </c>
      <c r="C34" s="246"/>
      <c r="D34" s="246"/>
      <c r="E34" s="246"/>
      <c r="F34" s="246"/>
      <c r="G34" s="246"/>
      <c r="H34" s="246"/>
      <c r="I34" s="246"/>
      <c r="J34" s="246"/>
      <c r="K34" s="246"/>
      <c r="L34" s="246"/>
      <c r="M34" s="246"/>
      <c r="N34" s="246"/>
      <c r="O34" s="246"/>
      <c r="P34" s="246"/>
      <c r="Q34" s="246"/>
      <c r="R34" s="246"/>
      <c r="S34" s="246"/>
      <c r="T34" s="246"/>
      <c r="U34" s="246"/>
      <c r="V34" s="246">
        <v>756.5</v>
      </c>
      <c r="W34" s="246">
        <v>759</v>
      </c>
      <c r="X34" s="246">
        <v>751.2</v>
      </c>
      <c r="Y34" s="246">
        <v>742.9</v>
      </c>
      <c r="Z34" s="246">
        <v>734.5</v>
      </c>
      <c r="AA34" s="246">
        <v>726.3</v>
      </c>
      <c r="AB34" s="246">
        <v>717.5</v>
      </c>
      <c r="AC34" s="246">
        <v>709</v>
      </c>
      <c r="AD34" s="246">
        <v>699.9</v>
      </c>
      <c r="AE34" s="246">
        <v>690.4</v>
      </c>
      <c r="AF34" s="246">
        <v>681</v>
      </c>
      <c r="AG34" s="246">
        <v>671.7</v>
      </c>
      <c r="AH34" s="246">
        <v>662.8</v>
      </c>
      <c r="AI34" s="246">
        <v>653.70000000000005</v>
      </c>
      <c r="AJ34" s="246">
        <v>644.79999999999995</v>
      </c>
      <c r="AK34" s="246">
        <v>635.79999999999995</v>
      </c>
      <c r="AL34" s="246">
        <v>627</v>
      </c>
      <c r="AM34" s="246">
        <v>618.1</v>
      </c>
      <c r="AN34" s="246">
        <v>609</v>
      </c>
      <c r="AO34" s="246">
        <v>600.1</v>
      </c>
      <c r="AP34" s="246">
        <v>591.9</v>
      </c>
      <c r="AQ34" s="246">
        <v>583.5</v>
      </c>
      <c r="AR34" s="246">
        <v>575.70000000000005</v>
      </c>
      <c r="AS34" s="246">
        <v>568.5</v>
      </c>
      <c r="AT34" s="246">
        <v>561.6</v>
      </c>
      <c r="AU34" s="246">
        <v>555.20000000000005</v>
      </c>
      <c r="AV34" s="246">
        <v>549.20000000000005</v>
      </c>
      <c r="AW34" s="246">
        <v>543.29999999999995</v>
      </c>
      <c r="AX34" s="246">
        <v>537.6</v>
      </c>
      <c r="AY34" s="246">
        <v>532.29999999999995</v>
      </c>
      <c r="AZ34" s="246">
        <v>527.5</v>
      </c>
      <c r="BA34" s="246">
        <v>522.70000000000005</v>
      </c>
    </row>
    <row r="35" spans="2:53" x14ac:dyDescent="0.3">
      <c r="B35" s="212" t="s">
        <v>100</v>
      </c>
      <c r="C35" s="246"/>
      <c r="D35" s="246"/>
      <c r="E35" s="246"/>
      <c r="F35" s="246"/>
      <c r="G35" s="246"/>
      <c r="H35" s="246"/>
      <c r="I35" s="246"/>
      <c r="J35" s="246"/>
      <c r="K35" s="246"/>
      <c r="L35" s="246"/>
      <c r="M35" s="246"/>
      <c r="N35" s="246"/>
      <c r="O35" s="246"/>
      <c r="P35" s="246"/>
      <c r="Q35" s="246"/>
      <c r="R35" s="246"/>
      <c r="S35" s="246"/>
      <c r="T35" s="246"/>
      <c r="U35" s="246"/>
      <c r="V35" s="246">
        <v>756.5</v>
      </c>
      <c r="W35" s="246">
        <v>760.3</v>
      </c>
      <c r="X35" s="246">
        <v>752.5</v>
      </c>
      <c r="Y35" s="246">
        <v>744.4</v>
      </c>
      <c r="Z35" s="246">
        <v>736</v>
      </c>
      <c r="AA35" s="246">
        <v>727.5</v>
      </c>
      <c r="AB35" s="246">
        <v>718.8</v>
      </c>
      <c r="AC35" s="246">
        <v>710.1</v>
      </c>
      <c r="AD35" s="246">
        <v>700.9</v>
      </c>
      <c r="AE35" s="246">
        <v>691.2</v>
      </c>
      <c r="AF35" s="246">
        <v>681.8</v>
      </c>
      <c r="AG35" s="246">
        <v>672.4</v>
      </c>
      <c r="AH35" s="246">
        <v>663.2</v>
      </c>
      <c r="AI35" s="246">
        <v>653.9</v>
      </c>
      <c r="AJ35" s="246">
        <v>644.79999999999995</v>
      </c>
      <c r="AK35" s="246">
        <v>635.70000000000005</v>
      </c>
      <c r="AL35" s="246">
        <v>626.79999999999995</v>
      </c>
      <c r="AM35" s="246">
        <v>617.70000000000005</v>
      </c>
      <c r="AN35" s="246">
        <v>608.5</v>
      </c>
      <c r="AO35" s="246">
        <v>599.29999999999995</v>
      </c>
      <c r="AP35" s="246">
        <v>590.9</v>
      </c>
      <c r="AQ35" s="246">
        <v>582.1</v>
      </c>
      <c r="AR35" s="246">
        <v>574.1</v>
      </c>
      <c r="AS35" s="246">
        <v>566.79999999999995</v>
      </c>
      <c r="AT35" s="246">
        <v>559.6</v>
      </c>
      <c r="AU35" s="246">
        <v>553</v>
      </c>
      <c r="AV35" s="246">
        <v>546.5</v>
      </c>
      <c r="AW35" s="246">
        <v>540.20000000000005</v>
      </c>
      <c r="AX35" s="246">
        <v>534.1</v>
      </c>
      <c r="AY35" s="246">
        <v>528.4</v>
      </c>
      <c r="AZ35" s="246">
        <v>523.4</v>
      </c>
      <c r="BA35" s="246">
        <v>518.4</v>
      </c>
    </row>
    <row r="36" spans="2:53" x14ac:dyDescent="0.3">
      <c r="B36" s="212" t="s">
        <v>101</v>
      </c>
      <c r="C36" s="246"/>
      <c r="D36" s="246"/>
      <c r="E36" s="246"/>
      <c r="F36" s="246"/>
      <c r="G36" s="246"/>
      <c r="H36" s="246"/>
      <c r="I36" s="246"/>
      <c r="J36" s="246"/>
      <c r="K36" s="246"/>
      <c r="L36" s="246"/>
      <c r="M36" s="246"/>
      <c r="N36" s="246"/>
      <c r="O36" s="246"/>
      <c r="P36" s="246"/>
      <c r="Q36" s="246"/>
      <c r="R36" s="246"/>
      <c r="S36" s="246"/>
      <c r="T36" s="246"/>
      <c r="U36" s="246"/>
      <c r="V36" s="246">
        <v>756.5</v>
      </c>
      <c r="W36" s="246">
        <v>760.6</v>
      </c>
      <c r="X36" s="246">
        <v>753.3</v>
      </c>
      <c r="Y36" s="246">
        <v>745.6</v>
      </c>
      <c r="Z36" s="246">
        <v>737.8</v>
      </c>
      <c r="AA36" s="246">
        <v>729.9</v>
      </c>
      <c r="AB36" s="246">
        <v>721.6</v>
      </c>
      <c r="AC36" s="246">
        <v>713.4</v>
      </c>
      <c r="AD36" s="246">
        <v>704.6</v>
      </c>
      <c r="AE36" s="246">
        <v>695.5</v>
      </c>
      <c r="AF36" s="246">
        <v>686.5</v>
      </c>
      <c r="AG36" s="246">
        <v>677.6</v>
      </c>
      <c r="AH36" s="246">
        <v>668.9</v>
      </c>
      <c r="AI36" s="246">
        <v>660.2</v>
      </c>
      <c r="AJ36" s="246">
        <v>651.9</v>
      </c>
      <c r="AK36" s="246">
        <v>643.29999999999995</v>
      </c>
      <c r="AL36" s="246">
        <v>635</v>
      </c>
      <c r="AM36" s="246">
        <v>626.6</v>
      </c>
      <c r="AN36" s="246">
        <v>617.9</v>
      </c>
      <c r="AO36" s="246">
        <v>609.5</v>
      </c>
      <c r="AP36" s="246">
        <v>601.70000000000005</v>
      </c>
      <c r="AQ36" s="246">
        <v>593.9</v>
      </c>
      <c r="AR36" s="246">
        <v>586.6</v>
      </c>
      <c r="AS36" s="246">
        <v>579.9</v>
      </c>
      <c r="AT36" s="246">
        <v>573.20000000000005</v>
      </c>
      <c r="AU36" s="246">
        <v>567.20000000000005</v>
      </c>
      <c r="AV36" s="246">
        <v>561.5</v>
      </c>
      <c r="AW36" s="246">
        <v>555.79999999999995</v>
      </c>
      <c r="AX36" s="246">
        <v>550.5</v>
      </c>
      <c r="AY36" s="246">
        <v>545.5</v>
      </c>
      <c r="AZ36" s="246">
        <v>540.79999999999995</v>
      </c>
      <c r="BA36" s="246">
        <v>536.11</v>
      </c>
    </row>
    <row r="37" spans="2:53" ht="16.5" thickBot="1" x14ac:dyDescent="0.35">
      <c r="B37" s="202" t="s">
        <v>102</v>
      </c>
      <c r="C37" s="184"/>
      <c r="D37" s="184"/>
      <c r="E37" s="184"/>
      <c r="F37" s="184"/>
      <c r="G37" s="184"/>
      <c r="H37" s="184"/>
      <c r="I37" s="184"/>
      <c r="J37" s="184"/>
      <c r="K37" s="184"/>
      <c r="L37" s="184"/>
      <c r="M37" s="184"/>
      <c r="N37" s="184"/>
      <c r="O37" s="184"/>
      <c r="P37" s="184"/>
      <c r="Q37" s="184"/>
      <c r="R37" s="184"/>
      <c r="S37" s="184"/>
      <c r="T37" s="184"/>
      <c r="U37" s="184"/>
      <c r="V37" s="184">
        <v>756.5</v>
      </c>
      <c r="W37" s="184">
        <v>760</v>
      </c>
      <c r="X37" s="184">
        <v>752.2</v>
      </c>
      <c r="Y37" s="184">
        <v>744</v>
      </c>
      <c r="Z37" s="184">
        <v>735.5</v>
      </c>
      <c r="AA37" s="184">
        <v>726.9</v>
      </c>
      <c r="AB37" s="184">
        <v>718.2</v>
      </c>
      <c r="AC37" s="184">
        <v>709.3</v>
      </c>
      <c r="AD37" s="184">
        <v>700</v>
      </c>
      <c r="AE37" s="184">
        <v>690.4</v>
      </c>
      <c r="AF37" s="184">
        <v>681.1</v>
      </c>
      <c r="AG37" s="184">
        <v>671.9</v>
      </c>
      <c r="AH37" s="184">
        <v>663.1</v>
      </c>
      <c r="AI37" s="184">
        <v>654.1</v>
      </c>
      <c r="AJ37" s="184">
        <v>645.4</v>
      </c>
      <c r="AK37" s="184">
        <v>636.70000000000005</v>
      </c>
      <c r="AL37" s="184">
        <v>628.20000000000005</v>
      </c>
      <c r="AM37" s="184">
        <v>619.70000000000005</v>
      </c>
      <c r="AN37" s="184">
        <v>611.20000000000005</v>
      </c>
      <c r="AO37" s="184">
        <v>602.70000000000005</v>
      </c>
      <c r="AP37" s="184">
        <v>594.9</v>
      </c>
      <c r="AQ37" s="184">
        <v>587.1</v>
      </c>
      <c r="AR37" s="184">
        <v>579.6</v>
      </c>
      <c r="AS37" s="184">
        <v>572.9</v>
      </c>
      <c r="AT37" s="184">
        <v>566.20000000000005</v>
      </c>
      <c r="AU37" s="184">
        <v>560.20000000000005</v>
      </c>
      <c r="AV37" s="184">
        <v>554.29999999999995</v>
      </c>
      <c r="AW37" s="184">
        <v>548.6</v>
      </c>
      <c r="AX37" s="184">
        <v>543.1</v>
      </c>
      <c r="AY37" s="184">
        <v>538</v>
      </c>
      <c r="AZ37" s="184">
        <v>533.4</v>
      </c>
      <c r="BA37" s="184">
        <v>528.9</v>
      </c>
    </row>
    <row r="38" spans="2:53" x14ac:dyDescent="0.3">
      <c r="B38" s="176"/>
      <c r="C38" s="176"/>
      <c r="D38" s="176"/>
      <c r="E38" s="176"/>
      <c r="F38" s="176"/>
      <c r="G38" s="176"/>
      <c r="H38" s="176"/>
      <c r="I38" s="176"/>
      <c r="J38" s="176"/>
      <c r="K38" s="176"/>
      <c r="L38" s="176"/>
      <c r="M38" s="176"/>
      <c r="N38" s="176"/>
      <c r="O38" s="176"/>
      <c r="P38" s="176"/>
      <c r="Q38" s="176"/>
      <c r="R38" s="176"/>
      <c r="S38" s="176"/>
      <c r="T38" s="176"/>
      <c r="U38" s="176"/>
      <c r="V38" s="176"/>
      <c r="W38" s="176"/>
      <c r="X38" s="176"/>
      <c r="Y38" s="176"/>
      <c r="Z38" s="176"/>
      <c r="AA38" s="176"/>
      <c r="AB38" s="176"/>
      <c r="AC38" s="176"/>
      <c r="AD38" s="176"/>
      <c r="AE38" s="176"/>
      <c r="AF38" s="176"/>
      <c r="AG38" s="176"/>
      <c r="AH38" s="176"/>
      <c r="AI38" s="176"/>
      <c r="AJ38" s="176"/>
      <c r="AK38" s="176"/>
      <c r="AL38" s="176"/>
      <c r="AM38" s="176"/>
      <c r="AN38" s="176"/>
      <c r="AO38" s="176"/>
      <c r="AP38" s="176"/>
      <c r="AQ38" s="176"/>
      <c r="AR38" s="176"/>
      <c r="AS38" s="176"/>
      <c r="AT38" s="176"/>
      <c r="AU38" s="176"/>
      <c r="AV38" s="176"/>
      <c r="AW38" s="176"/>
      <c r="AX38" s="176"/>
      <c r="AY38" s="176"/>
      <c r="AZ38" s="176"/>
      <c r="BA38" s="176"/>
    </row>
  </sheetData>
  <hyperlinks>
    <hyperlink ref="A1" location="Inhaltsverzeichnis!B10" display="zurück"/>
  </hyperlinks>
  <pageMargins left="0.7" right="0.7" top="0.78740157499999996" bottom="0.78740157499999996" header="0.3" footer="0.3"/>
  <pageSetup paperSize="9" orientation="portrait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7"/>
  <dimension ref="A1:BB38"/>
  <sheetViews>
    <sheetView showGridLines="0" zoomScale="85" zoomScaleNormal="85" workbookViewId="0">
      <selection activeCell="BE26" sqref="BE26"/>
    </sheetView>
  </sheetViews>
  <sheetFormatPr baseColWidth="10" defaultColWidth="8.88671875" defaultRowHeight="15.75" outlineLevelCol="1" x14ac:dyDescent="0.3"/>
  <cols>
    <col min="1" max="1" width="17.33203125" style="9" customWidth="1"/>
    <col min="2" max="2" width="8.88671875" style="9"/>
    <col min="3" max="3" width="7.33203125" style="9" bestFit="1" customWidth="1"/>
    <col min="4" max="12" width="5" style="9" hidden="1" customWidth="1" outlineLevel="1"/>
    <col min="13" max="13" width="6.77734375" style="9" bestFit="1" customWidth="1" collapsed="1"/>
    <col min="14" max="21" width="5" style="9" hidden="1" customWidth="1" outlineLevel="1"/>
    <col min="22" max="22" width="5" style="9" customWidth="1" collapsed="1"/>
    <col min="23" max="23" width="6.77734375" style="9" hidden="1" customWidth="1" outlineLevel="1"/>
    <col min="24" max="32" width="5" style="9" hidden="1" customWidth="1" outlineLevel="1"/>
    <col min="33" max="33" width="6.77734375" style="9" bestFit="1" customWidth="1" collapsed="1"/>
    <col min="34" max="37" width="5" style="9" hidden="1" customWidth="1" outlineLevel="1"/>
    <col min="38" max="38" width="5" style="9" customWidth="1" collapsed="1"/>
    <col min="39" max="42" width="5" style="9" hidden="1" customWidth="1" outlineLevel="1"/>
    <col min="43" max="43" width="6.77734375" style="9" bestFit="1" customWidth="1" collapsed="1"/>
    <col min="44" max="47" width="5" style="9" hidden="1" customWidth="1" outlineLevel="1"/>
    <col min="48" max="48" width="5" style="9" customWidth="1" collapsed="1"/>
    <col min="49" max="52" width="5" style="9" hidden="1" customWidth="1" outlineLevel="1"/>
    <col min="53" max="53" width="6.77734375" style="9" bestFit="1" customWidth="1" collapsed="1"/>
    <col min="54" max="16384" width="8.88671875" style="9"/>
  </cols>
  <sheetData>
    <row r="1" spans="1:54" s="14" customFormat="1" x14ac:dyDescent="0.3">
      <c r="A1" s="124" t="s">
        <v>275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/>
      <c r="AY1" s="15"/>
      <c r="AZ1" s="15"/>
      <c r="BA1" s="15"/>
    </row>
    <row r="2" spans="1:54" s="14" customFormat="1" x14ac:dyDescent="0.3"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</row>
    <row r="3" spans="1:54" s="14" customFormat="1" x14ac:dyDescent="0.3"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</row>
    <row r="4" spans="1:54" s="14" customFormat="1" x14ac:dyDescent="0.3"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</row>
    <row r="5" spans="1:54" s="14" customFormat="1" x14ac:dyDescent="0.3"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</row>
    <row r="6" spans="1:54" s="14" customFormat="1" x14ac:dyDescent="0.3"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</row>
    <row r="7" spans="1:54" s="14" customFormat="1" x14ac:dyDescent="0.3"/>
    <row r="8" spans="1:54" s="14" customFormat="1" x14ac:dyDescent="0.3"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</row>
    <row r="9" spans="1:54" s="14" customFormat="1" ht="16.5" thickBot="1" x14ac:dyDescent="0.35">
      <c r="B9" s="18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</row>
    <row r="10" spans="1:54" s="14" customFormat="1" ht="17.25" x14ac:dyDescent="0.3">
      <c r="B10" s="203" t="s">
        <v>106</v>
      </c>
      <c r="C10" s="207"/>
      <c r="D10" s="207"/>
      <c r="E10" s="207"/>
      <c r="F10" s="207"/>
      <c r="G10" s="207"/>
      <c r="H10" s="207"/>
      <c r="I10" s="207"/>
      <c r="J10" s="207"/>
      <c r="K10" s="207"/>
      <c r="L10" s="207"/>
      <c r="M10" s="207"/>
      <c r="N10" s="207"/>
      <c r="O10" s="207"/>
      <c r="P10" s="207"/>
      <c r="Q10" s="207"/>
      <c r="R10" s="207"/>
      <c r="S10" s="207"/>
      <c r="T10" s="207"/>
      <c r="U10" s="208"/>
      <c r="V10" s="208"/>
      <c r="W10" s="208"/>
      <c r="X10" s="208"/>
      <c r="Y10" s="208"/>
      <c r="Z10" s="208"/>
      <c r="AA10" s="208"/>
      <c r="AB10" s="208"/>
      <c r="AC10" s="208"/>
      <c r="AD10" s="208"/>
      <c r="AE10" s="208"/>
      <c r="AF10" s="208"/>
      <c r="AG10" s="208"/>
      <c r="AH10" s="208"/>
      <c r="AI10" s="208"/>
      <c r="AJ10" s="208"/>
      <c r="AK10" s="208"/>
      <c r="AL10" s="208"/>
      <c r="AM10" s="208"/>
      <c r="AN10" s="208"/>
      <c r="AO10" s="208"/>
      <c r="AP10" s="208"/>
      <c r="AQ10" s="208"/>
      <c r="AR10" s="208"/>
      <c r="AS10" s="208"/>
      <c r="AT10" s="208"/>
      <c r="AU10" s="208"/>
      <c r="AV10" s="208"/>
      <c r="AW10" s="208"/>
      <c r="AX10" s="208"/>
      <c r="AY10" s="208"/>
      <c r="AZ10" s="208"/>
      <c r="BA10" s="208"/>
      <c r="BB10" s="203"/>
    </row>
    <row r="11" spans="1:54" s="14" customFormat="1" ht="17.25" thickBot="1" x14ac:dyDescent="0.35">
      <c r="B11" s="204" t="s">
        <v>107</v>
      </c>
      <c r="C11" s="209"/>
      <c r="D11" s="209"/>
      <c r="E11" s="209"/>
      <c r="F11" s="209"/>
      <c r="G11" s="209"/>
      <c r="H11" s="209"/>
      <c r="I11" s="209"/>
      <c r="J11" s="209"/>
      <c r="K11" s="209"/>
      <c r="L11" s="209"/>
      <c r="M11" s="209"/>
      <c r="N11" s="209"/>
      <c r="O11" s="209"/>
      <c r="P11" s="209"/>
      <c r="Q11" s="209"/>
      <c r="R11" s="209"/>
      <c r="S11" s="209"/>
      <c r="T11" s="209"/>
      <c r="U11" s="209"/>
      <c r="V11" s="209"/>
      <c r="W11" s="209"/>
      <c r="X11" s="209"/>
      <c r="Y11" s="209"/>
      <c r="Z11" s="209"/>
      <c r="AA11" s="209"/>
      <c r="AB11" s="209"/>
      <c r="AC11" s="209"/>
      <c r="AD11" s="209"/>
      <c r="AE11" s="209"/>
      <c r="AF11" s="209"/>
      <c r="AG11" s="209"/>
      <c r="AH11" s="209"/>
      <c r="AI11" s="209"/>
      <c r="AJ11" s="209"/>
      <c r="AK11" s="209"/>
      <c r="AL11" s="209"/>
      <c r="AM11" s="209"/>
      <c r="AN11" s="209"/>
      <c r="AO11" s="209"/>
      <c r="AP11" s="209"/>
      <c r="AQ11" s="209"/>
      <c r="AR11" s="209"/>
      <c r="AS11" s="209"/>
      <c r="AT11" s="209"/>
      <c r="AU11" s="209"/>
      <c r="AV11" s="209"/>
      <c r="AW11" s="209"/>
      <c r="AX11" s="209"/>
      <c r="AY11" s="209"/>
      <c r="AZ11" s="209"/>
      <c r="BA11" s="209"/>
      <c r="BB11" s="204"/>
    </row>
    <row r="12" spans="1:54" s="14" customFormat="1" x14ac:dyDescent="0.3">
      <c r="B12" s="18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</row>
    <row r="13" spans="1:54" s="14" customFormat="1" x14ac:dyDescent="0.3">
      <c r="B13" s="18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  <c r="BA13" s="20"/>
    </row>
    <row r="14" spans="1:54" s="14" customFormat="1" x14ac:dyDescent="0.3">
      <c r="A14" s="17"/>
      <c r="B14" s="18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</row>
    <row r="15" spans="1:54" x14ac:dyDescent="0.3">
      <c r="A15" s="10"/>
      <c r="B15" s="11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</row>
    <row r="16" spans="1:54" x14ac:dyDescent="0.3">
      <c r="A16" s="10"/>
      <c r="B16" s="11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</row>
    <row r="17" spans="1:54" x14ac:dyDescent="0.3">
      <c r="A17" s="10"/>
      <c r="B17" s="11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</row>
    <row r="18" spans="1:54" x14ac:dyDescent="0.3">
      <c r="A18" s="10"/>
      <c r="B18" s="11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</row>
    <row r="19" spans="1:54" x14ac:dyDescent="0.3">
      <c r="A19" s="10"/>
      <c r="B19" s="11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</row>
    <row r="20" spans="1:54" x14ac:dyDescent="0.3">
      <c r="A20" s="10"/>
      <c r="B20" s="11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</row>
    <row r="21" spans="1:54" x14ac:dyDescent="0.3">
      <c r="A21" s="10"/>
      <c r="B21" s="11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</row>
    <row r="22" spans="1:54" x14ac:dyDescent="0.3">
      <c r="A22" s="10"/>
      <c r="B22" s="11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</row>
    <row r="23" spans="1:54" x14ac:dyDescent="0.3">
      <c r="A23" s="10"/>
      <c r="B23" s="11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</row>
    <row r="24" spans="1:54" x14ac:dyDescent="0.3">
      <c r="A24" s="10"/>
      <c r="B24" s="11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</row>
    <row r="25" spans="1:54" x14ac:dyDescent="0.3">
      <c r="A25" s="10"/>
      <c r="B25" s="11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</row>
    <row r="26" spans="1:54" ht="16.5" thickBot="1" x14ac:dyDescent="0.35">
      <c r="A26" s="10"/>
      <c r="B26" s="210"/>
      <c r="C26" s="210"/>
      <c r="D26" s="210"/>
      <c r="E26" s="210"/>
      <c r="F26" s="210"/>
      <c r="G26" s="210"/>
      <c r="H26" s="210"/>
      <c r="I26" s="210"/>
      <c r="J26" s="210"/>
      <c r="K26" s="210"/>
      <c r="L26" s="210"/>
      <c r="M26" s="210"/>
      <c r="N26" s="210"/>
      <c r="O26" s="210"/>
      <c r="P26" s="210"/>
      <c r="Q26" s="210"/>
      <c r="R26" s="210"/>
      <c r="S26" s="210"/>
      <c r="T26" s="210"/>
      <c r="U26" s="210"/>
      <c r="V26" s="210"/>
      <c r="W26" s="210"/>
      <c r="X26" s="210"/>
      <c r="Y26" s="210"/>
      <c r="Z26" s="210"/>
      <c r="AA26" s="210"/>
      <c r="AB26" s="210"/>
      <c r="AC26" s="210"/>
      <c r="AD26" s="210"/>
      <c r="AE26" s="210"/>
      <c r="AF26" s="210"/>
      <c r="AG26" s="210"/>
      <c r="AH26" s="210"/>
      <c r="AI26" s="210"/>
      <c r="AJ26" s="210"/>
      <c r="AK26" s="210"/>
      <c r="AL26" s="210"/>
      <c r="AM26" s="210"/>
      <c r="AN26" s="210"/>
      <c r="AO26" s="210"/>
      <c r="AP26" s="210"/>
      <c r="AQ26" s="210"/>
      <c r="AR26" s="210"/>
      <c r="AS26" s="210"/>
      <c r="AT26" s="210"/>
      <c r="AU26" s="210"/>
      <c r="AV26" s="210"/>
      <c r="AW26" s="210"/>
      <c r="AX26" s="210"/>
      <c r="AY26" s="210"/>
      <c r="AZ26" s="210"/>
      <c r="BA26" s="210"/>
      <c r="BB26" s="211"/>
    </row>
    <row r="27" spans="1:54" x14ac:dyDescent="0.3">
      <c r="A27" s="10"/>
      <c r="B27" s="57" t="s">
        <v>363</v>
      </c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</row>
    <row r="28" spans="1:54" x14ac:dyDescent="0.3">
      <c r="A28" s="10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</row>
    <row r="29" spans="1:54" x14ac:dyDescent="0.3">
      <c r="A29" s="10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</row>
    <row r="30" spans="1:54" x14ac:dyDescent="0.3">
      <c r="A30" s="13"/>
      <c r="B30" s="175" t="s">
        <v>43</v>
      </c>
      <c r="C30" s="176"/>
      <c r="D30" s="176"/>
      <c r="E30" s="176"/>
      <c r="F30" s="176"/>
      <c r="G30" s="176"/>
      <c r="H30" s="176"/>
      <c r="I30" s="176"/>
      <c r="J30" s="176"/>
      <c r="K30" s="176"/>
      <c r="L30" s="176"/>
      <c r="M30" s="176"/>
      <c r="N30" s="176"/>
      <c r="O30" s="176"/>
      <c r="P30" s="176"/>
      <c r="Q30" s="176"/>
      <c r="R30" s="176"/>
      <c r="S30" s="176"/>
      <c r="T30" s="176"/>
      <c r="U30" s="176"/>
      <c r="V30" s="176"/>
      <c r="W30" s="176"/>
      <c r="X30" s="176"/>
      <c r="Y30" s="176"/>
      <c r="Z30" s="176"/>
      <c r="AA30" s="176"/>
      <c r="AB30" s="176"/>
      <c r="AC30" s="176"/>
      <c r="AD30" s="176"/>
      <c r="AE30" s="176"/>
      <c r="AF30" s="176"/>
      <c r="AG30" s="176"/>
      <c r="AH30" s="176"/>
      <c r="AI30" s="176"/>
      <c r="AJ30" s="176"/>
      <c r="AK30" s="176"/>
      <c r="AL30" s="176"/>
      <c r="AM30" s="176"/>
      <c r="AN30" s="176"/>
      <c r="AO30" s="176"/>
      <c r="AP30" s="176"/>
      <c r="AQ30" s="176"/>
      <c r="AR30" s="176"/>
      <c r="AS30" s="176"/>
      <c r="AT30" s="176"/>
      <c r="AU30" s="176"/>
      <c r="AV30" s="176"/>
      <c r="AW30" s="176"/>
      <c r="AX30" s="176"/>
      <c r="AY30" s="176"/>
      <c r="AZ30" s="176"/>
      <c r="BA30" s="176"/>
    </row>
    <row r="31" spans="1:54" x14ac:dyDescent="0.3">
      <c r="B31" s="178"/>
      <c r="C31" s="178">
        <v>2000</v>
      </c>
      <c r="D31" s="178">
        <v>2001</v>
      </c>
      <c r="E31" s="178">
        <v>2002</v>
      </c>
      <c r="F31" s="178">
        <v>2003</v>
      </c>
      <c r="G31" s="178">
        <v>2004</v>
      </c>
      <c r="H31" s="178">
        <v>2005</v>
      </c>
      <c r="I31" s="178">
        <v>2006</v>
      </c>
      <c r="J31" s="178">
        <v>2007</v>
      </c>
      <c r="K31" s="178">
        <v>2008</v>
      </c>
      <c r="L31" s="178">
        <v>2009</v>
      </c>
      <c r="M31" s="178">
        <v>2010</v>
      </c>
      <c r="N31" s="178">
        <v>2011</v>
      </c>
      <c r="O31" s="178">
        <v>2012</v>
      </c>
      <c r="P31" s="178">
        <v>2013</v>
      </c>
      <c r="Q31" s="178">
        <v>2014</v>
      </c>
      <c r="R31" s="178">
        <v>2015</v>
      </c>
      <c r="S31" s="178">
        <v>2016</v>
      </c>
      <c r="T31" s="178">
        <v>2017</v>
      </c>
      <c r="U31" s="178">
        <v>2018</v>
      </c>
      <c r="V31" s="178">
        <v>2019</v>
      </c>
      <c r="W31" s="178">
        <v>2020</v>
      </c>
      <c r="X31" s="178">
        <v>2021</v>
      </c>
      <c r="Y31" s="178">
        <v>2022</v>
      </c>
      <c r="Z31" s="178">
        <v>2023</v>
      </c>
      <c r="AA31" s="178">
        <v>2024</v>
      </c>
      <c r="AB31" s="178">
        <v>2025</v>
      </c>
      <c r="AC31" s="178">
        <v>2026</v>
      </c>
      <c r="AD31" s="178">
        <v>2027</v>
      </c>
      <c r="AE31" s="178">
        <v>2028</v>
      </c>
      <c r="AF31" s="178">
        <v>2029</v>
      </c>
      <c r="AG31" s="178">
        <v>2030</v>
      </c>
      <c r="AH31" s="178">
        <v>2031</v>
      </c>
      <c r="AI31" s="178">
        <v>2032</v>
      </c>
      <c r="AJ31" s="178">
        <v>2033</v>
      </c>
      <c r="AK31" s="178">
        <v>2034</v>
      </c>
      <c r="AL31" s="178">
        <v>2035</v>
      </c>
      <c r="AM31" s="178">
        <v>2036</v>
      </c>
      <c r="AN31" s="178">
        <v>2037</v>
      </c>
      <c r="AO31" s="178">
        <v>2038</v>
      </c>
      <c r="AP31" s="178">
        <v>2039</v>
      </c>
      <c r="AQ31" s="178">
        <v>2040</v>
      </c>
      <c r="AR31" s="178">
        <v>2041</v>
      </c>
      <c r="AS31" s="178">
        <v>2042</v>
      </c>
      <c r="AT31" s="178">
        <v>2043</v>
      </c>
      <c r="AU31" s="178">
        <v>2044</v>
      </c>
      <c r="AV31" s="178">
        <v>2045</v>
      </c>
      <c r="AW31" s="178">
        <v>2046</v>
      </c>
      <c r="AX31" s="178">
        <v>2047</v>
      </c>
      <c r="AY31" s="178">
        <v>2048</v>
      </c>
      <c r="AZ31" s="178">
        <v>2049</v>
      </c>
      <c r="BA31" s="178">
        <v>2050</v>
      </c>
    </row>
    <row r="32" spans="1:54" x14ac:dyDescent="0.3">
      <c r="B32" s="212" t="s">
        <v>103</v>
      </c>
      <c r="C32" s="246">
        <v>188.5</v>
      </c>
      <c r="D32" s="246">
        <v>193.5</v>
      </c>
      <c r="E32" s="246">
        <v>194.5</v>
      </c>
      <c r="F32" s="246">
        <v>198.4</v>
      </c>
      <c r="G32" s="246">
        <v>202.2</v>
      </c>
      <c r="H32" s="246">
        <v>206.4</v>
      </c>
      <c r="I32" s="246">
        <v>208</v>
      </c>
      <c r="J32" s="246">
        <v>206.8</v>
      </c>
      <c r="K32" s="246">
        <v>211.4</v>
      </c>
      <c r="L32" s="246">
        <v>207</v>
      </c>
      <c r="M32" s="246">
        <v>215.2</v>
      </c>
      <c r="N32" s="246">
        <v>211</v>
      </c>
      <c r="O32" s="246">
        <v>212.3</v>
      </c>
      <c r="P32" s="246">
        <v>213.6</v>
      </c>
      <c r="Q32" s="246">
        <v>206.9</v>
      </c>
      <c r="R32" s="246">
        <v>209.7</v>
      </c>
      <c r="S32" s="246">
        <v>209.7</v>
      </c>
      <c r="T32" s="246">
        <v>210.5</v>
      </c>
      <c r="U32" s="246">
        <v>207.5</v>
      </c>
      <c r="V32" s="246">
        <v>205.9</v>
      </c>
      <c r="W32" s="246"/>
      <c r="X32" s="246"/>
      <c r="Y32" s="246"/>
      <c r="Z32" s="246"/>
      <c r="AA32" s="246"/>
      <c r="AB32" s="246"/>
      <c r="AC32" s="246"/>
      <c r="AD32" s="246"/>
      <c r="AE32" s="246"/>
      <c r="AF32" s="246"/>
      <c r="AG32" s="246"/>
      <c r="AH32" s="246"/>
      <c r="AI32" s="246"/>
      <c r="AJ32" s="246"/>
      <c r="AK32" s="246"/>
      <c r="AL32" s="246"/>
      <c r="AM32" s="246"/>
      <c r="AN32" s="246"/>
      <c r="AO32" s="246"/>
      <c r="AP32" s="246"/>
      <c r="AQ32" s="246"/>
      <c r="AR32" s="246"/>
      <c r="AS32" s="246"/>
      <c r="AT32" s="246"/>
      <c r="AU32" s="246"/>
      <c r="AV32" s="246"/>
      <c r="AW32" s="246"/>
      <c r="AX32" s="246"/>
      <c r="AY32" s="246"/>
      <c r="AZ32" s="246"/>
      <c r="BA32" s="246"/>
    </row>
    <row r="33" spans="2:53" x14ac:dyDescent="0.3">
      <c r="B33" s="212" t="s">
        <v>42</v>
      </c>
      <c r="C33" s="246"/>
      <c r="D33" s="246"/>
      <c r="E33" s="246"/>
      <c r="F33" s="246"/>
      <c r="G33" s="246"/>
      <c r="H33" s="246"/>
      <c r="I33" s="246"/>
      <c r="J33" s="246"/>
      <c r="K33" s="246"/>
      <c r="L33" s="246"/>
      <c r="M33" s="246"/>
      <c r="N33" s="246"/>
      <c r="O33" s="246"/>
      <c r="P33" s="246"/>
      <c r="Q33" s="246"/>
      <c r="R33" s="246"/>
      <c r="S33" s="246"/>
      <c r="T33" s="246"/>
      <c r="U33" s="246"/>
      <c r="V33" s="246">
        <v>205.9</v>
      </c>
      <c r="W33" s="246">
        <v>209.4</v>
      </c>
      <c r="X33" s="246">
        <v>209.5</v>
      </c>
      <c r="Y33" s="246">
        <v>209.8</v>
      </c>
      <c r="Z33" s="246">
        <v>210.1</v>
      </c>
      <c r="AA33" s="246">
        <v>210.6</v>
      </c>
      <c r="AB33" s="246">
        <v>211.3</v>
      </c>
      <c r="AC33" s="246">
        <v>211.8</v>
      </c>
      <c r="AD33" s="246">
        <v>212.5</v>
      </c>
      <c r="AE33" s="246">
        <v>213.1</v>
      </c>
      <c r="AF33" s="246">
        <v>213.8</v>
      </c>
      <c r="AG33" s="246">
        <v>214.5</v>
      </c>
      <c r="AH33" s="246">
        <v>215.3</v>
      </c>
      <c r="AI33" s="246">
        <v>216.2</v>
      </c>
      <c r="AJ33" s="246">
        <v>217</v>
      </c>
      <c r="AK33" s="246">
        <v>217.9</v>
      </c>
      <c r="AL33" s="246">
        <v>218.9</v>
      </c>
      <c r="AM33" s="246">
        <v>219.6</v>
      </c>
      <c r="AN33" s="246">
        <v>220.3</v>
      </c>
      <c r="AO33" s="246">
        <v>221</v>
      </c>
      <c r="AP33" s="246">
        <v>221.6</v>
      </c>
      <c r="AQ33" s="246">
        <v>222.2</v>
      </c>
      <c r="AR33" s="246">
        <v>222.5</v>
      </c>
      <c r="AS33" s="246">
        <v>222.8</v>
      </c>
      <c r="AT33" s="246">
        <v>223.1</v>
      </c>
      <c r="AU33" s="246">
        <v>223.5</v>
      </c>
      <c r="AV33" s="246">
        <v>223.8</v>
      </c>
      <c r="AW33" s="246">
        <v>224.1</v>
      </c>
      <c r="AX33" s="246">
        <v>224.5</v>
      </c>
      <c r="AY33" s="246">
        <v>224.8</v>
      </c>
      <c r="AZ33" s="246">
        <v>225.3</v>
      </c>
      <c r="BA33" s="246">
        <v>225.9</v>
      </c>
    </row>
    <row r="34" spans="2:53" x14ac:dyDescent="0.3">
      <c r="B34" s="212" t="s">
        <v>37</v>
      </c>
      <c r="C34" s="246"/>
      <c r="D34" s="246"/>
      <c r="E34" s="246"/>
      <c r="F34" s="246"/>
      <c r="G34" s="246"/>
      <c r="H34" s="246"/>
      <c r="I34" s="246"/>
      <c r="J34" s="246"/>
      <c r="K34" s="246"/>
      <c r="L34" s="246"/>
      <c r="M34" s="246"/>
      <c r="N34" s="246"/>
      <c r="O34" s="246"/>
      <c r="P34" s="246"/>
      <c r="Q34" s="246"/>
      <c r="R34" s="246"/>
      <c r="S34" s="246"/>
      <c r="T34" s="246"/>
      <c r="U34" s="246"/>
      <c r="V34" s="246">
        <v>205.9</v>
      </c>
      <c r="W34" s="246">
        <v>208.3</v>
      </c>
      <c r="X34" s="246">
        <v>207.4</v>
      </c>
      <c r="Y34" s="246">
        <v>207</v>
      </c>
      <c r="Z34" s="246">
        <v>206.3</v>
      </c>
      <c r="AA34" s="246">
        <v>206</v>
      </c>
      <c r="AB34" s="246">
        <v>206</v>
      </c>
      <c r="AC34" s="246">
        <v>206.1</v>
      </c>
      <c r="AD34" s="246">
        <v>206.5</v>
      </c>
      <c r="AE34" s="246">
        <v>206.9</v>
      </c>
      <c r="AF34" s="246">
        <v>207.6</v>
      </c>
      <c r="AG34" s="246">
        <v>208.4</v>
      </c>
      <c r="AH34" s="246">
        <v>209.4</v>
      </c>
      <c r="AI34" s="246">
        <v>210.6</v>
      </c>
      <c r="AJ34" s="246">
        <v>211.8</v>
      </c>
      <c r="AK34" s="246">
        <v>213.1</v>
      </c>
      <c r="AL34" s="246">
        <v>214.6</v>
      </c>
      <c r="AM34" s="246">
        <v>215.8</v>
      </c>
      <c r="AN34" s="246">
        <v>217.3</v>
      </c>
      <c r="AO34" s="246">
        <v>218.7</v>
      </c>
      <c r="AP34" s="246">
        <v>220.2</v>
      </c>
      <c r="AQ34" s="246">
        <v>221.4</v>
      </c>
      <c r="AR34" s="246">
        <v>222.5</v>
      </c>
      <c r="AS34" s="246">
        <v>223.6</v>
      </c>
      <c r="AT34" s="246">
        <v>224.5</v>
      </c>
      <c r="AU34" s="246">
        <v>225.6</v>
      </c>
      <c r="AV34" s="246">
        <v>226.4</v>
      </c>
      <c r="AW34" s="246">
        <v>227</v>
      </c>
      <c r="AX34" s="246">
        <v>227.3</v>
      </c>
      <c r="AY34" s="246">
        <v>227.5</v>
      </c>
      <c r="AZ34" s="246">
        <v>227.8</v>
      </c>
      <c r="BA34" s="246">
        <v>227.7</v>
      </c>
    </row>
    <row r="35" spans="2:53" x14ac:dyDescent="0.3">
      <c r="B35" s="212" t="s">
        <v>100</v>
      </c>
      <c r="C35" s="246"/>
      <c r="D35" s="246"/>
      <c r="E35" s="246"/>
      <c r="F35" s="246"/>
      <c r="G35" s="246"/>
      <c r="H35" s="246"/>
      <c r="I35" s="246"/>
      <c r="J35" s="246"/>
      <c r="K35" s="246"/>
      <c r="L35" s="246"/>
      <c r="M35" s="246"/>
      <c r="N35" s="246"/>
      <c r="O35" s="246"/>
      <c r="P35" s="246"/>
      <c r="Q35" s="246"/>
      <c r="R35" s="246"/>
      <c r="S35" s="246"/>
      <c r="T35" s="246"/>
      <c r="U35" s="246"/>
      <c r="V35" s="246">
        <v>205.9</v>
      </c>
      <c r="W35" s="246">
        <v>208.9</v>
      </c>
      <c r="X35" s="246">
        <v>208.1</v>
      </c>
      <c r="Y35" s="246">
        <v>207.7</v>
      </c>
      <c r="Z35" s="246">
        <v>207.1</v>
      </c>
      <c r="AA35" s="246">
        <v>206.8</v>
      </c>
      <c r="AB35" s="246">
        <v>206.9</v>
      </c>
      <c r="AC35" s="246">
        <v>207.2</v>
      </c>
      <c r="AD35" s="246">
        <v>207.7</v>
      </c>
      <c r="AE35" s="246">
        <v>208.3</v>
      </c>
      <c r="AF35" s="246">
        <v>209.1</v>
      </c>
      <c r="AG35" s="246">
        <v>210.1</v>
      </c>
      <c r="AH35" s="246">
        <v>211.4</v>
      </c>
      <c r="AI35" s="246">
        <v>212.8</v>
      </c>
      <c r="AJ35" s="246">
        <v>214.2</v>
      </c>
      <c r="AK35" s="246">
        <v>215.7</v>
      </c>
      <c r="AL35" s="246">
        <v>217.4</v>
      </c>
      <c r="AM35" s="246">
        <v>219.1</v>
      </c>
      <c r="AN35" s="246">
        <v>221</v>
      </c>
      <c r="AO35" s="246">
        <v>222.9</v>
      </c>
      <c r="AP35" s="246">
        <v>225</v>
      </c>
      <c r="AQ35" s="246">
        <v>227</v>
      </c>
      <c r="AR35" s="246">
        <v>228.8</v>
      </c>
      <c r="AS35" s="246">
        <v>230.7</v>
      </c>
      <c r="AT35" s="246">
        <v>232.5</v>
      </c>
      <c r="AU35" s="246">
        <v>234.6</v>
      </c>
      <c r="AV35" s="246">
        <v>236.4</v>
      </c>
      <c r="AW35" s="246">
        <v>237.9</v>
      </c>
      <c r="AX35" s="246">
        <v>239.1</v>
      </c>
      <c r="AY35" s="246">
        <v>240.2</v>
      </c>
      <c r="AZ35" s="246">
        <v>241.3</v>
      </c>
      <c r="BA35" s="246">
        <v>241.9</v>
      </c>
    </row>
    <row r="36" spans="2:53" x14ac:dyDescent="0.3">
      <c r="B36" s="212" t="s">
        <v>101</v>
      </c>
      <c r="C36" s="246"/>
      <c r="D36" s="246"/>
      <c r="E36" s="246"/>
      <c r="F36" s="246"/>
      <c r="G36" s="246"/>
      <c r="H36" s="246"/>
      <c r="I36" s="246"/>
      <c r="J36" s="246"/>
      <c r="K36" s="246"/>
      <c r="L36" s="246"/>
      <c r="M36" s="246"/>
      <c r="N36" s="246"/>
      <c r="O36" s="246"/>
      <c r="P36" s="246"/>
      <c r="Q36" s="246"/>
      <c r="R36" s="246"/>
      <c r="S36" s="246"/>
      <c r="T36" s="246"/>
      <c r="U36" s="246"/>
      <c r="V36" s="246">
        <v>205.9</v>
      </c>
      <c r="W36" s="246">
        <v>208.8</v>
      </c>
      <c r="X36" s="246">
        <v>207.8</v>
      </c>
      <c r="Y36" s="246">
        <v>207.3</v>
      </c>
      <c r="Z36" s="246">
        <v>206.3</v>
      </c>
      <c r="AA36" s="246">
        <v>205.8</v>
      </c>
      <c r="AB36" s="246">
        <v>205.4</v>
      </c>
      <c r="AC36" s="246">
        <v>205.1</v>
      </c>
      <c r="AD36" s="246">
        <v>204.9</v>
      </c>
      <c r="AE36" s="246">
        <v>204.7</v>
      </c>
      <c r="AF36" s="246">
        <v>204.7</v>
      </c>
      <c r="AG36" s="246">
        <v>204.7</v>
      </c>
      <c r="AH36" s="246">
        <v>204.8</v>
      </c>
      <c r="AI36" s="246">
        <v>205</v>
      </c>
      <c r="AJ36" s="246">
        <v>205.1</v>
      </c>
      <c r="AK36" s="246">
        <v>205.3</v>
      </c>
      <c r="AL36" s="246">
        <v>205.7</v>
      </c>
      <c r="AM36" s="246">
        <v>205.9</v>
      </c>
      <c r="AN36" s="246">
        <v>206.2</v>
      </c>
      <c r="AO36" s="246">
        <v>206.6</v>
      </c>
      <c r="AP36" s="246">
        <v>207</v>
      </c>
      <c r="AQ36" s="246">
        <v>207.4</v>
      </c>
      <c r="AR36" s="246">
        <v>207.6</v>
      </c>
      <c r="AS36" s="246">
        <v>208</v>
      </c>
      <c r="AT36" s="246">
        <v>208.2</v>
      </c>
      <c r="AU36" s="246">
        <v>208.8</v>
      </c>
      <c r="AV36" s="246">
        <v>209.1</v>
      </c>
      <c r="AW36" s="246">
        <v>209.1</v>
      </c>
      <c r="AX36" s="246">
        <v>209</v>
      </c>
      <c r="AY36" s="246">
        <v>209.1</v>
      </c>
      <c r="AZ36" s="246">
        <v>209.1</v>
      </c>
      <c r="BA36" s="246">
        <v>208.8</v>
      </c>
    </row>
    <row r="37" spans="2:53" ht="16.5" thickBot="1" x14ac:dyDescent="0.35">
      <c r="B37" s="202" t="s">
        <v>102</v>
      </c>
      <c r="C37" s="184"/>
      <c r="D37" s="184"/>
      <c r="E37" s="184"/>
      <c r="F37" s="184"/>
      <c r="G37" s="184"/>
      <c r="H37" s="184"/>
      <c r="I37" s="184"/>
      <c r="J37" s="184"/>
      <c r="K37" s="184"/>
      <c r="L37" s="184"/>
      <c r="M37" s="184"/>
      <c r="N37" s="184"/>
      <c r="O37" s="184"/>
      <c r="P37" s="184"/>
      <c r="Q37" s="184"/>
      <c r="R37" s="184"/>
      <c r="S37" s="184"/>
      <c r="T37" s="184"/>
      <c r="U37" s="184"/>
      <c r="V37" s="184">
        <v>205.9</v>
      </c>
      <c r="W37" s="184">
        <v>208.8</v>
      </c>
      <c r="X37" s="184">
        <v>207.8</v>
      </c>
      <c r="Y37" s="184">
        <v>207.2</v>
      </c>
      <c r="Z37" s="184">
        <v>206.3</v>
      </c>
      <c r="AA37" s="184">
        <v>205.7</v>
      </c>
      <c r="AB37" s="184">
        <v>205.3</v>
      </c>
      <c r="AC37" s="184">
        <v>205.1</v>
      </c>
      <c r="AD37" s="184">
        <v>204.9</v>
      </c>
      <c r="AE37" s="184">
        <v>204.8</v>
      </c>
      <c r="AF37" s="184">
        <v>204.9</v>
      </c>
      <c r="AG37" s="184">
        <v>205</v>
      </c>
      <c r="AH37" s="184">
        <v>205.4</v>
      </c>
      <c r="AI37" s="184">
        <v>205.8</v>
      </c>
      <c r="AJ37" s="184">
        <v>206.2</v>
      </c>
      <c r="AK37" s="184">
        <v>206.7</v>
      </c>
      <c r="AL37" s="184">
        <v>207.3</v>
      </c>
      <c r="AM37" s="184">
        <v>207.9</v>
      </c>
      <c r="AN37" s="184">
        <v>208.6</v>
      </c>
      <c r="AO37" s="184">
        <v>209.4</v>
      </c>
      <c r="AP37" s="184">
        <v>210.4</v>
      </c>
      <c r="AQ37" s="184">
        <v>211.3</v>
      </c>
      <c r="AR37" s="184">
        <v>212.1</v>
      </c>
      <c r="AS37" s="184">
        <v>213.1</v>
      </c>
      <c r="AT37" s="184">
        <v>214</v>
      </c>
      <c r="AU37" s="184">
        <v>215.1</v>
      </c>
      <c r="AV37" s="184">
        <v>216</v>
      </c>
      <c r="AW37" s="184">
        <v>216.6</v>
      </c>
      <c r="AX37" s="184">
        <v>217</v>
      </c>
      <c r="AY37" s="184">
        <v>217.5</v>
      </c>
      <c r="AZ37" s="184">
        <v>217.9</v>
      </c>
      <c r="BA37" s="184">
        <v>218.2</v>
      </c>
    </row>
    <row r="38" spans="2:53" x14ac:dyDescent="0.3">
      <c r="B38" s="176"/>
      <c r="C38" s="176"/>
      <c r="D38" s="176"/>
      <c r="E38" s="176"/>
      <c r="F38" s="176"/>
      <c r="G38" s="176"/>
      <c r="H38" s="176"/>
      <c r="I38" s="176"/>
      <c r="J38" s="176"/>
      <c r="K38" s="176"/>
      <c r="L38" s="176"/>
      <c r="M38" s="176"/>
      <c r="N38" s="176"/>
      <c r="O38" s="176"/>
      <c r="P38" s="176"/>
      <c r="Q38" s="176"/>
      <c r="R38" s="176"/>
      <c r="S38" s="176"/>
      <c r="T38" s="176"/>
      <c r="U38" s="176"/>
      <c r="V38" s="176"/>
      <c r="W38" s="176"/>
      <c r="X38" s="176"/>
      <c r="Y38" s="176"/>
      <c r="Z38" s="176"/>
      <c r="AA38" s="176"/>
      <c r="AB38" s="176"/>
      <c r="AC38" s="176"/>
      <c r="AD38" s="176"/>
      <c r="AE38" s="176"/>
      <c r="AF38" s="176"/>
      <c r="AG38" s="176"/>
      <c r="AH38" s="176"/>
      <c r="AI38" s="176"/>
      <c r="AJ38" s="176"/>
      <c r="AK38" s="176"/>
      <c r="AL38" s="176"/>
      <c r="AM38" s="176"/>
      <c r="AN38" s="176"/>
      <c r="AO38" s="176"/>
      <c r="AP38" s="176"/>
      <c r="AQ38" s="176"/>
      <c r="AR38" s="176"/>
      <c r="AS38" s="176"/>
      <c r="AT38" s="176"/>
      <c r="AU38" s="176"/>
      <c r="AV38" s="176"/>
      <c r="AW38" s="176"/>
      <c r="AX38" s="176"/>
      <c r="AY38" s="176"/>
      <c r="AZ38" s="176"/>
      <c r="BA38" s="176"/>
    </row>
  </sheetData>
  <hyperlinks>
    <hyperlink ref="A1" location="Inhaltsverzeichnis!B10" display="zurück"/>
  </hyperlinks>
  <pageMargins left="0.7" right="0.7" top="0.78740157499999996" bottom="0.78740157499999996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/>
  <dimension ref="A1:BF48"/>
  <sheetViews>
    <sheetView showGridLines="0" zoomScale="85" zoomScaleNormal="85" workbookViewId="0">
      <selection activeCell="C28" sqref="C28"/>
    </sheetView>
  </sheetViews>
  <sheetFormatPr baseColWidth="10" defaultColWidth="11.5546875" defaultRowHeight="15.75" outlineLevelCol="1" x14ac:dyDescent="0.3"/>
  <cols>
    <col min="1" max="1" width="11.5546875" style="2"/>
    <col min="2" max="2" width="13" style="2" bestFit="1" customWidth="1"/>
    <col min="3" max="3" width="25.77734375" style="2" bestFit="1" customWidth="1"/>
    <col min="4" max="5" width="11.5546875" style="2"/>
    <col min="6" max="23" width="11.5546875" style="2" hidden="1" customWidth="1" outlineLevel="1"/>
    <col min="24" max="24" width="11.5546875" style="2" collapsed="1"/>
    <col min="25" max="39" width="11.5546875" style="2" hidden="1" customWidth="1" outlineLevel="1"/>
    <col min="40" max="40" width="11.5546875" style="2" collapsed="1"/>
    <col min="41" max="54" width="11.5546875" style="2" hidden="1" customWidth="1" outlineLevel="1"/>
    <col min="55" max="55" width="11.5546875" style="2" collapsed="1"/>
    <col min="56" max="16384" width="11.5546875" style="2"/>
  </cols>
  <sheetData>
    <row r="1" spans="1:58" x14ac:dyDescent="0.3">
      <c r="A1" s="124" t="s">
        <v>275</v>
      </c>
    </row>
    <row r="9" spans="1:58" ht="16.5" thickBot="1" x14ac:dyDescent="0.35"/>
    <row r="10" spans="1:58" ht="17.25" x14ac:dyDescent="0.3">
      <c r="B10" s="71" t="s">
        <v>34</v>
      </c>
      <c r="C10" s="71"/>
      <c r="D10" s="71"/>
      <c r="E10" s="71"/>
      <c r="F10" s="71"/>
      <c r="G10" s="71"/>
      <c r="H10" s="71"/>
      <c r="I10" s="71"/>
      <c r="J10" s="71"/>
      <c r="K10" s="71"/>
      <c r="L10" s="71"/>
      <c r="M10" s="71"/>
      <c r="N10" s="71"/>
      <c r="O10" s="71"/>
      <c r="P10" s="71"/>
      <c r="Q10" s="71"/>
      <c r="R10" s="71"/>
      <c r="S10" s="71"/>
      <c r="T10" s="71"/>
      <c r="U10" s="71"/>
      <c r="V10" s="71"/>
      <c r="W10" s="71"/>
      <c r="X10" s="71"/>
      <c r="Y10" s="71"/>
      <c r="Z10" s="71"/>
      <c r="AA10" s="71"/>
      <c r="AB10" s="71"/>
      <c r="AC10" s="71"/>
      <c r="AD10" s="71"/>
      <c r="AE10" s="71"/>
      <c r="AF10" s="71"/>
      <c r="AG10" s="71"/>
      <c r="AH10" s="71"/>
      <c r="AI10" s="71"/>
      <c r="AJ10" s="71"/>
      <c r="AK10" s="71"/>
      <c r="AL10" s="71"/>
      <c r="AM10" s="71"/>
      <c r="AN10" s="71"/>
      <c r="AO10" s="71"/>
      <c r="AP10" s="71"/>
      <c r="AQ10" s="71"/>
      <c r="AR10" s="71"/>
      <c r="AS10" s="71"/>
      <c r="AT10" s="71"/>
      <c r="AU10" s="71"/>
      <c r="AV10" s="71"/>
      <c r="AW10" s="71"/>
      <c r="AX10" s="71"/>
      <c r="AY10" s="71"/>
      <c r="AZ10" s="71"/>
      <c r="BA10" s="71"/>
      <c r="BB10" s="71"/>
      <c r="BC10" s="71"/>
      <c r="BD10" s="30"/>
    </row>
    <row r="11" spans="1:58" ht="0.75" customHeight="1" thickBot="1" x14ac:dyDescent="0.35">
      <c r="B11" s="72"/>
      <c r="C11" s="73"/>
      <c r="D11" s="73"/>
      <c r="E11" s="73"/>
      <c r="F11" s="73"/>
      <c r="G11" s="73"/>
      <c r="H11" s="73"/>
      <c r="I11" s="73"/>
      <c r="J11" s="73"/>
      <c r="K11" s="73"/>
      <c r="L11" s="73"/>
      <c r="M11" s="73"/>
      <c r="N11" s="73"/>
      <c r="O11" s="73"/>
      <c r="P11" s="73"/>
      <c r="Q11" s="73"/>
      <c r="R11" s="73"/>
      <c r="S11" s="73"/>
      <c r="T11" s="73"/>
      <c r="U11" s="73"/>
      <c r="V11" s="73"/>
      <c r="W11" s="73"/>
      <c r="X11" s="73"/>
      <c r="Y11" s="73"/>
      <c r="Z11" s="73"/>
      <c r="AA11" s="73"/>
      <c r="AB11" s="73"/>
      <c r="AC11" s="73"/>
      <c r="AD11" s="73"/>
      <c r="AE11" s="73"/>
      <c r="AF11" s="73"/>
      <c r="AG11" s="73"/>
      <c r="AH11" s="73"/>
      <c r="AI11" s="73"/>
      <c r="AJ11" s="73"/>
      <c r="AK11" s="73"/>
      <c r="AL11" s="73"/>
      <c r="AM11" s="73"/>
      <c r="AN11" s="73"/>
      <c r="AO11" s="73"/>
      <c r="AP11" s="73"/>
      <c r="AQ11" s="73"/>
      <c r="AR11" s="73"/>
      <c r="AS11" s="73"/>
      <c r="AT11" s="73"/>
      <c r="AU11" s="73"/>
      <c r="AV11" s="73"/>
      <c r="AW11" s="73"/>
      <c r="AX11" s="73"/>
      <c r="AY11" s="73"/>
      <c r="AZ11" s="73"/>
      <c r="BA11" s="73"/>
      <c r="BB11" s="73"/>
      <c r="BC11" s="73"/>
      <c r="BD11" s="30"/>
    </row>
    <row r="12" spans="1:58" ht="16.5" thickBot="1" x14ac:dyDescent="0.35">
      <c r="B12" s="47"/>
      <c r="C12" s="47"/>
      <c r="D12" s="47" t="s">
        <v>0</v>
      </c>
      <c r="E12" s="47">
        <v>2000</v>
      </c>
      <c r="F12" s="47">
        <f>E12+1</f>
        <v>2001</v>
      </c>
      <c r="G12" s="47">
        <f t="shared" ref="G12:BC12" si="0">F12+1</f>
        <v>2002</v>
      </c>
      <c r="H12" s="47">
        <f t="shared" si="0"/>
        <v>2003</v>
      </c>
      <c r="I12" s="47">
        <f t="shared" si="0"/>
        <v>2004</v>
      </c>
      <c r="J12" s="47">
        <f t="shared" si="0"/>
        <v>2005</v>
      </c>
      <c r="K12" s="47">
        <f t="shared" si="0"/>
        <v>2006</v>
      </c>
      <c r="L12" s="47">
        <f t="shared" si="0"/>
        <v>2007</v>
      </c>
      <c r="M12" s="47">
        <f t="shared" si="0"/>
        <v>2008</v>
      </c>
      <c r="N12" s="47">
        <f t="shared" si="0"/>
        <v>2009</v>
      </c>
      <c r="O12" s="47">
        <f t="shared" si="0"/>
        <v>2010</v>
      </c>
      <c r="P12" s="47">
        <f t="shared" si="0"/>
        <v>2011</v>
      </c>
      <c r="Q12" s="47">
        <f t="shared" si="0"/>
        <v>2012</v>
      </c>
      <c r="R12" s="47">
        <f t="shared" si="0"/>
        <v>2013</v>
      </c>
      <c r="S12" s="47">
        <f t="shared" si="0"/>
        <v>2014</v>
      </c>
      <c r="T12" s="47">
        <f t="shared" si="0"/>
        <v>2015</v>
      </c>
      <c r="U12" s="47">
        <f t="shared" si="0"/>
        <v>2016</v>
      </c>
      <c r="V12" s="47">
        <f t="shared" si="0"/>
        <v>2017</v>
      </c>
      <c r="W12" s="47">
        <f t="shared" si="0"/>
        <v>2018</v>
      </c>
      <c r="X12" s="47">
        <f t="shared" si="0"/>
        <v>2019</v>
      </c>
      <c r="Y12" s="47">
        <f t="shared" si="0"/>
        <v>2020</v>
      </c>
      <c r="Z12" s="47">
        <f t="shared" si="0"/>
        <v>2021</v>
      </c>
      <c r="AA12" s="47">
        <f t="shared" si="0"/>
        <v>2022</v>
      </c>
      <c r="AB12" s="47">
        <f t="shared" si="0"/>
        <v>2023</v>
      </c>
      <c r="AC12" s="47">
        <f t="shared" si="0"/>
        <v>2024</v>
      </c>
      <c r="AD12" s="47">
        <f t="shared" si="0"/>
        <v>2025</v>
      </c>
      <c r="AE12" s="47">
        <f t="shared" si="0"/>
        <v>2026</v>
      </c>
      <c r="AF12" s="47">
        <f t="shared" si="0"/>
        <v>2027</v>
      </c>
      <c r="AG12" s="47">
        <f t="shared" si="0"/>
        <v>2028</v>
      </c>
      <c r="AH12" s="47">
        <f t="shared" si="0"/>
        <v>2029</v>
      </c>
      <c r="AI12" s="47">
        <f t="shared" si="0"/>
        <v>2030</v>
      </c>
      <c r="AJ12" s="47">
        <f t="shared" si="0"/>
        <v>2031</v>
      </c>
      <c r="AK12" s="47">
        <f t="shared" si="0"/>
        <v>2032</v>
      </c>
      <c r="AL12" s="47">
        <f t="shared" si="0"/>
        <v>2033</v>
      </c>
      <c r="AM12" s="47">
        <f t="shared" si="0"/>
        <v>2034</v>
      </c>
      <c r="AN12" s="47">
        <f t="shared" si="0"/>
        <v>2035</v>
      </c>
      <c r="AO12" s="47">
        <f t="shared" si="0"/>
        <v>2036</v>
      </c>
      <c r="AP12" s="47">
        <f t="shared" si="0"/>
        <v>2037</v>
      </c>
      <c r="AQ12" s="47">
        <f t="shared" si="0"/>
        <v>2038</v>
      </c>
      <c r="AR12" s="47">
        <f t="shared" si="0"/>
        <v>2039</v>
      </c>
      <c r="AS12" s="47">
        <f t="shared" si="0"/>
        <v>2040</v>
      </c>
      <c r="AT12" s="47">
        <f t="shared" si="0"/>
        <v>2041</v>
      </c>
      <c r="AU12" s="47">
        <f t="shared" si="0"/>
        <v>2042</v>
      </c>
      <c r="AV12" s="47">
        <f t="shared" si="0"/>
        <v>2043</v>
      </c>
      <c r="AW12" s="47">
        <f>AV12+1</f>
        <v>2044</v>
      </c>
      <c r="AX12" s="47">
        <f t="shared" si="0"/>
        <v>2045</v>
      </c>
      <c r="AY12" s="47">
        <f t="shared" si="0"/>
        <v>2046</v>
      </c>
      <c r="AZ12" s="47">
        <f t="shared" si="0"/>
        <v>2047</v>
      </c>
      <c r="BA12" s="47">
        <f t="shared" si="0"/>
        <v>2048</v>
      </c>
      <c r="BB12" s="47">
        <f t="shared" si="0"/>
        <v>2049</v>
      </c>
      <c r="BC12" s="47">
        <f t="shared" si="0"/>
        <v>2050</v>
      </c>
      <c r="BD12" s="30"/>
      <c r="BE12" s="30"/>
    </row>
    <row r="13" spans="1:58" x14ac:dyDescent="0.3">
      <c r="B13" s="48" t="s">
        <v>1</v>
      </c>
      <c r="C13" s="49" t="s">
        <v>2</v>
      </c>
      <c r="D13" s="49" t="s">
        <v>3</v>
      </c>
      <c r="E13" s="54">
        <v>7184</v>
      </c>
      <c r="F13" s="54">
        <v>7230</v>
      </c>
      <c r="G13" s="54">
        <v>7285</v>
      </c>
      <c r="H13" s="54">
        <v>7339</v>
      </c>
      <c r="I13" s="54">
        <v>7390</v>
      </c>
      <c r="J13" s="54">
        <v>7437</v>
      </c>
      <c r="K13" s="54">
        <v>7484</v>
      </c>
      <c r="L13" s="54">
        <v>7551</v>
      </c>
      <c r="M13" s="54">
        <v>7648</v>
      </c>
      <c r="N13" s="54">
        <v>7744</v>
      </c>
      <c r="O13" s="54">
        <v>7828</v>
      </c>
      <c r="P13" s="54">
        <v>7912</v>
      </c>
      <c r="Q13" s="54">
        <v>7997</v>
      </c>
      <c r="R13" s="54">
        <v>8089</v>
      </c>
      <c r="S13" s="54">
        <v>8189</v>
      </c>
      <c r="T13" s="54">
        <v>8282</v>
      </c>
      <c r="U13" s="54">
        <v>8373</v>
      </c>
      <c r="V13" s="54">
        <v>8460</v>
      </c>
      <c r="W13" s="54">
        <v>8542</v>
      </c>
      <c r="X13" s="54">
        <v>8624</v>
      </c>
      <c r="Y13" s="54">
        <v>8705</v>
      </c>
      <c r="Z13" s="54">
        <v>8786</v>
      </c>
      <c r="AA13" s="54">
        <v>8867</v>
      </c>
      <c r="AB13" s="54">
        <v>8948</v>
      </c>
      <c r="AC13" s="54">
        <v>9028</v>
      </c>
      <c r="AD13" s="54">
        <v>9108</v>
      </c>
      <c r="AE13" s="54">
        <v>9187</v>
      </c>
      <c r="AF13" s="54">
        <v>9264</v>
      </c>
      <c r="AG13" s="54">
        <v>9341</v>
      </c>
      <c r="AH13" s="54">
        <v>9417</v>
      </c>
      <c r="AI13" s="54">
        <v>9492</v>
      </c>
      <c r="AJ13" s="54">
        <v>9564</v>
      </c>
      <c r="AK13" s="54">
        <v>9635</v>
      </c>
      <c r="AL13" s="54">
        <v>9701</v>
      </c>
      <c r="AM13" s="54">
        <v>9762</v>
      </c>
      <c r="AN13" s="54">
        <v>9817</v>
      </c>
      <c r="AO13" s="54">
        <v>9867</v>
      </c>
      <c r="AP13" s="54">
        <v>9911</v>
      </c>
      <c r="AQ13" s="54">
        <v>9950</v>
      </c>
      <c r="AR13" s="54">
        <v>9984</v>
      </c>
      <c r="AS13" s="54">
        <v>10016</v>
      </c>
      <c r="AT13" s="54">
        <v>10045</v>
      </c>
      <c r="AU13" s="54">
        <v>10073</v>
      </c>
      <c r="AV13" s="54">
        <v>10100</v>
      </c>
      <c r="AW13" s="54">
        <v>10126</v>
      </c>
      <c r="AX13" s="54">
        <v>10150</v>
      </c>
      <c r="AY13" s="54">
        <v>10174</v>
      </c>
      <c r="AZ13" s="54">
        <v>10196</v>
      </c>
      <c r="BA13" s="54">
        <v>10217</v>
      </c>
      <c r="BB13" s="54">
        <v>10238</v>
      </c>
      <c r="BC13" s="54">
        <v>10257</v>
      </c>
      <c r="BD13" s="30"/>
      <c r="BE13" s="267"/>
      <c r="BF13" s="5"/>
    </row>
    <row r="14" spans="1:58" x14ac:dyDescent="0.3">
      <c r="B14" s="48"/>
      <c r="C14" s="49" t="s">
        <v>4</v>
      </c>
      <c r="D14" s="49" t="s">
        <v>5</v>
      </c>
      <c r="E14" s="54">
        <v>3419</v>
      </c>
      <c r="F14" s="54">
        <v>3468</v>
      </c>
      <c r="G14" s="54">
        <v>3474</v>
      </c>
      <c r="H14" s="54">
        <v>3426</v>
      </c>
      <c r="I14" s="54">
        <v>3422</v>
      </c>
      <c r="J14" s="54">
        <v>3453</v>
      </c>
      <c r="K14" s="54">
        <v>3533</v>
      </c>
      <c r="L14" s="54">
        <v>3652</v>
      </c>
      <c r="M14" s="54">
        <v>3758</v>
      </c>
      <c r="N14" s="54">
        <v>3710</v>
      </c>
      <c r="O14" s="54">
        <v>3759</v>
      </c>
      <c r="P14" s="54">
        <v>3812</v>
      </c>
      <c r="Q14" s="54">
        <v>3887</v>
      </c>
      <c r="R14" s="54">
        <v>3943</v>
      </c>
      <c r="S14" s="54">
        <v>3966</v>
      </c>
      <c r="T14" s="54">
        <v>3989</v>
      </c>
      <c r="U14" s="54">
        <v>3995</v>
      </c>
      <c r="V14" s="54">
        <v>4022</v>
      </c>
      <c r="W14" s="54">
        <v>4067</v>
      </c>
      <c r="X14" s="54">
        <v>4104</v>
      </c>
      <c r="Y14" s="54">
        <v>4136</v>
      </c>
      <c r="Z14" s="54">
        <v>4157</v>
      </c>
      <c r="AA14" s="54">
        <v>4178</v>
      </c>
      <c r="AB14" s="54">
        <v>4197</v>
      </c>
      <c r="AC14" s="54">
        <v>4217</v>
      </c>
      <c r="AD14" s="54">
        <v>4236</v>
      </c>
      <c r="AE14" s="54">
        <v>4251</v>
      </c>
      <c r="AF14" s="54">
        <v>4266</v>
      </c>
      <c r="AG14" s="54">
        <v>4281</v>
      </c>
      <c r="AH14" s="54">
        <v>4295</v>
      </c>
      <c r="AI14" s="54">
        <v>4310</v>
      </c>
      <c r="AJ14" s="54">
        <v>4324</v>
      </c>
      <c r="AK14" s="54">
        <v>4338</v>
      </c>
      <c r="AL14" s="54">
        <v>4352</v>
      </c>
      <c r="AM14" s="54">
        <v>4367</v>
      </c>
      <c r="AN14" s="54">
        <v>4380</v>
      </c>
      <c r="AO14" s="54">
        <v>4388</v>
      </c>
      <c r="AP14" s="54">
        <v>4395</v>
      </c>
      <c r="AQ14" s="54">
        <v>4403</v>
      </c>
      <c r="AR14" s="54">
        <v>4409</v>
      </c>
      <c r="AS14" s="54">
        <v>4416</v>
      </c>
      <c r="AT14" s="54">
        <v>4419</v>
      </c>
      <c r="AU14" s="54">
        <v>4421</v>
      </c>
      <c r="AV14" s="54">
        <v>4423</v>
      </c>
      <c r="AW14" s="54">
        <v>4425</v>
      </c>
      <c r="AX14" s="54">
        <v>4427</v>
      </c>
      <c r="AY14" s="54">
        <v>4425</v>
      </c>
      <c r="AZ14" s="54">
        <v>4422</v>
      </c>
      <c r="BA14" s="54">
        <v>4420</v>
      </c>
      <c r="BB14" s="54">
        <v>4418</v>
      </c>
      <c r="BC14" s="54">
        <v>4415</v>
      </c>
      <c r="BD14" s="30"/>
      <c r="BE14" s="267"/>
      <c r="BF14" s="5"/>
    </row>
    <row r="15" spans="1:58" ht="17.25" x14ac:dyDescent="0.35">
      <c r="B15" s="48"/>
      <c r="C15" s="49" t="s">
        <v>6</v>
      </c>
      <c r="D15" s="49" t="s">
        <v>331</v>
      </c>
      <c r="E15" s="54">
        <v>520</v>
      </c>
      <c r="F15" s="54">
        <v>527</v>
      </c>
      <c r="G15" s="54">
        <v>525</v>
      </c>
      <c r="H15" s="54">
        <v>523</v>
      </c>
      <c r="I15" s="54">
        <v>535</v>
      </c>
      <c r="J15" s="54">
        <v>549</v>
      </c>
      <c r="K15" s="54">
        <v>568</v>
      </c>
      <c r="L15" s="54">
        <v>589</v>
      </c>
      <c r="M15" s="54">
        <v>602</v>
      </c>
      <c r="N15" s="54">
        <v>587</v>
      </c>
      <c r="O15" s="54">
        <v>603</v>
      </c>
      <c r="P15" s="54">
        <v>613</v>
      </c>
      <c r="Q15" s="54">
        <v>618</v>
      </c>
      <c r="R15" s="54">
        <v>628</v>
      </c>
      <c r="S15" s="54">
        <v>642</v>
      </c>
      <c r="T15" s="54">
        <v>648</v>
      </c>
      <c r="U15" s="54">
        <v>658</v>
      </c>
      <c r="V15" s="54">
        <v>670</v>
      </c>
      <c r="W15" s="54">
        <v>689</v>
      </c>
      <c r="X15" s="54">
        <v>703</v>
      </c>
      <c r="Y15" s="54">
        <v>713</v>
      </c>
      <c r="Z15" s="54">
        <v>722</v>
      </c>
      <c r="AA15" s="54">
        <v>732</v>
      </c>
      <c r="AB15" s="54">
        <v>741</v>
      </c>
      <c r="AC15" s="54">
        <v>751</v>
      </c>
      <c r="AD15" s="54">
        <v>760</v>
      </c>
      <c r="AE15" s="54">
        <v>769</v>
      </c>
      <c r="AF15" s="54">
        <v>778</v>
      </c>
      <c r="AG15" s="54">
        <v>787</v>
      </c>
      <c r="AH15" s="54">
        <v>796</v>
      </c>
      <c r="AI15" s="54">
        <v>805</v>
      </c>
      <c r="AJ15" s="54">
        <v>814</v>
      </c>
      <c r="AK15" s="54">
        <v>824</v>
      </c>
      <c r="AL15" s="54">
        <v>833</v>
      </c>
      <c r="AM15" s="54">
        <v>842</v>
      </c>
      <c r="AN15" s="54">
        <v>851</v>
      </c>
      <c r="AO15" s="54">
        <v>860</v>
      </c>
      <c r="AP15" s="54">
        <v>869</v>
      </c>
      <c r="AQ15" s="54">
        <v>877</v>
      </c>
      <c r="AR15" s="54">
        <v>885</v>
      </c>
      <c r="AS15" s="54">
        <v>893</v>
      </c>
      <c r="AT15" s="54">
        <v>901</v>
      </c>
      <c r="AU15" s="54">
        <v>909</v>
      </c>
      <c r="AV15" s="54">
        <v>917</v>
      </c>
      <c r="AW15" s="54">
        <v>925</v>
      </c>
      <c r="AX15" s="54">
        <v>932</v>
      </c>
      <c r="AY15" s="54">
        <v>940</v>
      </c>
      <c r="AZ15" s="54">
        <v>947</v>
      </c>
      <c r="BA15" s="54">
        <v>954</v>
      </c>
      <c r="BB15" s="54">
        <v>961</v>
      </c>
      <c r="BC15" s="54">
        <v>968</v>
      </c>
      <c r="BD15" s="30"/>
      <c r="BE15" s="30"/>
      <c r="BF15" s="5"/>
    </row>
    <row r="16" spans="1:58" ht="17.25" x14ac:dyDescent="0.35">
      <c r="B16" s="48"/>
      <c r="C16" s="49" t="s">
        <v>7</v>
      </c>
      <c r="D16" s="49" t="s">
        <v>332</v>
      </c>
      <c r="E16" s="54">
        <v>39</v>
      </c>
      <c r="F16" s="290"/>
      <c r="G16" s="290"/>
      <c r="H16" s="290"/>
      <c r="I16" s="290"/>
      <c r="J16" s="290"/>
      <c r="K16" s="290"/>
      <c r="L16" s="290"/>
      <c r="M16" s="290"/>
      <c r="N16" s="290"/>
      <c r="O16" s="54">
        <v>88</v>
      </c>
      <c r="P16" s="290"/>
      <c r="Q16" s="290"/>
      <c r="R16" s="290"/>
      <c r="S16" s="290"/>
      <c r="T16" s="290"/>
      <c r="U16" s="290"/>
      <c r="V16" s="54">
        <v>52</v>
      </c>
      <c r="W16" s="54">
        <v>66</v>
      </c>
      <c r="X16" s="54">
        <v>70</v>
      </c>
      <c r="Y16" s="54">
        <v>73</v>
      </c>
      <c r="Z16" s="54">
        <v>74</v>
      </c>
      <c r="AA16" s="54">
        <v>74</v>
      </c>
      <c r="AB16" s="54">
        <v>74</v>
      </c>
      <c r="AC16" s="54">
        <v>74</v>
      </c>
      <c r="AD16" s="54">
        <v>74</v>
      </c>
      <c r="AE16" s="54">
        <v>74</v>
      </c>
      <c r="AF16" s="54">
        <v>73</v>
      </c>
      <c r="AG16" s="54">
        <v>73</v>
      </c>
      <c r="AH16" s="54">
        <v>72</v>
      </c>
      <c r="AI16" s="54">
        <v>72</v>
      </c>
      <c r="AJ16" s="54">
        <v>71</v>
      </c>
      <c r="AK16" s="54">
        <v>71</v>
      </c>
      <c r="AL16" s="54">
        <v>70</v>
      </c>
      <c r="AM16" s="54">
        <v>70</v>
      </c>
      <c r="AN16" s="54">
        <v>69</v>
      </c>
      <c r="AO16" s="54">
        <v>68</v>
      </c>
      <c r="AP16" s="54">
        <v>67</v>
      </c>
      <c r="AQ16" s="54">
        <v>66</v>
      </c>
      <c r="AR16" s="54">
        <v>65</v>
      </c>
      <c r="AS16" s="54">
        <v>64</v>
      </c>
      <c r="AT16" s="54">
        <v>62</v>
      </c>
      <c r="AU16" s="54">
        <v>60</v>
      </c>
      <c r="AV16" s="54">
        <v>58</v>
      </c>
      <c r="AW16" s="54">
        <v>57</v>
      </c>
      <c r="AX16" s="54">
        <v>55</v>
      </c>
      <c r="AY16" s="54">
        <v>53</v>
      </c>
      <c r="AZ16" s="54">
        <v>51</v>
      </c>
      <c r="BA16" s="54">
        <v>49</v>
      </c>
      <c r="BB16" s="54">
        <v>47</v>
      </c>
      <c r="BC16" s="54">
        <v>45</v>
      </c>
      <c r="BD16" s="30"/>
      <c r="BE16" s="30"/>
      <c r="BF16" s="5"/>
    </row>
    <row r="17" spans="2:58" ht="17.25" x14ac:dyDescent="0.35">
      <c r="B17" s="48"/>
      <c r="C17" s="49" t="s">
        <v>8</v>
      </c>
      <c r="D17" s="49" t="s">
        <v>333</v>
      </c>
      <c r="E17" s="54">
        <v>13</v>
      </c>
      <c r="F17" s="290"/>
      <c r="G17" s="290"/>
      <c r="H17" s="290"/>
      <c r="I17" s="290"/>
      <c r="J17" s="290"/>
      <c r="K17" s="290"/>
      <c r="L17" s="290"/>
      <c r="M17" s="290"/>
      <c r="N17" s="290"/>
      <c r="O17" s="54">
        <v>28</v>
      </c>
      <c r="P17" s="290"/>
      <c r="Q17" s="290"/>
      <c r="R17" s="290"/>
      <c r="S17" s="290"/>
      <c r="T17" s="290"/>
      <c r="U17" s="290"/>
      <c r="V17" s="54">
        <v>20</v>
      </c>
      <c r="W17" s="54">
        <v>24</v>
      </c>
      <c r="X17" s="54">
        <v>24</v>
      </c>
      <c r="Y17" s="54">
        <v>24</v>
      </c>
      <c r="Z17" s="54">
        <v>25</v>
      </c>
      <c r="AA17" s="54">
        <v>25</v>
      </c>
      <c r="AB17" s="54">
        <v>25</v>
      </c>
      <c r="AC17" s="54">
        <v>25</v>
      </c>
      <c r="AD17" s="54">
        <v>26</v>
      </c>
      <c r="AE17" s="54">
        <v>26</v>
      </c>
      <c r="AF17" s="54">
        <v>26</v>
      </c>
      <c r="AG17" s="54">
        <v>26</v>
      </c>
      <c r="AH17" s="54">
        <v>26</v>
      </c>
      <c r="AI17" s="54">
        <v>26</v>
      </c>
      <c r="AJ17" s="54">
        <v>26</v>
      </c>
      <c r="AK17" s="54">
        <v>26</v>
      </c>
      <c r="AL17" s="54">
        <v>26</v>
      </c>
      <c r="AM17" s="54">
        <v>26</v>
      </c>
      <c r="AN17" s="54">
        <v>26</v>
      </c>
      <c r="AO17" s="54">
        <v>26</v>
      </c>
      <c r="AP17" s="54">
        <v>26</v>
      </c>
      <c r="AQ17" s="54">
        <v>26</v>
      </c>
      <c r="AR17" s="54">
        <v>26</v>
      </c>
      <c r="AS17" s="54">
        <v>26</v>
      </c>
      <c r="AT17" s="54">
        <v>25</v>
      </c>
      <c r="AU17" s="54">
        <v>25</v>
      </c>
      <c r="AV17" s="54">
        <v>24</v>
      </c>
      <c r="AW17" s="54">
        <v>23</v>
      </c>
      <c r="AX17" s="54">
        <v>22</v>
      </c>
      <c r="AY17" s="54">
        <v>21</v>
      </c>
      <c r="AZ17" s="54">
        <v>21</v>
      </c>
      <c r="BA17" s="54">
        <v>20</v>
      </c>
      <c r="BB17" s="54">
        <v>19</v>
      </c>
      <c r="BC17" s="54">
        <v>18</v>
      </c>
      <c r="BD17" s="30"/>
      <c r="BE17" s="30"/>
      <c r="BF17" s="5"/>
    </row>
    <row r="18" spans="2:58" ht="17.25" x14ac:dyDescent="0.35">
      <c r="B18" s="48"/>
      <c r="C18" s="49" t="s">
        <v>337</v>
      </c>
      <c r="D18" s="49" t="s">
        <v>374</v>
      </c>
      <c r="E18" s="54">
        <v>0</v>
      </c>
      <c r="F18" s="290"/>
      <c r="G18" s="290"/>
      <c r="H18" s="290"/>
      <c r="I18" s="290"/>
      <c r="J18" s="290"/>
      <c r="K18" s="290"/>
      <c r="L18" s="290"/>
      <c r="M18" s="290"/>
      <c r="N18" s="290"/>
      <c r="O18" s="54">
        <v>0</v>
      </c>
      <c r="P18" s="290"/>
      <c r="Q18" s="290"/>
      <c r="R18" s="290"/>
      <c r="S18" s="290"/>
      <c r="T18" s="290"/>
      <c r="U18" s="290"/>
      <c r="V18" s="54">
        <v>7</v>
      </c>
      <c r="W18" s="54">
        <v>18</v>
      </c>
      <c r="X18" s="54">
        <v>28</v>
      </c>
      <c r="Y18" s="54">
        <v>28</v>
      </c>
      <c r="Z18" s="54">
        <v>29</v>
      </c>
      <c r="AA18" s="54">
        <v>29</v>
      </c>
      <c r="AB18" s="54">
        <v>30</v>
      </c>
      <c r="AC18" s="54">
        <v>30</v>
      </c>
      <c r="AD18" s="54">
        <v>31</v>
      </c>
      <c r="AE18" s="54">
        <v>31</v>
      </c>
      <c r="AF18" s="54">
        <v>31</v>
      </c>
      <c r="AG18" s="54">
        <v>32</v>
      </c>
      <c r="AH18" s="54">
        <v>32</v>
      </c>
      <c r="AI18" s="54">
        <v>33</v>
      </c>
      <c r="AJ18" s="54">
        <v>43</v>
      </c>
      <c r="AK18" s="54">
        <v>54</v>
      </c>
      <c r="AL18" s="54">
        <v>65</v>
      </c>
      <c r="AM18" s="54">
        <v>76</v>
      </c>
      <c r="AN18" s="54">
        <v>86</v>
      </c>
      <c r="AO18" s="54">
        <v>97</v>
      </c>
      <c r="AP18" s="54">
        <v>108</v>
      </c>
      <c r="AQ18" s="54">
        <v>119</v>
      </c>
      <c r="AR18" s="54">
        <v>129</v>
      </c>
      <c r="AS18" s="54">
        <v>140</v>
      </c>
      <c r="AT18" s="54">
        <v>166</v>
      </c>
      <c r="AU18" s="54">
        <v>191</v>
      </c>
      <c r="AV18" s="54">
        <v>217</v>
      </c>
      <c r="AW18" s="54">
        <v>243</v>
      </c>
      <c r="AX18" s="54">
        <v>268</v>
      </c>
      <c r="AY18" s="54">
        <v>294</v>
      </c>
      <c r="AZ18" s="54">
        <v>320</v>
      </c>
      <c r="BA18" s="54">
        <v>345</v>
      </c>
      <c r="BB18" s="54">
        <v>371</v>
      </c>
      <c r="BC18" s="54">
        <v>397</v>
      </c>
      <c r="BD18" s="30"/>
      <c r="BE18" s="30"/>
      <c r="BF18" s="5"/>
    </row>
    <row r="19" spans="2:58" ht="18" x14ac:dyDescent="0.3">
      <c r="B19" s="48"/>
      <c r="C19" s="49" t="s">
        <v>9</v>
      </c>
      <c r="D19" s="49" t="s">
        <v>334</v>
      </c>
      <c r="E19" s="54">
        <v>621</v>
      </c>
      <c r="F19" s="54">
        <v>626</v>
      </c>
      <c r="G19" s="54">
        <v>631</v>
      </c>
      <c r="H19" s="54">
        <v>640</v>
      </c>
      <c r="I19" s="54">
        <v>647</v>
      </c>
      <c r="J19" s="54">
        <v>653</v>
      </c>
      <c r="K19" s="54">
        <v>664</v>
      </c>
      <c r="L19" s="54">
        <v>674</v>
      </c>
      <c r="M19" s="54">
        <v>683</v>
      </c>
      <c r="N19" s="54">
        <v>694</v>
      </c>
      <c r="O19" s="54">
        <v>706</v>
      </c>
      <c r="P19" s="54">
        <v>715</v>
      </c>
      <c r="Q19" s="54">
        <v>721</v>
      </c>
      <c r="R19" s="54">
        <v>728</v>
      </c>
      <c r="S19" s="54">
        <v>737</v>
      </c>
      <c r="T19" s="54">
        <v>744</v>
      </c>
      <c r="U19" s="54">
        <v>753</v>
      </c>
      <c r="V19" s="54">
        <v>761</v>
      </c>
      <c r="W19" s="54">
        <v>768</v>
      </c>
      <c r="X19" s="54">
        <v>775</v>
      </c>
      <c r="Y19" s="54">
        <v>782</v>
      </c>
      <c r="Z19" s="54">
        <v>789</v>
      </c>
      <c r="AA19" s="54">
        <v>796</v>
      </c>
      <c r="AB19" s="54">
        <v>803</v>
      </c>
      <c r="AC19" s="54">
        <v>810</v>
      </c>
      <c r="AD19" s="54">
        <v>816</v>
      </c>
      <c r="AE19" s="54">
        <v>823</v>
      </c>
      <c r="AF19" s="54">
        <v>829</v>
      </c>
      <c r="AG19" s="54">
        <v>835</v>
      </c>
      <c r="AH19" s="54">
        <v>841</v>
      </c>
      <c r="AI19" s="54">
        <v>847</v>
      </c>
      <c r="AJ19" s="54">
        <v>853</v>
      </c>
      <c r="AK19" s="54">
        <v>859</v>
      </c>
      <c r="AL19" s="54">
        <v>864</v>
      </c>
      <c r="AM19" s="54">
        <v>869</v>
      </c>
      <c r="AN19" s="54">
        <v>873</v>
      </c>
      <c r="AO19" s="54">
        <v>877</v>
      </c>
      <c r="AP19" s="54">
        <v>881</v>
      </c>
      <c r="AQ19" s="54">
        <v>884</v>
      </c>
      <c r="AR19" s="54">
        <v>887</v>
      </c>
      <c r="AS19" s="54">
        <v>890</v>
      </c>
      <c r="AT19" s="54">
        <v>892</v>
      </c>
      <c r="AU19" s="54">
        <v>895</v>
      </c>
      <c r="AV19" s="54">
        <v>897</v>
      </c>
      <c r="AW19" s="54">
        <v>899</v>
      </c>
      <c r="AX19" s="54">
        <v>901</v>
      </c>
      <c r="AY19" s="54">
        <v>903</v>
      </c>
      <c r="AZ19" s="54">
        <v>905</v>
      </c>
      <c r="BA19" s="54">
        <v>907</v>
      </c>
      <c r="BB19" s="54">
        <v>908</v>
      </c>
      <c r="BC19" s="54">
        <v>910</v>
      </c>
      <c r="BD19" s="30"/>
      <c r="BE19" s="30"/>
      <c r="BF19" s="5"/>
    </row>
    <row r="20" spans="2:58" x14ac:dyDescent="0.3">
      <c r="B20" s="48"/>
      <c r="C20" s="49" t="s">
        <v>10</v>
      </c>
      <c r="D20" s="49" t="s">
        <v>11</v>
      </c>
      <c r="E20" s="54">
        <v>3081</v>
      </c>
      <c r="F20" s="54">
        <v>3256</v>
      </c>
      <c r="G20" s="54">
        <v>3135</v>
      </c>
      <c r="H20" s="54">
        <v>3357</v>
      </c>
      <c r="I20" s="54">
        <v>3339</v>
      </c>
      <c r="J20" s="54">
        <v>3518</v>
      </c>
      <c r="K20" s="54">
        <v>3246</v>
      </c>
      <c r="L20" s="54">
        <v>3101</v>
      </c>
      <c r="M20" s="54">
        <v>3347</v>
      </c>
      <c r="N20" s="54">
        <v>3182</v>
      </c>
      <c r="O20" s="54">
        <v>3586</v>
      </c>
      <c r="P20" s="54">
        <v>2938</v>
      </c>
      <c r="Q20" s="54">
        <v>3281</v>
      </c>
      <c r="R20" s="54">
        <v>3471</v>
      </c>
      <c r="S20" s="54">
        <v>2782</v>
      </c>
      <c r="T20" s="54">
        <v>3075</v>
      </c>
      <c r="U20" s="54">
        <v>3281</v>
      </c>
      <c r="V20" s="54">
        <v>3233</v>
      </c>
      <c r="W20" s="54">
        <v>2891</v>
      </c>
      <c r="X20" s="54">
        <v>3201</v>
      </c>
      <c r="Y20" s="54">
        <v>3191</v>
      </c>
      <c r="Z20" s="54">
        <v>3181</v>
      </c>
      <c r="AA20" s="54">
        <v>3171</v>
      </c>
      <c r="AB20" s="54">
        <v>3162</v>
      </c>
      <c r="AC20" s="54">
        <v>3153</v>
      </c>
      <c r="AD20" s="54">
        <v>3144</v>
      </c>
      <c r="AE20" s="54">
        <v>3136</v>
      </c>
      <c r="AF20" s="54">
        <v>3127</v>
      </c>
      <c r="AG20" s="54">
        <v>3120</v>
      </c>
      <c r="AH20" s="54">
        <v>3112</v>
      </c>
      <c r="AI20" s="54">
        <v>3105</v>
      </c>
      <c r="AJ20" s="54">
        <v>3098</v>
      </c>
      <c r="AK20" s="54">
        <v>3092</v>
      </c>
      <c r="AL20" s="54">
        <v>3086</v>
      </c>
      <c r="AM20" s="54">
        <v>3081</v>
      </c>
      <c r="AN20" s="54">
        <v>3076</v>
      </c>
      <c r="AO20" s="54">
        <v>3071</v>
      </c>
      <c r="AP20" s="54">
        <v>3066</v>
      </c>
      <c r="AQ20" s="54">
        <v>3062</v>
      </c>
      <c r="AR20" s="54">
        <v>3058</v>
      </c>
      <c r="AS20" s="54">
        <v>3054</v>
      </c>
      <c r="AT20" s="54">
        <v>3050</v>
      </c>
      <c r="AU20" s="54">
        <v>3047</v>
      </c>
      <c r="AV20" s="54">
        <v>3044</v>
      </c>
      <c r="AW20" s="54">
        <v>3042</v>
      </c>
      <c r="AX20" s="54">
        <v>3039</v>
      </c>
      <c r="AY20" s="54">
        <v>3037</v>
      </c>
      <c r="AZ20" s="54">
        <v>3035</v>
      </c>
      <c r="BA20" s="54">
        <v>3033</v>
      </c>
      <c r="BB20" s="54">
        <v>3032</v>
      </c>
      <c r="BC20" s="54">
        <v>3030</v>
      </c>
      <c r="BD20" s="30"/>
      <c r="BE20" s="267"/>
      <c r="BF20" s="5"/>
    </row>
    <row r="21" spans="2:58" x14ac:dyDescent="0.3">
      <c r="B21" s="48"/>
      <c r="C21" s="49" t="s">
        <v>12</v>
      </c>
      <c r="D21" s="49" t="s">
        <v>13</v>
      </c>
      <c r="E21" s="54">
        <v>95.169790440260343</v>
      </c>
      <c r="F21" s="54">
        <v>96.453325074431547</v>
      </c>
      <c r="G21" s="54">
        <v>98.052453017607789</v>
      </c>
      <c r="H21" s="54">
        <v>99.528479857672323</v>
      </c>
      <c r="I21" s="54">
        <v>100.99828876950716</v>
      </c>
      <c r="J21" s="54">
        <v>102.01587175630326</v>
      </c>
      <c r="K21" s="54">
        <v>103.40722383349105</v>
      </c>
      <c r="L21" s="54">
        <v>105.32926684514842</v>
      </c>
      <c r="M21" s="54">
        <v>107.65856488753249</v>
      </c>
      <c r="N21" s="54">
        <v>111.1474707796451</v>
      </c>
      <c r="O21" s="54">
        <v>114.02416749385254</v>
      </c>
      <c r="P21" s="54">
        <v>115.24227621423256</v>
      </c>
      <c r="Q21" s="54">
        <v>116.56076791684821</v>
      </c>
      <c r="R21" s="54">
        <v>118.03846920800382</v>
      </c>
      <c r="S21" s="54">
        <v>119.88806718323659</v>
      </c>
      <c r="T21" s="54">
        <v>121.63273778703446</v>
      </c>
      <c r="U21" s="54">
        <v>124.21429782906067</v>
      </c>
      <c r="V21" s="54">
        <v>126.09847332878537</v>
      </c>
      <c r="W21" s="54">
        <v>127.13759594808556</v>
      </c>
      <c r="X21" s="54">
        <v>128.17021486262661</v>
      </c>
      <c r="Y21" s="54">
        <v>129.19556724709213</v>
      </c>
      <c r="Z21" s="54">
        <v>130.35162685661115</v>
      </c>
      <c r="AA21" s="54">
        <v>131.50116625092869</v>
      </c>
      <c r="AB21" s="54">
        <v>132.6431524445016</v>
      </c>
      <c r="AC21" s="54">
        <v>133.77580732512453</v>
      </c>
      <c r="AD21" s="54">
        <v>134.89697650076755</v>
      </c>
      <c r="AE21" s="54">
        <v>135.929740445904</v>
      </c>
      <c r="AF21" s="54">
        <v>136.94885221160911</v>
      </c>
      <c r="AG21" s="54">
        <v>137.95301972915718</v>
      </c>
      <c r="AH21" s="54">
        <v>138.9418012394361</v>
      </c>
      <c r="AI21" s="54">
        <v>139.91477619573007</v>
      </c>
      <c r="AJ21" s="54">
        <v>140.83657867668046</v>
      </c>
      <c r="AK21" s="54">
        <v>141.7201205330326</v>
      </c>
      <c r="AL21" s="54">
        <v>142.55464357687757</v>
      </c>
      <c r="AM21" s="54">
        <v>143.31675655252903</v>
      </c>
      <c r="AN21" s="54">
        <v>144.01658674502968</v>
      </c>
      <c r="AO21" s="54">
        <v>144.61729030785395</v>
      </c>
      <c r="AP21" s="54">
        <v>145.1457310762639</v>
      </c>
      <c r="AQ21" s="54">
        <v>145.62312022017483</v>
      </c>
      <c r="AR21" s="54">
        <v>146.06150145018066</v>
      </c>
      <c r="AS21" s="54">
        <v>146.47186678355769</v>
      </c>
      <c r="AT21" s="54">
        <v>146.85768150119321</v>
      </c>
      <c r="AU21" s="54">
        <v>147.23047795250153</v>
      </c>
      <c r="AV21" s="54">
        <v>147.59190135911047</v>
      </c>
      <c r="AW21" s="54">
        <v>147.94125143729789</v>
      </c>
      <c r="AX21" s="54">
        <v>148.27987082794004</v>
      </c>
      <c r="AY21" s="54">
        <v>148.57007179346823</v>
      </c>
      <c r="AZ21" s="54">
        <v>148.85097683042386</v>
      </c>
      <c r="BA21" s="54">
        <v>149.12211572871018</v>
      </c>
      <c r="BB21" s="54">
        <v>149.38321154041799</v>
      </c>
      <c r="BC21" s="54">
        <v>149.634358014962</v>
      </c>
      <c r="BD21" s="30"/>
      <c r="BE21" s="30"/>
      <c r="BF21" s="5"/>
    </row>
    <row r="22" spans="2:58" ht="16.5" thickBot="1" x14ac:dyDescent="0.35">
      <c r="B22" s="50"/>
      <c r="C22" s="51" t="s">
        <v>14</v>
      </c>
      <c r="D22" s="52" t="s">
        <v>15</v>
      </c>
      <c r="E22" s="55">
        <v>23.680363482288008</v>
      </c>
      <c r="F22" s="55">
        <v>24.302617415937757</v>
      </c>
      <c r="G22" s="55">
        <v>24.610931461960643</v>
      </c>
      <c r="H22" s="55">
        <v>25.132871435391586</v>
      </c>
      <c r="I22" s="55">
        <v>25.513620527561852</v>
      </c>
      <c r="J22" s="55">
        <v>25.907053772466739</v>
      </c>
      <c r="K22" s="55">
        <v>27.187880050444004</v>
      </c>
      <c r="L22" s="55">
        <v>27.569842206549829</v>
      </c>
      <c r="M22" s="55">
        <v>28.159684862168611</v>
      </c>
      <c r="N22" s="55">
        <v>26.222698346561071</v>
      </c>
      <c r="O22" s="55">
        <v>26.761601786129347</v>
      </c>
      <c r="P22" s="55">
        <v>27.584654477704703</v>
      </c>
      <c r="Q22" s="55">
        <v>26.868817165229739</v>
      </c>
      <c r="R22" s="55">
        <v>27.527120227495708</v>
      </c>
      <c r="S22" s="55">
        <v>28.240251298020063</v>
      </c>
      <c r="T22" s="55">
        <v>27.994768128766825</v>
      </c>
      <c r="U22" s="55">
        <v>27.837240470666142</v>
      </c>
      <c r="V22" s="55">
        <v>27.329596436226634</v>
      </c>
      <c r="W22" s="55">
        <v>27.916432369369133</v>
      </c>
      <c r="X22" s="55">
        <v>28.50326739992914</v>
      </c>
      <c r="Y22" s="55">
        <v>29.090305356361537</v>
      </c>
      <c r="Z22" s="55">
        <v>29.549361773004975</v>
      </c>
      <c r="AA22" s="55">
        <v>30.008419361277436</v>
      </c>
      <c r="AB22" s="55">
        <v>30.467477163526834</v>
      </c>
      <c r="AC22" s="55">
        <v>30.926534167207222</v>
      </c>
      <c r="AD22" s="55">
        <v>31.385590609864451</v>
      </c>
      <c r="AE22" s="55">
        <v>31.747937877338188</v>
      </c>
      <c r="AF22" s="55">
        <v>32.110285779917341</v>
      </c>
      <c r="AG22" s="55">
        <v>32.472631723308183</v>
      </c>
      <c r="AH22" s="55">
        <v>32.834979228705251</v>
      </c>
      <c r="AI22" s="55">
        <v>33.197326036385945</v>
      </c>
      <c r="AJ22" s="55">
        <v>33.407806310143023</v>
      </c>
      <c r="AK22" s="55">
        <v>33.618285494795856</v>
      </c>
      <c r="AL22" s="55">
        <v>33.828765047851633</v>
      </c>
      <c r="AM22" s="55">
        <v>34.039244471781664</v>
      </c>
      <c r="AN22" s="55">
        <v>34.249724728170939</v>
      </c>
      <c r="AO22" s="55">
        <v>34.461313643024511</v>
      </c>
      <c r="AP22" s="55">
        <v>34.672904896007495</v>
      </c>
      <c r="AQ22" s="55">
        <v>34.884493718034193</v>
      </c>
      <c r="AR22" s="55">
        <v>35.096082836328193</v>
      </c>
      <c r="AS22" s="55">
        <v>35.307672815371816</v>
      </c>
      <c r="AT22" s="55">
        <v>35.502360573465921</v>
      </c>
      <c r="AU22" s="55">
        <v>35.695376999997251</v>
      </c>
      <c r="AV22" s="55">
        <v>35.886319754480354</v>
      </c>
      <c r="AW22" s="55">
        <v>36.074948051583142</v>
      </c>
      <c r="AX22" s="55">
        <v>36.261424468958083</v>
      </c>
      <c r="AY22" s="55">
        <v>36.454378384787432</v>
      </c>
      <c r="AZ22" s="55">
        <v>36.645759247674846</v>
      </c>
      <c r="BA22" s="55">
        <v>36.835394557495256</v>
      </c>
      <c r="BB22" s="55">
        <v>37.023183399915318</v>
      </c>
      <c r="BC22" s="55">
        <v>37.209346340415031</v>
      </c>
      <c r="BD22" s="30"/>
      <c r="BE22" s="30"/>
      <c r="BF22" s="5"/>
    </row>
    <row r="23" spans="2:58" x14ac:dyDescent="0.3">
      <c r="B23" s="48" t="s">
        <v>16</v>
      </c>
      <c r="C23" s="49" t="s">
        <v>17</v>
      </c>
      <c r="D23" s="49" t="s">
        <v>18</v>
      </c>
      <c r="E23" s="54">
        <v>1044</v>
      </c>
      <c r="F23" s="54">
        <v>1074</v>
      </c>
      <c r="G23" s="54">
        <v>1057</v>
      </c>
      <c r="H23" s="54">
        <v>1086</v>
      </c>
      <c r="I23" s="54">
        <v>1092</v>
      </c>
      <c r="J23" s="54">
        <v>1082</v>
      </c>
      <c r="K23" s="54">
        <v>1113</v>
      </c>
      <c r="L23" s="54">
        <v>1081</v>
      </c>
      <c r="M23" s="54">
        <v>1112</v>
      </c>
      <c r="N23" s="54">
        <v>1091</v>
      </c>
      <c r="O23" s="54">
        <v>1121</v>
      </c>
      <c r="P23" s="54">
        <v>1058</v>
      </c>
      <c r="Q23" s="54">
        <v>1076</v>
      </c>
      <c r="R23" s="54">
        <v>1101</v>
      </c>
      <c r="S23" s="54">
        <v>1043</v>
      </c>
      <c r="T23" s="54">
        <v>1014</v>
      </c>
      <c r="U23" s="54">
        <v>1012</v>
      </c>
      <c r="V23" s="54">
        <v>1008</v>
      </c>
      <c r="W23" s="54">
        <v>1028</v>
      </c>
      <c r="X23" s="54">
        <v>1030</v>
      </c>
      <c r="Y23" s="54">
        <v>1016</v>
      </c>
      <c r="Z23" s="54">
        <v>1006</v>
      </c>
      <c r="AA23" s="54">
        <v>963</v>
      </c>
      <c r="AB23" s="54">
        <v>954</v>
      </c>
      <c r="AC23" s="54">
        <v>947</v>
      </c>
      <c r="AD23" s="54">
        <v>938</v>
      </c>
      <c r="AE23" s="54">
        <v>930</v>
      </c>
      <c r="AF23" s="54">
        <v>921</v>
      </c>
      <c r="AG23" s="54">
        <v>911</v>
      </c>
      <c r="AH23" s="54">
        <v>848</v>
      </c>
      <c r="AI23" s="54">
        <v>841</v>
      </c>
      <c r="AJ23" s="54">
        <v>833</v>
      </c>
      <c r="AK23" s="54">
        <v>825</v>
      </c>
      <c r="AL23" s="54">
        <v>817</v>
      </c>
      <c r="AM23" s="54">
        <v>747</v>
      </c>
      <c r="AN23" s="54">
        <v>737</v>
      </c>
      <c r="AO23" s="54">
        <v>731</v>
      </c>
      <c r="AP23" s="54">
        <v>730</v>
      </c>
      <c r="AQ23" s="54">
        <v>725</v>
      </c>
      <c r="AR23" s="54">
        <v>720</v>
      </c>
      <c r="AS23" s="54">
        <v>716</v>
      </c>
      <c r="AT23" s="54">
        <v>711</v>
      </c>
      <c r="AU23" s="54">
        <v>709</v>
      </c>
      <c r="AV23" s="54">
        <v>704</v>
      </c>
      <c r="AW23" s="54">
        <v>703</v>
      </c>
      <c r="AX23" s="54">
        <v>702</v>
      </c>
      <c r="AY23" s="54">
        <v>692</v>
      </c>
      <c r="AZ23" s="54">
        <v>691</v>
      </c>
      <c r="BA23" s="54">
        <v>688</v>
      </c>
      <c r="BB23" s="54">
        <v>687</v>
      </c>
      <c r="BC23" s="54">
        <v>689</v>
      </c>
      <c r="BD23" s="30"/>
      <c r="BE23" s="30"/>
      <c r="BF23" s="5"/>
    </row>
    <row r="24" spans="2:58" x14ac:dyDescent="0.3">
      <c r="B24" s="48"/>
      <c r="C24" s="49" t="s">
        <v>19</v>
      </c>
      <c r="D24" s="49" t="s">
        <v>18</v>
      </c>
      <c r="E24" s="54">
        <v>826</v>
      </c>
      <c r="F24" s="54">
        <v>838</v>
      </c>
      <c r="G24" s="54">
        <v>841</v>
      </c>
      <c r="H24" s="54">
        <v>867</v>
      </c>
      <c r="I24" s="54">
        <v>877</v>
      </c>
      <c r="J24" s="54">
        <v>871</v>
      </c>
      <c r="K24" s="54">
        <v>898</v>
      </c>
      <c r="L24" s="54">
        <v>853</v>
      </c>
      <c r="M24" s="54">
        <v>874</v>
      </c>
      <c r="N24" s="54">
        <v>855</v>
      </c>
      <c r="O24" s="54">
        <v>875</v>
      </c>
      <c r="P24" s="54">
        <v>830</v>
      </c>
      <c r="Q24" s="54">
        <v>817</v>
      </c>
      <c r="R24" s="54">
        <v>839</v>
      </c>
      <c r="S24" s="54">
        <v>785</v>
      </c>
      <c r="T24" s="54">
        <v>752</v>
      </c>
      <c r="U24" s="54">
        <v>752</v>
      </c>
      <c r="V24" s="54">
        <v>744</v>
      </c>
      <c r="W24" s="54">
        <v>753</v>
      </c>
      <c r="X24" s="54">
        <v>751</v>
      </c>
      <c r="Y24" s="54">
        <v>732</v>
      </c>
      <c r="Z24" s="54">
        <v>718</v>
      </c>
      <c r="AA24" s="54">
        <v>666</v>
      </c>
      <c r="AB24" s="54">
        <v>650</v>
      </c>
      <c r="AC24" s="54">
        <v>636</v>
      </c>
      <c r="AD24" s="54">
        <v>620</v>
      </c>
      <c r="AE24" s="54">
        <v>605</v>
      </c>
      <c r="AF24" s="54">
        <v>587</v>
      </c>
      <c r="AG24" s="54">
        <v>569</v>
      </c>
      <c r="AH24" s="54">
        <v>500</v>
      </c>
      <c r="AI24" s="54">
        <v>482</v>
      </c>
      <c r="AJ24" s="54">
        <v>466</v>
      </c>
      <c r="AK24" s="54">
        <v>448</v>
      </c>
      <c r="AL24" s="54">
        <v>432</v>
      </c>
      <c r="AM24" s="54">
        <v>354</v>
      </c>
      <c r="AN24" s="54">
        <v>337</v>
      </c>
      <c r="AO24" s="54">
        <v>320</v>
      </c>
      <c r="AP24" s="54">
        <v>305</v>
      </c>
      <c r="AQ24" s="54">
        <v>289</v>
      </c>
      <c r="AR24" s="54">
        <v>271</v>
      </c>
      <c r="AS24" s="54">
        <v>256</v>
      </c>
      <c r="AT24" s="54">
        <v>239</v>
      </c>
      <c r="AU24" s="54">
        <v>226</v>
      </c>
      <c r="AV24" s="54">
        <v>210</v>
      </c>
      <c r="AW24" s="54">
        <v>198</v>
      </c>
      <c r="AX24" s="54">
        <v>185</v>
      </c>
      <c r="AY24" s="54">
        <v>165</v>
      </c>
      <c r="AZ24" s="54">
        <v>153</v>
      </c>
      <c r="BA24" s="54">
        <v>140</v>
      </c>
      <c r="BB24" s="54">
        <v>130</v>
      </c>
      <c r="BC24" s="54">
        <v>122</v>
      </c>
      <c r="BD24" s="30"/>
      <c r="BE24" s="30"/>
      <c r="BF24" s="5"/>
    </row>
    <row r="25" spans="2:58" x14ac:dyDescent="0.3">
      <c r="B25" s="48"/>
      <c r="C25" s="49" t="s">
        <v>20</v>
      </c>
      <c r="D25" s="49" t="s">
        <v>21</v>
      </c>
      <c r="E25" s="128">
        <v>80</v>
      </c>
      <c r="F25" s="128">
        <v>79</v>
      </c>
      <c r="G25" s="128">
        <v>81</v>
      </c>
      <c r="H25" s="128">
        <v>80</v>
      </c>
      <c r="I25" s="128">
        <v>81</v>
      </c>
      <c r="J25" s="128">
        <v>81</v>
      </c>
      <c r="K25" s="128">
        <v>82</v>
      </c>
      <c r="L25" s="128">
        <v>79</v>
      </c>
      <c r="M25" s="128">
        <v>80</v>
      </c>
      <c r="N25" s="128">
        <v>80</v>
      </c>
      <c r="O25" s="128">
        <v>79</v>
      </c>
      <c r="P25" s="128">
        <v>79</v>
      </c>
      <c r="Q25" s="128">
        <v>77</v>
      </c>
      <c r="R25" s="128">
        <v>78</v>
      </c>
      <c r="S25" s="128">
        <v>77</v>
      </c>
      <c r="T25" s="128">
        <v>75</v>
      </c>
      <c r="U25" s="128">
        <v>76</v>
      </c>
      <c r="V25" s="128">
        <v>75</v>
      </c>
      <c r="W25" s="128">
        <v>75</v>
      </c>
      <c r="X25" s="128">
        <v>75</v>
      </c>
      <c r="Y25" s="128">
        <v>74</v>
      </c>
      <c r="Z25" s="128">
        <v>73</v>
      </c>
      <c r="AA25" s="128">
        <v>71</v>
      </c>
      <c r="AB25" s="128">
        <v>71</v>
      </c>
      <c r="AC25" s="128">
        <v>70</v>
      </c>
      <c r="AD25" s="128">
        <v>69</v>
      </c>
      <c r="AE25" s="128">
        <v>68</v>
      </c>
      <c r="AF25" s="128">
        <v>67</v>
      </c>
      <c r="AG25" s="128">
        <v>66</v>
      </c>
      <c r="AH25" s="128">
        <v>63</v>
      </c>
      <c r="AI25" s="128">
        <v>61</v>
      </c>
      <c r="AJ25" s="128">
        <v>60</v>
      </c>
      <c r="AK25" s="128">
        <v>58</v>
      </c>
      <c r="AL25" s="128">
        <v>57</v>
      </c>
      <c r="AM25" s="128">
        <v>52</v>
      </c>
      <c r="AN25" s="128">
        <v>51</v>
      </c>
      <c r="AO25" s="128">
        <v>49</v>
      </c>
      <c r="AP25" s="128">
        <v>47</v>
      </c>
      <c r="AQ25" s="128">
        <v>45</v>
      </c>
      <c r="AR25" s="128">
        <v>43</v>
      </c>
      <c r="AS25" s="128">
        <v>42</v>
      </c>
      <c r="AT25" s="128">
        <v>40</v>
      </c>
      <c r="AU25" s="128">
        <v>38</v>
      </c>
      <c r="AV25" s="128">
        <v>36</v>
      </c>
      <c r="AW25" s="128">
        <v>34</v>
      </c>
      <c r="AX25" s="128">
        <v>33</v>
      </c>
      <c r="AY25" s="128">
        <v>30</v>
      </c>
      <c r="AZ25" s="128">
        <v>29</v>
      </c>
      <c r="BA25" s="128">
        <v>27</v>
      </c>
      <c r="BB25" s="128">
        <v>25</v>
      </c>
      <c r="BC25" s="128">
        <v>24</v>
      </c>
      <c r="BD25" s="133"/>
      <c r="BE25" s="133"/>
      <c r="BF25" s="5"/>
    </row>
    <row r="26" spans="2:58" x14ac:dyDescent="0.3">
      <c r="B26" s="48"/>
      <c r="C26" s="49" t="s">
        <v>22</v>
      </c>
      <c r="D26" s="49" t="s">
        <v>18</v>
      </c>
      <c r="E26" s="54">
        <v>783</v>
      </c>
      <c r="F26" s="54">
        <v>810</v>
      </c>
      <c r="G26" s="54">
        <v>787</v>
      </c>
      <c r="H26" s="54">
        <v>813</v>
      </c>
      <c r="I26" s="54">
        <v>819</v>
      </c>
      <c r="J26" s="54">
        <v>830</v>
      </c>
      <c r="K26" s="54">
        <v>825</v>
      </c>
      <c r="L26" s="54">
        <v>799</v>
      </c>
      <c r="M26" s="54">
        <v>828</v>
      </c>
      <c r="N26" s="54">
        <v>811</v>
      </c>
      <c r="O26" s="54">
        <v>845</v>
      </c>
      <c r="P26" s="54">
        <v>781</v>
      </c>
      <c r="Q26" s="54">
        <v>811</v>
      </c>
      <c r="R26" s="54">
        <v>832</v>
      </c>
      <c r="S26" s="54">
        <v>762</v>
      </c>
      <c r="T26" s="54">
        <v>772</v>
      </c>
      <c r="U26" s="54">
        <v>784</v>
      </c>
      <c r="V26" s="54">
        <v>778</v>
      </c>
      <c r="W26" s="54">
        <v>755</v>
      </c>
      <c r="X26" s="54">
        <v>757</v>
      </c>
      <c r="Y26" s="54">
        <v>759</v>
      </c>
      <c r="Z26" s="54">
        <v>751</v>
      </c>
      <c r="AA26" s="54">
        <v>743</v>
      </c>
      <c r="AB26" s="54">
        <v>735</v>
      </c>
      <c r="AC26" s="54">
        <v>726</v>
      </c>
      <c r="AD26" s="54">
        <v>718</v>
      </c>
      <c r="AE26" s="54">
        <v>709</v>
      </c>
      <c r="AF26" s="54">
        <v>700</v>
      </c>
      <c r="AG26" s="54">
        <v>690</v>
      </c>
      <c r="AH26" s="54">
        <v>681</v>
      </c>
      <c r="AI26" s="54">
        <v>672</v>
      </c>
      <c r="AJ26" s="54">
        <v>663</v>
      </c>
      <c r="AK26" s="54">
        <v>654</v>
      </c>
      <c r="AL26" s="54">
        <v>645</v>
      </c>
      <c r="AM26" s="54">
        <v>636</v>
      </c>
      <c r="AN26" s="54">
        <v>627</v>
      </c>
      <c r="AO26" s="54">
        <v>618</v>
      </c>
      <c r="AP26" s="54">
        <v>609</v>
      </c>
      <c r="AQ26" s="54">
        <v>600</v>
      </c>
      <c r="AR26" s="54">
        <v>592</v>
      </c>
      <c r="AS26" s="54">
        <v>583</v>
      </c>
      <c r="AT26" s="54">
        <v>576</v>
      </c>
      <c r="AU26" s="54">
        <v>569</v>
      </c>
      <c r="AV26" s="54">
        <v>562</v>
      </c>
      <c r="AW26" s="54">
        <v>555</v>
      </c>
      <c r="AX26" s="54">
        <v>549</v>
      </c>
      <c r="AY26" s="54">
        <v>543</v>
      </c>
      <c r="AZ26" s="54">
        <v>538</v>
      </c>
      <c r="BA26" s="54">
        <v>532</v>
      </c>
      <c r="BB26" s="54">
        <v>527</v>
      </c>
      <c r="BC26" s="54">
        <v>523</v>
      </c>
      <c r="BD26" s="30"/>
      <c r="BE26" s="30"/>
      <c r="BF26" s="5"/>
    </row>
    <row r="27" spans="2:58" x14ac:dyDescent="0.3">
      <c r="B27" s="48"/>
      <c r="C27" s="53" t="s">
        <v>23</v>
      </c>
      <c r="D27" s="49" t="s">
        <v>18</v>
      </c>
      <c r="E27" s="54">
        <v>236</v>
      </c>
      <c r="F27" s="54">
        <v>247</v>
      </c>
      <c r="G27" s="54">
        <v>242</v>
      </c>
      <c r="H27" s="54">
        <v>253</v>
      </c>
      <c r="I27" s="54">
        <v>255</v>
      </c>
      <c r="J27" s="54">
        <v>261</v>
      </c>
      <c r="K27" s="54">
        <v>255</v>
      </c>
      <c r="L27" s="54">
        <v>234</v>
      </c>
      <c r="M27" s="54">
        <v>249</v>
      </c>
      <c r="N27" s="54">
        <v>246</v>
      </c>
      <c r="O27" s="54">
        <v>266</v>
      </c>
      <c r="P27" s="54">
        <v>226</v>
      </c>
      <c r="Q27" s="54">
        <v>245</v>
      </c>
      <c r="R27" s="54">
        <v>260</v>
      </c>
      <c r="S27" s="54">
        <v>219</v>
      </c>
      <c r="T27" s="54">
        <v>233</v>
      </c>
      <c r="U27" s="54">
        <v>242</v>
      </c>
      <c r="V27" s="54">
        <v>237</v>
      </c>
      <c r="W27" s="54">
        <v>224</v>
      </c>
      <c r="X27" s="54">
        <v>227</v>
      </c>
      <c r="Y27" s="54">
        <v>236</v>
      </c>
      <c r="Z27" s="54">
        <v>234</v>
      </c>
      <c r="AA27" s="54">
        <v>233</v>
      </c>
      <c r="AB27" s="54">
        <v>232</v>
      </c>
      <c r="AC27" s="54">
        <v>230</v>
      </c>
      <c r="AD27" s="54">
        <v>229</v>
      </c>
      <c r="AE27" s="54">
        <v>227</v>
      </c>
      <c r="AF27" s="54">
        <v>226</v>
      </c>
      <c r="AG27" s="54">
        <v>224</v>
      </c>
      <c r="AH27" s="54">
        <v>223</v>
      </c>
      <c r="AI27" s="54">
        <v>221</v>
      </c>
      <c r="AJ27" s="54">
        <v>220</v>
      </c>
      <c r="AK27" s="54">
        <v>218</v>
      </c>
      <c r="AL27" s="54">
        <v>217</v>
      </c>
      <c r="AM27" s="54">
        <v>215</v>
      </c>
      <c r="AN27" s="54">
        <v>213</v>
      </c>
      <c r="AO27" s="54">
        <v>212</v>
      </c>
      <c r="AP27" s="54">
        <v>210</v>
      </c>
      <c r="AQ27" s="54">
        <v>209</v>
      </c>
      <c r="AR27" s="54">
        <v>207</v>
      </c>
      <c r="AS27" s="54">
        <v>205</v>
      </c>
      <c r="AT27" s="54">
        <v>204</v>
      </c>
      <c r="AU27" s="54">
        <v>203</v>
      </c>
      <c r="AV27" s="54">
        <v>201</v>
      </c>
      <c r="AW27" s="54">
        <v>200</v>
      </c>
      <c r="AX27" s="54">
        <v>199</v>
      </c>
      <c r="AY27" s="54">
        <v>197</v>
      </c>
      <c r="AZ27" s="54">
        <v>196</v>
      </c>
      <c r="BA27" s="54">
        <v>195</v>
      </c>
      <c r="BB27" s="54">
        <v>194</v>
      </c>
      <c r="BC27" s="54">
        <v>193</v>
      </c>
      <c r="BD27" s="30"/>
      <c r="BE27" s="30"/>
      <c r="BF27" s="5"/>
    </row>
    <row r="28" spans="2:58" x14ac:dyDescent="0.3">
      <c r="B28" s="48"/>
      <c r="C28" s="53" t="s">
        <v>286</v>
      </c>
      <c r="D28" s="49" t="s">
        <v>18</v>
      </c>
      <c r="E28" s="54">
        <v>147</v>
      </c>
      <c r="F28" s="54">
        <v>160</v>
      </c>
      <c r="G28" s="54">
        <v>151</v>
      </c>
      <c r="H28" s="54">
        <v>158</v>
      </c>
      <c r="I28" s="54">
        <v>158</v>
      </c>
      <c r="J28" s="54">
        <v>161</v>
      </c>
      <c r="K28" s="54">
        <v>156</v>
      </c>
      <c r="L28" s="54">
        <v>147</v>
      </c>
      <c r="M28" s="54">
        <v>154</v>
      </c>
      <c r="N28" s="54">
        <v>152</v>
      </c>
      <c r="O28" s="54">
        <v>161</v>
      </c>
      <c r="P28" s="54">
        <v>145</v>
      </c>
      <c r="Q28" s="54">
        <v>153</v>
      </c>
      <c r="R28" s="54">
        <v>159</v>
      </c>
      <c r="S28" s="54">
        <v>138</v>
      </c>
      <c r="T28" s="54">
        <v>146</v>
      </c>
      <c r="U28" s="54">
        <v>150</v>
      </c>
      <c r="V28" s="54">
        <v>150</v>
      </c>
      <c r="W28" s="54">
        <v>143</v>
      </c>
      <c r="X28" s="54">
        <v>143</v>
      </c>
      <c r="Y28" s="54">
        <v>143</v>
      </c>
      <c r="Z28" s="54">
        <v>141</v>
      </c>
      <c r="AA28" s="54">
        <v>138</v>
      </c>
      <c r="AB28" s="54">
        <v>135</v>
      </c>
      <c r="AC28" s="54">
        <v>133</v>
      </c>
      <c r="AD28" s="54">
        <v>131</v>
      </c>
      <c r="AE28" s="54">
        <v>129</v>
      </c>
      <c r="AF28" s="54">
        <v>127</v>
      </c>
      <c r="AG28" s="54">
        <v>124</v>
      </c>
      <c r="AH28" s="54">
        <v>122</v>
      </c>
      <c r="AI28" s="54">
        <v>121</v>
      </c>
      <c r="AJ28" s="54">
        <v>119</v>
      </c>
      <c r="AK28" s="54">
        <v>117</v>
      </c>
      <c r="AL28" s="54">
        <v>116</v>
      </c>
      <c r="AM28" s="54">
        <v>114</v>
      </c>
      <c r="AN28" s="54">
        <v>112</v>
      </c>
      <c r="AO28" s="54">
        <v>110</v>
      </c>
      <c r="AP28" s="54">
        <v>109</v>
      </c>
      <c r="AQ28" s="54">
        <v>107</v>
      </c>
      <c r="AR28" s="54">
        <v>106</v>
      </c>
      <c r="AS28" s="54">
        <v>104</v>
      </c>
      <c r="AT28" s="54">
        <v>103</v>
      </c>
      <c r="AU28" s="54">
        <v>101</v>
      </c>
      <c r="AV28" s="54">
        <v>100</v>
      </c>
      <c r="AW28" s="54">
        <v>99</v>
      </c>
      <c r="AX28" s="54">
        <v>98</v>
      </c>
      <c r="AY28" s="54">
        <v>96</v>
      </c>
      <c r="AZ28" s="54">
        <v>95</v>
      </c>
      <c r="BA28" s="54">
        <v>94</v>
      </c>
      <c r="BB28" s="54">
        <v>93</v>
      </c>
      <c r="BC28" s="54">
        <v>92</v>
      </c>
      <c r="BD28" s="30"/>
      <c r="BE28" s="30"/>
      <c r="BF28" s="5"/>
    </row>
    <row r="29" spans="2:58" x14ac:dyDescent="0.3">
      <c r="B29" s="48"/>
      <c r="C29" s="53" t="s">
        <v>25</v>
      </c>
      <c r="D29" s="49" t="s">
        <v>18</v>
      </c>
      <c r="E29" s="54">
        <v>161</v>
      </c>
      <c r="F29" s="54">
        <v>166</v>
      </c>
      <c r="G29" s="54">
        <v>159</v>
      </c>
      <c r="H29" s="54">
        <v>163</v>
      </c>
      <c r="I29" s="54">
        <v>165</v>
      </c>
      <c r="J29" s="54">
        <v>167</v>
      </c>
      <c r="K29" s="54">
        <v>170</v>
      </c>
      <c r="L29" s="54">
        <v>169</v>
      </c>
      <c r="M29" s="54">
        <v>171</v>
      </c>
      <c r="N29" s="54">
        <v>161</v>
      </c>
      <c r="O29" s="54">
        <v>169</v>
      </c>
      <c r="P29" s="54">
        <v>162</v>
      </c>
      <c r="Q29" s="54">
        <v>164</v>
      </c>
      <c r="R29" s="54">
        <v>165</v>
      </c>
      <c r="S29" s="54">
        <v>157</v>
      </c>
      <c r="T29" s="54">
        <v>155</v>
      </c>
      <c r="U29" s="54">
        <v>155</v>
      </c>
      <c r="V29" s="54">
        <v>156</v>
      </c>
      <c r="W29" s="54">
        <v>151</v>
      </c>
      <c r="X29" s="54">
        <v>150</v>
      </c>
      <c r="Y29" s="54">
        <v>149</v>
      </c>
      <c r="Z29" s="54">
        <v>147</v>
      </c>
      <c r="AA29" s="54">
        <v>145</v>
      </c>
      <c r="AB29" s="54">
        <v>143</v>
      </c>
      <c r="AC29" s="54">
        <v>141</v>
      </c>
      <c r="AD29" s="54">
        <v>139</v>
      </c>
      <c r="AE29" s="54">
        <v>138</v>
      </c>
      <c r="AF29" s="54">
        <v>136</v>
      </c>
      <c r="AG29" s="54">
        <v>134</v>
      </c>
      <c r="AH29" s="54">
        <v>132</v>
      </c>
      <c r="AI29" s="54">
        <v>131</v>
      </c>
      <c r="AJ29" s="54">
        <v>129</v>
      </c>
      <c r="AK29" s="54">
        <v>128</v>
      </c>
      <c r="AL29" s="54">
        <v>126</v>
      </c>
      <c r="AM29" s="54">
        <v>125</v>
      </c>
      <c r="AN29" s="54">
        <v>123</v>
      </c>
      <c r="AO29" s="54">
        <v>122</v>
      </c>
      <c r="AP29" s="54">
        <v>120</v>
      </c>
      <c r="AQ29" s="54">
        <v>119</v>
      </c>
      <c r="AR29" s="54">
        <v>118</v>
      </c>
      <c r="AS29" s="54">
        <v>116</v>
      </c>
      <c r="AT29" s="54">
        <v>115</v>
      </c>
      <c r="AU29" s="54">
        <v>113</v>
      </c>
      <c r="AV29" s="54">
        <v>112</v>
      </c>
      <c r="AW29" s="54">
        <v>111</v>
      </c>
      <c r="AX29" s="54">
        <v>110</v>
      </c>
      <c r="AY29" s="54">
        <v>109</v>
      </c>
      <c r="AZ29" s="54">
        <v>107</v>
      </c>
      <c r="BA29" s="54">
        <v>106</v>
      </c>
      <c r="BB29" s="54">
        <v>105</v>
      </c>
      <c r="BC29" s="54">
        <v>104</v>
      </c>
      <c r="BD29" s="30"/>
      <c r="BE29" s="30"/>
      <c r="BF29" s="5"/>
    </row>
    <row r="30" spans="2:58" x14ac:dyDescent="0.3">
      <c r="B30" s="48"/>
      <c r="C30" s="53" t="s">
        <v>285</v>
      </c>
      <c r="D30" s="49" t="s">
        <v>18</v>
      </c>
      <c r="E30" s="54">
        <v>239</v>
      </c>
      <c r="F30" s="54">
        <v>236</v>
      </c>
      <c r="G30" s="54">
        <v>236</v>
      </c>
      <c r="H30" s="54">
        <v>239</v>
      </c>
      <c r="I30" s="54">
        <v>240</v>
      </c>
      <c r="J30" s="54">
        <v>242</v>
      </c>
      <c r="K30" s="54">
        <v>244</v>
      </c>
      <c r="L30" s="54">
        <v>249</v>
      </c>
      <c r="M30" s="54">
        <v>254</v>
      </c>
      <c r="N30" s="54">
        <v>251</v>
      </c>
      <c r="O30" s="54">
        <v>250</v>
      </c>
      <c r="P30" s="54">
        <v>247</v>
      </c>
      <c r="Q30" s="54">
        <v>249</v>
      </c>
      <c r="R30" s="54">
        <v>248</v>
      </c>
      <c r="S30" s="54">
        <v>247</v>
      </c>
      <c r="T30" s="54">
        <v>238</v>
      </c>
      <c r="U30" s="54">
        <v>237</v>
      </c>
      <c r="V30" s="54">
        <v>235</v>
      </c>
      <c r="W30" s="54">
        <v>237</v>
      </c>
      <c r="X30" s="54">
        <v>237</v>
      </c>
      <c r="Y30" s="54">
        <v>231</v>
      </c>
      <c r="Z30" s="54">
        <v>229</v>
      </c>
      <c r="AA30" s="54">
        <v>227</v>
      </c>
      <c r="AB30" s="54">
        <v>225</v>
      </c>
      <c r="AC30" s="54">
        <v>222</v>
      </c>
      <c r="AD30" s="54">
        <v>219</v>
      </c>
      <c r="AE30" s="54">
        <v>216</v>
      </c>
      <c r="AF30" s="54">
        <v>212</v>
      </c>
      <c r="AG30" s="54">
        <v>208</v>
      </c>
      <c r="AH30" s="54">
        <v>204</v>
      </c>
      <c r="AI30" s="54">
        <v>199</v>
      </c>
      <c r="AJ30" s="54">
        <v>195</v>
      </c>
      <c r="AK30" s="54">
        <v>191</v>
      </c>
      <c r="AL30" s="54">
        <v>186</v>
      </c>
      <c r="AM30" s="54">
        <v>182</v>
      </c>
      <c r="AN30" s="54">
        <v>178</v>
      </c>
      <c r="AO30" s="54">
        <v>174</v>
      </c>
      <c r="AP30" s="54">
        <v>170</v>
      </c>
      <c r="AQ30" s="54">
        <v>166</v>
      </c>
      <c r="AR30" s="54">
        <v>162</v>
      </c>
      <c r="AS30" s="54">
        <v>158</v>
      </c>
      <c r="AT30" s="54">
        <v>154</v>
      </c>
      <c r="AU30" s="54">
        <v>151</v>
      </c>
      <c r="AV30" s="54">
        <v>148</v>
      </c>
      <c r="AW30" s="54">
        <v>145</v>
      </c>
      <c r="AX30" s="54">
        <v>143</v>
      </c>
      <c r="AY30" s="54">
        <v>141</v>
      </c>
      <c r="AZ30" s="54">
        <v>138</v>
      </c>
      <c r="BA30" s="54">
        <v>137</v>
      </c>
      <c r="BB30" s="54">
        <v>135</v>
      </c>
      <c r="BC30" s="54">
        <v>133</v>
      </c>
      <c r="BD30" s="30"/>
      <c r="BE30" s="30"/>
      <c r="BF30" s="5"/>
    </row>
    <row r="31" spans="2:58" x14ac:dyDescent="0.3">
      <c r="B31" s="48"/>
      <c r="C31" s="49" t="s">
        <v>276</v>
      </c>
      <c r="D31" s="49" t="s">
        <v>27</v>
      </c>
      <c r="E31" s="54">
        <v>58</v>
      </c>
      <c r="F31" s="54">
        <v>60</v>
      </c>
      <c r="G31" s="54">
        <v>61</v>
      </c>
      <c r="H31" s="54">
        <v>62</v>
      </c>
      <c r="I31" s="54">
        <v>63</v>
      </c>
      <c r="J31" s="54">
        <v>64</v>
      </c>
      <c r="K31" s="54">
        <v>65</v>
      </c>
      <c r="L31" s="54">
        <v>64</v>
      </c>
      <c r="M31" s="54">
        <v>66</v>
      </c>
      <c r="N31" s="54">
        <v>64</v>
      </c>
      <c r="O31" s="54">
        <v>67</v>
      </c>
      <c r="P31" s="54">
        <v>65</v>
      </c>
      <c r="Q31" s="54">
        <v>66</v>
      </c>
      <c r="R31" s="54">
        <v>66</v>
      </c>
      <c r="S31" s="54">
        <v>64</v>
      </c>
      <c r="T31" s="54">
        <v>65</v>
      </c>
      <c r="U31" s="54">
        <v>66</v>
      </c>
      <c r="V31" s="54">
        <v>67</v>
      </c>
      <c r="W31" s="54">
        <v>66</v>
      </c>
      <c r="X31" s="54">
        <v>66</v>
      </c>
      <c r="Y31" s="54">
        <v>67</v>
      </c>
      <c r="Z31" s="54">
        <v>66</v>
      </c>
      <c r="AA31" s="54">
        <v>67</v>
      </c>
      <c r="AB31" s="54">
        <v>67</v>
      </c>
      <c r="AC31" s="54">
        <v>68</v>
      </c>
      <c r="AD31" s="54">
        <v>68</v>
      </c>
      <c r="AE31" s="54">
        <v>68</v>
      </c>
      <c r="AF31" s="54">
        <v>69</v>
      </c>
      <c r="AG31" s="54">
        <v>69</v>
      </c>
      <c r="AH31" s="54">
        <v>70</v>
      </c>
      <c r="AI31" s="54">
        <v>70</v>
      </c>
      <c r="AJ31" s="54">
        <v>71</v>
      </c>
      <c r="AK31" s="54">
        <v>72</v>
      </c>
      <c r="AL31" s="54">
        <v>73</v>
      </c>
      <c r="AM31" s="54">
        <v>73</v>
      </c>
      <c r="AN31" s="54">
        <v>74</v>
      </c>
      <c r="AO31" s="54">
        <v>75</v>
      </c>
      <c r="AP31" s="54">
        <v>76</v>
      </c>
      <c r="AQ31" s="54">
        <v>78</v>
      </c>
      <c r="AR31" s="54">
        <v>78</v>
      </c>
      <c r="AS31" s="54">
        <v>79</v>
      </c>
      <c r="AT31" s="54">
        <v>80</v>
      </c>
      <c r="AU31" s="54">
        <v>81</v>
      </c>
      <c r="AV31" s="54">
        <v>81</v>
      </c>
      <c r="AW31" s="54">
        <v>81</v>
      </c>
      <c r="AX31" s="54">
        <v>83</v>
      </c>
      <c r="AY31" s="54">
        <v>83</v>
      </c>
      <c r="AZ31" s="54">
        <v>84</v>
      </c>
      <c r="BA31" s="54">
        <v>83</v>
      </c>
      <c r="BB31" s="54">
        <v>84</v>
      </c>
      <c r="BC31" s="54">
        <v>84</v>
      </c>
      <c r="BD31" s="30"/>
      <c r="BE31" s="30"/>
      <c r="BF31" s="5"/>
    </row>
    <row r="32" spans="2:58" x14ac:dyDescent="0.3">
      <c r="B32" s="48"/>
      <c r="C32" s="49" t="s">
        <v>277</v>
      </c>
      <c r="D32" s="49" t="s">
        <v>27</v>
      </c>
      <c r="E32" s="54">
        <v>38</v>
      </c>
      <c r="F32" s="54">
        <v>42</v>
      </c>
      <c r="G32" s="54">
        <v>37</v>
      </c>
      <c r="H32" s="54">
        <v>36</v>
      </c>
      <c r="I32" s="54">
        <v>35</v>
      </c>
      <c r="J32" s="54">
        <v>33</v>
      </c>
      <c r="K32" s="54">
        <v>33</v>
      </c>
      <c r="L32" s="54">
        <v>36</v>
      </c>
      <c r="M32" s="54">
        <v>38</v>
      </c>
      <c r="N32" s="54">
        <v>37</v>
      </c>
      <c r="O32" s="54">
        <v>37</v>
      </c>
      <c r="P32" s="54">
        <v>34</v>
      </c>
      <c r="Q32" s="54">
        <v>40</v>
      </c>
      <c r="R32" s="54">
        <v>40</v>
      </c>
      <c r="S32" s="54">
        <v>39</v>
      </c>
      <c r="T32" s="54">
        <v>39</v>
      </c>
      <c r="U32" s="54">
        <v>36</v>
      </c>
      <c r="V32" s="54">
        <v>37</v>
      </c>
      <c r="W32" s="54">
        <v>37</v>
      </c>
      <c r="X32" s="54">
        <v>41</v>
      </c>
      <c r="Y32" s="54">
        <v>39</v>
      </c>
      <c r="Z32" s="54">
        <v>39</v>
      </c>
      <c r="AA32" s="54">
        <v>40</v>
      </c>
      <c r="AB32" s="54">
        <v>40</v>
      </c>
      <c r="AC32" s="54">
        <v>40</v>
      </c>
      <c r="AD32" s="54">
        <v>40</v>
      </c>
      <c r="AE32" s="54">
        <v>41</v>
      </c>
      <c r="AF32" s="54">
        <v>41</v>
      </c>
      <c r="AG32" s="54">
        <v>41</v>
      </c>
      <c r="AH32" s="54">
        <v>41</v>
      </c>
      <c r="AI32" s="54">
        <v>42</v>
      </c>
      <c r="AJ32" s="54">
        <v>42</v>
      </c>
      <c r="AK32" s="54">
        <v>42</v>
      </c>
      <c r="AL32" s="54">
        <v>42</v>
      </c>
      <c r="AM32" s="54">
        <v>42</v>
      </c>
      <c r="AN32" s="54">
        <v>42</v>
      </c>
      <c r="AO32" s="54">
        <v>43</v>
      </c>
      <c r="AP32" s="54">
        <v>43</v>
      </c>
      <c r="AQ32" s="54">
        <v>43</v>
      </c>
      <c r="AR32" s="54">
        <v>44</v>
      </c>
      <c r="AS32" s="54">
        <v>44</v>
      </c>
      <c r="AT32" s="54">
        <v>44</v>
      </c>
      <c r="AU32" s="54">
        <v>44</v>
      </c>
      <c r="AV32" s="54">
        <v>44</v>
      </c>
      <c r="AW32" s="54">
        <v>44</v>
      </c>
      <c r="AX32" s="54">
        <v>44</v>
      </c>
      <c r="AY32" s="54">
        <v>44</v>
      </c>
      <c r="AZ32" s="54">
        <v>44</v>
      </c>
      <c r="BA32" s="54">
        <v>44</v>
      </c>
      <c r="BB32" s="54">
        <v>45</v>
      </c>
      <c r="BC32" s="54">
        <v>45</v>
      </c>
      <c r="BD32" s="30"/>
      <c r="BE32" s="30"/>
      <c r="BF32" s="5"/>
    </row>
    <row r="33" spans="2:58" x14ac:dyDescent="0.3">
      <c r="B33" s="48"/>
      <c r="C33" s="49" t="s">
        <v>278</v>
      </c>
      <c r="D33" s="49" t="s">
        <v>27</v>
      </c>
      <c r="E33" s="54">
        <v>25</v>
      </c>
      <c r="F33" s="54">
        <v>25</v>
      </c>
      <c r="G33" s="54">
        <v>26</v>
      </c>
      <c r="H33" s="54">
        <v>26</v>
      </c>
      <c r="I33" s="54">
        <v>25</v>
      </c>
      <c r="J33" s="54">
        <v>22</v>
      </c>
      <c r="K33" s="54">
        <v>26</v>
      </c>
      <c r="L33" s="54">
        <v>26</v>
      </c>
      <c r="M33" s="54">
        <v>26</v>
      </c>
      <c r="N33" s="54">
        <v>26</v>
      </c>
      <c r="O33" s="54">
        <v>25</v>
      </c>
      <c r="P33" s="54">
        <v>26</v>
      </c>
      <c r="Q33" s="54">
        <v>24</v>
      </c>
      <c r="R33" s="54">
        <v>25</v>
      </c>
      <c r="S33" s="54">
        <v>26</v>
      </c>
      <c r="T33" s="54">
        <v>22</v>
      </c>
      <c r="U33" s="54">
        <v>20</v>
      </c>
      <c r="V33" s="54">
        <v>19</v>
      </c>
      <c r="W33" s="54">
        <v>24</v>
      </c>
      <c r="X33" s="54">
        <v>25</v>
      </c>
      <c r="Y33" s="54">
        <v>22</v>
      </c>
      <c r="Z33" s="54">
        <v>22</v>
      </c>
      <c r="AA33" s="54">
        <v>17</v>
      </c>
      <c r="AB33" s="54">
        <v>16</v>
      </c>
      <c r="AC33" s="54">
        <v>17</v>
      </c>
      <c r="AD33" s="54">
        <v>17</v>
      </c>
      <c r="AE33" s="54">
        <v>17</v>
      </c>
      <c r="AF33" s="54">
        <v>16</v>
      </c>
      <c r="AG33" s="54">
        <v>16</v>
      </c>
      <c r="AH33" s="54">
        <v>9</v>
      </c>
      <c r="AI33" s="54">
        <v>9</v>
      </c>
      <c r="AJ33" s="54">
        <v>9</v>
      </c>
      <c r="AK33" s="54">
        <v>9</v>
      </c>
      <c r="AL33" s="54">
        <v>9</v>
      </c>
      <c r="AM33" s="54">
        <v>0</v>
      </c>
      <c r="AN33" s="54">
        <v>0</v>
      </c>
      <c r="AO33" s="54">
        <v>0</v>
      </c>
      <c r="AP33" s="54">
        <v>0</v>
      </c>
      <c r="AQ33" s="54">
        <v>0</v>
      </c>
      <c r="AR33" s="54">
        <v>0</v>
      </c>
      <c r="AS33" s="54">
        <v>0</v>
      </c>
      <c r="AT33" s="54">
        <v>0</v>
      </c>
      <c r="AU33" s="54">
        <v>0</v>
      </c>
      <c r="AV33" s="54">
        <v>0</v>
      </c>
      <c r="AW33" s="54">
        <v>0</v>
      </c>
      <c r="AX33" s="54">
        <v>0</v>
      </c>
      <c r="AY33" s="54">
        <v>0</v>
      </c>
      <c r="AZ33" s="54">
        <v>0</v>
      </c>
      <c r="BA33" s="54">
        <v>0</v>
      </c>
      <c r="BB33" s="54">
        <v>0</v>
      </c>
      <c r="BC33" s="54">
        <v>0</v>
      </c>
      <c r="BD33" s="30"/>
      <c r="BE33" s="30"/>
      <c r="BF33" s="5"/>
    </row>
    <row r="34" spans="2:58" x14ac:dyDescent="0.3">
      <c r="B34" s="48"/>
      <c r="C34" s="49" t="s">
        <v>279</v>
      </c>
      <c r="D34" s="49" t="s">
        <v>27</v>
      </c>
      <c r="E34" s="54">
        <v>1</v>
      </c>
      <c r="F34" s="54">
        <v>1</v>
      </c>
      <c r="G34" s="54">
        <v>1</v>
      </c>
      <c r="H34" s="54">
        <v>1</v>
      </c>
      <c r="I34" s="54">
        <v>1</v>
      </c>
      <c r="J34" s="54">
        <v>1</v>
      </c>
      <c r="K34" s="54">
        <v>1</v>
      </c>
      <c r="L34" s="54">
        <v>1</v>
      </c>
      <c r="M34" s="54">
        <v>1</v>
      </c>
      <c r="N34" s="54">
        <v>1</v>
      </c>
      <c r="O34" s="54">
        <v>1</v>
      </c>
      <c r="P34" s="54">
        <v>2</v>
      </c>
      <c r="Q34" s="54">
        <v>2</v>
      </c>
      <c r="R34" s="54">
        <v>2</v>
      </c>
      <c r="S34" s="54">
        <v>3</v>
      </c>
      <c r="T34" s="54">
        <v>3</v>
      </c>
      <c r="U34" s="54">
        <v>3</v>
      </c>
      <c r="V34" s="54">
        <v>4</v>
      </c>
      <c r="W34" s="54">
        <v>4</v>
      </c>
      <c r="X34" s="54">
        <v>4</v>
      </c>
      <c r="Y34" s="54">
        <v>4</v>
      </c>
      <c r="Z34" s="54">
        <v>5</v>
      </c>
      <c r="AA34" s="54">
        <v>5</v>
      </c>
      <c r="AB34" s="54">
        <v>5</v>
      </c>
      <c r="AC34" s="54">
        <v>6</v>
      </c>
      <c r="AD34" s="54">
        <v>6</v>
      </c>
      <c r="AE34" s="54">
        <v>7</v>
      </c>
      <c r="AF34" s="54">
        <v>8</v>
      </c>
      <c r="AG34" s="54">
        <v>9</v>
      </c>
      <c r="AH34" s="54">
        <v>10</v>
      </c>
      <c r="AI34" s="54">
        <v>11</v>
      </c>
      <c r="AJ34" s="54">
        <v>12</v>
      </c>
      <c r="AK34" s="54">
        <v>13</v>
      </c>
      <c r="AL34" s="54">
        <v>15</v>
      </c>
      <c r="AM34" s="54">
        <v>16</v>
      </c>
      <c r="AN34" s="54">
        <v>17</v>
      </c>
      <c r="AO34" s="54">
        <v>19</v>
      </c>
      <c r="AP34" s="54">
        <v>21</v>
      </c>
      <c r="AQ34" s="54">
        <v>22</v>
      </c>
      <c r="AR34" s="54">
        <v>24</v>
      </c>
      <c r="AS34" s="54">
        <v>26</v>
      </c>
      <c r="AT34" s="54">
        <v>27</v>
      </c>
      <c r="AU34" s="54">
        <v>29</v>
      </c>
      <c r="AV34" s="54">
        <v>30</v>
      </c>
      <c r="AW34" s="54">
        <v>31</v>
      </c>
      <c r="AX34" s="54">
        <v>33</v>
      </c>
      <c r="AY34" s="54">
        <v>34</v>
      </c>
      <c r="AZ34" s="54">
        <v>36</v>
      </c>
      <c r="BA34" s="54">
        <v>37</v>
      </c>
      <c r="BB34" s="54">
        <v>38</v>
      </c>
      <c r="BC34" s="54">
        <v>39</v>
      </c>
      <c r="BD34" s="30"/>
      <c r="BE34" s="30"/>
      <c r="BF34" s="5"/>
    </row>
    <row r="35" spans="2:58" x14ac:dyDescent="0.3">
      <c r="B35" s="48"/>
      <c r="C35" s="49" t="s">
        <v>280</v>
      </c>
      <c r="D35" s="49" t="s">
        <v>27</v>
      </c>
      <c r="E35" s="54">
        <v>3</v>
      </c>
      <c r="F35" s="54">
        <v>3</v>
      </c>
      <c r="G35" s="54">
        <v>3</v>
      </c>
      <c r="H35" s="54">
        <v>3</v>
      </c>
      <c r="I35" s="54">
        <v>3</v>
      </c>
      <c r="J35" s="54">
        <v>3</v>
      </c>
      <c r="K35" s="54">
        <v>3</v>
      </c>
      <c r="L35" s="54">
        <v>3</v>
      </c>
      <c r="M35" s="54">
        <v>3</v>
      </c>
      <c r="N35" s="54">
        <v>3</v>
      </c>
      <c r="O35" s="54">
        <v>3</v>
      </c>
      <c r="P35" s="54">
        <v>3</v>
      </c>
      <c r="Q35" s="54">
        <v>3</v>
      </c>
      <c r="R35" s="54">
        <v>3</v>
      </c>
      <c r="S35" s="54">
        <v>3</v>
      </c>
      <c r="T35" s="54">
        <v>3</v>
      </c>
      <c r="U35" s="54">
        <v>4</v>
      </c>
      <c r="V35" s="54">
        <v>4</v>
      </c>
      <c r="W35" s="54">
        <v>4</v>
      </c>
      <c r="X35" s="54">
        <v>4</v>
      </c>
      <c r="Y35" s="54">
        <v>3</v>
      </c>
      <c r="Z35" s="54">
        <v>3</v>
      </c>
      <c r="AA35" s="54">
        <v>3</v>
      </c>
      <c r="AB35" s="54">
        <v>3</v>
      </c>
      <c r="AC35" s="54">
        <v>3</v>
      </c>
      <c r="AD35" s="54">
        <v>3</v>
      </c>
      <c r="AE35" s="54">
        <v>3</v>
      </c>
      <c r="AF35" s="54">
        <v>3</v>
      </c>
      <c r="AG35" s="54">
        <v>3</v>
      </c>
      <c r="AH35" s="54">
        <v>3</v>
      </c>
      <c r="AI35" s="54">
        <v>3</v>
      </c>
      <c r="AJ35" s="54">
        <v>3</v>
      </c>
      <c r="AK35" s="54">
        <v>3</v>
      </c>
      <c r="AL35" s="54">
        <v>3</v>
      </c>
      <c r="AM35" s="54">
        <v>3</v>
      </c>
      <c r="AN35" s="54">
        <v>3</v>
      </c>
      <c r="AO35" s="54">
        <v>3</v>
      </c>
      <c r="AP35" s="54">
        <v>3</v>
      </c>
      <c r="AQ35" s="54">
        <v>4</v>
      </c>
      <c r="AR35" s="54">
        <v>4</v>
      </c>
      <c r="AS35" s="54">
        <v>4</v>
      </c>
      <c r="AT35" s="54">
        <v>4</v>
      </c>
      <c r="AU35" s="54">
        <v>4</v>
      </c>
      <c r="AV35" s="54">
        <v>4</v>
      </c>
      <c r="AW35" s="54">
        <v>4</v>
      </c>
      <c r="AX35" s="54">
        <v>4</v>
      </c>
      <c r="AY35" s="54">
        <v>5</v>
      </c>
      <c r="AZ35" s="54">
        <v>5</v>
      </c>
      <c r="BA35" s="54">
        <v>5</v>
      </c>
      <c r="BB35" s="54">
        <v>5</v>
      </c>
      <c r="BC35" s="54">
        <v>5</v>
      </c>
      <c r="BD35" s="30"/>
      <c r="BE35" s="30"/>
      <c r="BF35" s="5"/>
    </row>
    <row r="36" spans="2:58" x14ac:dyDescent="0.3">
      <c r="B36" s="48"/>
      <c r="C36" s="49" t="s">
        <v>281</v>
      </c>
      <c r="D36" s="49" t="s">
        <v>27</v>
      </c>
      <c r="E36" s="54">
        <v>-7</v>
      </c>
      <c r="F36" s="54">
        <v>-10</v>
      </c>
      <c r="G36" s="54">
        <v>-5</v>
      </c>
      <c r="H36" s="54">
        <v>-3</v>
      </c>
      <c r="I36" s="54">
        <v>-1</v>
      </c>
      <c r="J36" s="54">
        <v>6</v>
      </c>
      <c r="K36" s="54">
        <v>3</v>
      </c>
      <c r="L36" s="54">
        <v>-2</v>
      </c>
      <c r="M36" s="54">
        <v>-1</v>
      </c>
      <c r="N36" s="54">
        <v>-2</v>
      </c>
      <c r="O36" s="54">
        <v>1</v>
      </c>
      <c r="P36" s="54">
        <v>3</v>
      </c>
      <c r="Q36" s="54">
        <v>-2</v>
      </c>
      <c r="R36" s="54">
        <v>-2</v>
      </c>
      <c r="S36" s="54">
        <v>-5</v>
      </c>
      <c r="T36" s="54">
        <v>-1</v>
      </c>
      <c r="U36" s="54">
        <v>4</v>
      </c>
      <c r="V36" s="54">
        <v>6</v>
      </c>
      <c r="W36" s="54">
        <v>-2</v>
      </c>
      <c r="X36" s="54">
        <v>-6</v>
      </c>
      <c r="Y36" s="54">
        <v>0</v>
      </c>
      <c r="Z36" s="54">
        <v>0</v>
      </c>
      <c r="AA36" s="54">
        <v>4</v>
      </c>
      <c r="AB36" s="54">
        <v>4</v>
      </c>
      <c r="AC36" s="54">
        <v>3</v>
      </c>
      <c r="AD36" s="54">
        <v>3</v>
      </c>
      <c r="AE36" s="54">
        <v>3</v>
      </c>
      <c r="AF36" s="54">
        <v>2</v>
      </c>
      <c r="AG36" s="54">
        <v>2</v>
      </c>
      <c r="AH36" s="54">
        <v>8</v>
      </c>
      <c r="AI36" s="54">
        <v>7</v>
      </c>
      <c r="AJ36" s="54">
        <v>7</v>
      </c>
      <c r="AK36" s="54">
        <v>6</v>
      </c>
      <c r="AL36" s="54">
        <v>6</v>
      </c>
      <c r="AM36" s="54">
        <v>14</v>
      </c>
      <c r="AN36" s="54">
        <v>13</v>
      </c>
      <c r="AO36" s="54">
        <v>12</v>
      </c>
      <c r="AP36" s="54">
        <v>11</v>
      </c>
      <c r="AQ36" s="54">
        <v>10</v>
      </c>
      <c r="AR36" s="54">
        <v>9</v>
      </c>
      <c r="AS36" s="54">
        <v>8</v>
      </c>
      <c r="AT36" s="54">
        <v>7</v>
      </c>
      <c r="AU36" s="54">
        <v>7</v>
      </c>
      <c r="AV36" s="54">
        <v>5</v>
      </c>
      <c r="AW36" s="54">
        <v>5</v>
      </c>
      <c r="AX36" s="54">
        <v>5</v>
      </c>
      <c r="AY36" s="54">
        <v>3</v>
      </c>
      <c r="AZ36" s="54">
        <v>3</v>
      </c>
      <c r="BA36" s="54">
        <v>1</v>
      </c>
      <c r="BB36" s="54">
        <v>0</v>
      </c>
      <c r="BC36" s="54">
        <v>0</v>
      </c>
      <c r="BD36" s="30"/>
      <c r="BE36" s="30"/>
      <c r="BF36" s="5"/>
    </row>
    <row r="37" spans="2:58" x14ac:dyDescent="0.3">
      <c r="B37" s="48"/>
      <c r="C37" s="49" t="s">
        <v>28</v>
      </c>
      <c r="D37" s="49" t="s">
        <v>18</v>
      </c>
      <c r="E37" s="54">
        <v>14</v>
      </c>
      <c r="F37" s="54">
        <v>15</v>
      </c>
      <c r="G37" s="54">
        <v>15</v>
      </c>
      <c r="H37" s="54">
        <v>16</v>
      </c>
      <c r="I37" s="54">
        <v>17</v>
      </c>
      <c r="J37" s="54">
        <v>17</v>
      </c>
      <c r="K37" s="54">
        <v>17</v>
      </c>
      <c r="L37" s="54">
        <v>16</v>
      </c>
      <c r="M37" s="54">
        <v>17</v>
      </c>
      <c r="N37" s="54">
        <v>17</v>
      </c>
      <c r="O37" s="54">
        <v>19</v>
      </c>
      <c r="P37" s="54">
        <v>17</v>
      </c>
      <c r="Q37" s="54">
        <v>18</v>
      </c>
      <c r="R37" s="54">
        <v>19</v>
      </c>
      <c r="S37" s="54">
        <v>18</v>
      </c>
      <c r="T37" s="54">
        <v>20</v>
      </c>
      <c r="U37" s="54">
        <v>21</v>
      </c>
      <c r="V37" s="54">
        <v>22</v>
      </c>
      <c r="W37" s="54">
        <v>21</v>
      </c>
      <c r="X37" s="54">
        <v>24</v>
      </c>
      <c r="Y37" s="54">
        <v>23</v>
      </c>
      <c r="Z37" s="54">
        <v>24</v>
      </c>
      <c r="AA37" s="54">
        <v>25</v>
      </c>
      <c r="AB37" s="54">
        <v>26</v>
      </c>
      <c r="AC37" s="54">
        <v>27</v>
      </c>
      <c r="AD37" s="54">
        <v>28</v>
      </c>
      <c r="AE37" s="54">
        <v>28</v>
      </c>
      <c r="AF37" s="54">
        <v>29</v>
      </c>
      <c r="AG37" s="54">
        <v>30</v>
      </c>
      <c r="AH37" s="54">
        <v>30</v>
      </c>
      <c r="AI37" s="54">
        <v>31</v>
      </c>
      <c r="AJ37" s="54">
        <v>32</v>
      </c>
      <c r="AK37" s="54">
        <v>32</v>
      </c>
      <c r="AL37" s="54">
        <v>34</v>
      </c>
      <c r="AM37" s="54">
        <v>36</v>
      </c>
      <c r="AN37" s="54">
        <v>36</v>
      </c>
      <c r="AO37" s="54">
        <v>37</v>
      </c>
      <c r="AP37" s="54">
        <v>40</v>
      </c>
      <c r="AQ37" s="54">
        <v>40</v>
      </c>
      <c r="AR37" s="54">
        <v>41</v>
      </c>
      <c r="AS37" s="54">
        <v>42</v>
      </c>
      <c r="AT37" s="54">
        <v>43</v>
      </c>
      <c r="AU37" s="54">
        <v>44</v>
      </c>
      <c r="AV37" s="54">
        <v>45</v>
      </c>
      <c r="AW37" s="54">
        <v>47</v>
      </c>
      <c r="AX37" s="54">
        <v>48</v>
      </c>
      <c r="AY37" s="54">
        <v>49</v>
      </c>
      <c r="AZ37" s="54">
        <v>50</v>
      </c>
      <c r="BA37" s="54">
        <v>51</v>
      </c>
      <c r="BB37" s="54">
        <v>52</v>
      </c>
      <c r="BC37" s="54">
        <v>54</v>
      </c>
      <c r="BD37" s="30"/>
      <c r="BE37" s="30"/>
      <c r="BF37" s="5"/>
    </row>
    <row r="38" spans="2:58" ht="16.5" thickBot="1" x14ac:dyDescent="0.35">
      <c r="B38" s="50"/>
      <c r="C38" s="51" t="s">
        <v>29</v>
      </c>
      <c r="D38" s="51" t="s">
        <v>18</v>
      </c>
      <c r="E38" s="55">
        <v>0</v>
      </c>
      <c r="F38" s="55">
        <v>0</v>
      </c>
      <c r="G38" s="55">
        <v>0</v>
      </c>
      <c r="H38" s="55">
        <v>0</v>
      </c>
      <c r="I38" s="55">
        <v>0</v>
      </c>
      <c r="J38" s="55">
        <v>0</v>
      </c>
      <c r="K38" s="55">
        <v>0</v>
      </c>
      <c r="L38" s="55">
        <v>0</v>
      </c>
      <c r="M38" s="55">
        <v>0</v>
      </c>
      <c r="N38" s="55">
        <v>0</v>
      </c>
      <c r="O38" s="55">
        <v>0</v>
      </c>
      <c r="P38" s="55">
        <v>0</v>
      </c>
      <c r="Q38" s="55">
        <v>0</v>
      </c>
      <c r="R38" s="55">
        <v>0</v>
      </c>
      <c r="S38" s="55">
        <v>0</v>
      </c>
      <c r="T38" s="55">
        <v>0</v>
      </c>
      <c r="U38" s="55">
        <v>0</v>
      </c>
      <c r="V38" s="55">
        <v>0</v>
      </c>
      <c r="W38" s="55">
        <v>0</v>
      </c>
      <c r="X38" s="55">
        <v>0</v>
      </c>
      <c r="Y38" s="55">
        <v>0</v>
      </c>
      <c r="Z38" s="55">
        <v>0</v>
      </c>
      <c r="AA38" s="55">
        <v>0</v>
      </c>
      <c r="AB38" s="55">
        <v>0</v>
      </c>
      <c r="AC38" s="55">
        <v>0</v>
      </c>
      <c r="AD38" s="55">
        <v>1</v>
      </c>
      <c r="AE38" s="55">
        <v>1</v>
      </c>
      <c r="AF38" s="55">
        <v>1</v>
      </c>
      <c r="AG38" s="55">
        <v>1</v>
      </c>
      <c r="AH38" s="55">
        <v>1</v>
      </c>
      <c r="AI38" s="55">
        <v>2</v>
      </c>
      <c r="AJ38" s="55">
        <v>2</v>
      </c>
      <c r="AK38" s="55">
        <v>2</v>
      </c>
      <c r="AL38" s="55">
        <v>3</v>
      </c>
      <c r="AM38" s="55">
        <v>3</v>
      </c>
      <c r="AN38" s="55">
        <v>3</v>
      </c>
      <c r="AO38" s="55">
        <v>3</v>
      </c>
      <c r="AP38" s="55">
        <v>3</v>
      </c>
      <c r="AQ38" s="55">
        <v>4</v>
      </c>
      <c r="AR38" s="55">
        <v>4</v>
      </c>
      <c r="AS38" s="55">
        <v>5</v>
      </c>
      <c r="AT38" s="55">
        <v>4</v>
      </c>
      <c r="AU38" s="55">
        <v>6</v>
      </c>
      <c r="AV38" s="55">
        <v>5</v>
      </c>
      <c r="AW38" s="55">
        <v>5</v>
      </c>
      <c r="AX38" s="55">
        <v>7</v>
      </c>
      <c r="AY38" s="55">
        <v>6</v>
      </c>
      <c r="AZ38" s="55">
        <v>7</v>
      </c>
      <c r="BA38" s="55">
        <v>6</v>
      </c>
      <c r="BB38" s="55">
        <v>6</v>
      </c>
      <c r="BC38" s="55">
        <v>7</v>
      </c>
      <c r="BD38" s="30"/>
      <c r="BE38" s="30"/>
      <c r="BF38" s="5"/>
    </row>
    <row r="39" spans="2:58" ht="17.25" x14ac:dyDescent="0.35">
      <c r="B39" s="48" t="s">
        <v>282</v>
      </c>
      <c r="C39" s="49" t="s">
        <v>30</v>
      </c>
      <c r="D39" s="49" t="s">
        <v>335</v>
      </c>
      <c r="E39" s="265">
        <v>53.3</v>
      </c>
      <c r="F39" s="265">
        <v>54.8</v>
      </c>
      <c r="G39" s="265">
        <v>53.2</v>
      </c>
      <c r="H39" s="265">
        <v>54.2</v>
      </c>
      <c r="I39" s="265">
        <v>54.8</v>
      </c>
      <c r="J39" s="265">
        <v>55.5</v>
      </c>
      <c r="K39" s="265">
        <v>55.1</v>
      </c>
      <c r="L39" s="265">
        <v>53.3</v>
      </c>
      <c r="M39" s="265">
        <v>54.6</v>
      </c>
      <c r="N39" s="265">
        <v>53.2</v>
      </c>
      <c r="O39" s="265">
        <v>54.8</v>
      </c>
      <c r="P39" s="265">
        <v>50.7</v>
      </c>
      <c r="Q39" s="265">
        <v>52.2</v>
      </c>
      <c r="R39" s="265">
        <v>52.9</v>
      </c>
      <c r="S39" s="265">
        <v>49</v>
      </c>
      <c r="T39" s="265">
        <v>48.5</v>
      </c>
      <c r="U39" s="265">
        <v>48.8</v>
      </c>
      <c r="V39" s="265">
        <v>48</v>
      </c>
      <c r="W39" s="265">
        <v>46.4</v>
      </c>
      <c r="X39" s="265">
        <v>46.4</v>
      </c>
      <c r="Y39" s="265">
        <v>46</v>
      </c>
      <c r="Z39" s="265">
        <v>45.2</v>
      </c>
      <c r="AA39" s="265">
        <v>44.2</v>
      </c>
      <c r="AB39" s="265">
        <v>43.2</v>
      </c>
      <c r="AC39" s="265">
        <v>42.2</v>
      </c>
      <c r="AD39" s="265">
        <v>40.5</v>
      </c>
      <c r="AE39" s="265">
        <v>39.200000000000003</v>
      </c>
      <c r="AF39" s="265">
        <v>38</v>
      </c>
      <c r="AG39" s="265">
        <v>36.9</v>
      </c>
      <c r="AH39" s="265">
        <v>35.700000000000003</v>
      </c>
      <c r="AI39" s="265">
        <v>34.6</v>
      </c>
      <c r="AJ39" s="265">
        <v>33.4</v>
      </c>
      <c r="AK39" s="265">
        <v>32.200000000000003</v>
      </c>
      <c r="AL39" s="265">
        <v>30.9</v>
      </c>
      <c r="AM39" s="265">
        <v>29.7</v>
      </c>
      <c r="AN39" s="265">
        <v>28.5</v>
      </c>
      <c r="AO39" s="265">
        <v>27</v>
      </c>
      <c r="AP39" s="265">
        <v>25.7</v>
      </c>
      <c r="AQ39" s="265">
        <v>24.4</v>
      </c>
      <c r="AR39" s="265">
        <v>22.8</v>
      </c>
      <c r="AS39" s="265">
        <v>21.8</v>
      </c>
      <c r="AT39" s="265">
        <v>20.2</v>
      </c>
      <c r="AU39" s="265">
        <v>17.899999999999999</v>
      </c>
      <c r="AV39" s="265">
        <v>16.600000000000001</v>
      </c>
      <c r="AW39" s="265">
        <v>14.4</v>
      </c>
      <c r="AX39" s="265">
        <v>11.9</v>
      </c>
      <c r="AY39" s="265">
        <v>9.3000000000000007</v>
      </c>
      <c r="AZ39" s="265">
        <v>7.5</v>
      </c>
      <c r="BA39" s="265">
        <v>5.5</v>
      </c>
      <c r="BB39" s="265">
        <v>3.1</v>
      </c>
      <c r="BC39" s="265">
        <v>0</v>
      </c>
      <c r="BD39" s="30"/>
      <c r="BE39" s="30"/>
      <c r="BF39" s="5"/>
    </row>
    <row r="40" spans="2:58" ht="18" thickBot="1" x14ac:dyDescent="0.4">
      <c r="B40" s="50"/>
      <c r="C40" s="51" t="s">
        <v>283</v>
      </c>
      <c r="D40" s="51" t="s">
        <v>335</v>
      </c>
      <c r="E40" s="266">
        <v>0</v>
      </c>
      <c r="F40" s="266">
        <v>0</v>
      </c>
      <c r="G40" s="266">
        <v>0</v>
      </c>
      <c r="H40" s="266">
        <v>0</v>
      </c>
      <c r="I40" s="266">
        <v>0</v>
      </c>
      <c r="J40" s="266">
        <v>0</v>
      </c>
      <c r="K40" s="266">
        <v>0</v>
      </c>
      <c r="L40" s="266">
        <v>0</v>
      </c>
      <c r="M40" s="266">
        <v>0</v>
      </c>
      <c r="N40" s="266">
        <v>0</v>
      </c>
      <c r="O40" s="266">
        <v>0</v>
      </c>
      <c r="P40" s="266">
        <v>0</v>
      </c>
      <c r="Q40" s="266">
        <v>0</v>
      </c>
      <c r="R40" s="266">
        <v>0</v>
      </c>
      <c r="S40" s="266">
        <v>0</v>
      </c>
      <c r="T40" s="266">
        <v>0</v>
      </c>
      <c r="U40" s="266">
        <v>0</v>
      </c>
      <c r="V40" s="266">
        <v>0</v>
      </c>
      <c r="W40" s="266">
        <v>0</v>
      </c>
      <c r="X40" s="266">
        <v>0</v>
      </c>
      <c r="Y40" s="266">
        <v>0</v>
      </c>
      <c r="Z40" s="266">
        <v>0</v>
      </c>
      <c r="AA40" s="266">
        <v>0</v>
      </c>
      <c r="AB40" s="266">
        <v>0</v>
      </c>
      <c r="AC40" s="266">
        <v>0</v>
      </c>
      <c r="AD40" s="266">
        <v>0</v>
      </c>
      <c r="AE40" s="266">
        <v>0</v>
      </c>
      <c r="AF40" s="266">
        <v>0</v>
      </c>
      <c r="AG40" s="266">
        <v>0</v>
      </c>
      <c r="AH40" s="266">
        <v>0</v>
      </c>
      <c r="AI40" s="266">
        <v>0</v>
      </c>
      <c r="AJ40" s="266">
        <v>0</v>
      </c>
      <c r="AK40" s="266">
        <v>0</v>
      </c>
      <c r="AL40" s="266">
        <v>-0.2</v>
      </c>
      <c r="AM40" s="266">
        <v>-0.3</v>
      </c>
      <c r="AN40" s="266">
        <v>-0.4</v>
      </c>
      <c r="AO40" s="266">
        <v>-0.8</v>
      </c>
      <c r="AP40" s="266">
        <v>-1</v>
      </c>
      <c r="AQ40" s="266">
        <v>-1.2</v>
      </c>
      <c r="AR40" s="266">
        <v>-1.7</v>
      </c>
      <c r="AS40" s="266">
        <v>-1.7</v>
      </c>
      <c r="AT40" s="266">
        <v>-2.1</v>
      </c>
      <c r="AU40" s="266">
        <v>-3.4</v>
      </c>
      <c r="AV40" s="266">
        <v>-3.7</v>
      </c>
      <c r="AW40" s="266">
        <v>-4.9000000000000004</v>
      </c>
      <c r="AX40" s="266">
        <v>-5.9</v>
      </c>
      <c r="AY40" s="266">
        <v>-6.6</v>
      </c>
      <c r="AZ40" s="266">
        <v>-7.1</v>
      </c>
      <c r="BA40" s="266">
        <v>-8</v>
      </c>
      <c r="BB40" s="266">
        <v>-9.4</v>
      </c>
      <c r="BC40" s="266">
        <v>-11.8</v>
      </c>
      <c r="BD40" s="30"/>
      <c r="BE40" s="30"/>
      <c r="BF40" s="5"/>
    </row>
    <row r="41" spans="2:58" x14ac:dyDescent="0.3">
      <c r="B41" s="48" t="s">
        <v>284</v>
      </c>
      <c r="C41" s="49" t="s">
        <v>31</v>
      </c>
      <c r="D41" s="49" t="s">
        <v>32</v>
      </c>
      <c r="E41" s="54">
        <v>100</v>
      </c>
      <c r="F41" s="54">
        <v>103</v>
      </c>
      <c r="G41" s="54">
        <v>99</v>
      </c>
      <c r="H41" s="54">
        <v>102</v>
      </c>
      <c r="I41" s="54">
        <v>102</v>
      </c>
      <c r="J41" s="54">
        <v>102</v>
      </c>
      <c r="K41" s="54">
        <v>101</v>
      </c>
      <c r="L41" s="54">
        <v>97</v>
      </c>
      <c r="M41" s="54">
        <v>99</v>
      </c>
      <c r="N41" s="54">
        <v>96</v>
      </c>
      <c r="O41" s="54">
        <v>99</v>
      </c>
      <c r="P41" s="54">
        <v>90</v>
      </c>
      <c r="Q41" s="54">
        <v>93</v>
      </c>
      <c r="R41" s="54">
        <v>94</v>
      </c>
      <c r="S41" s="54">
        <v>85</v>
      </c>
      <c r="T41" s="54">
        <v>85</v>
      </c>
      <c r="U41" s="54">
        <v>86</v>
      </c>
      <c r="V41" s="54">
        <v>84</v>
      </c>
      <c r="W41" s="54">
        <v>81</v>
      </c>
      <c r="X41" s="54">
        <v>80</v>
      </c>
      <c r="Y41" s="54">
        <v>80</v>
      </c>
      <c r="Z41" s="54">
        <v>78</v>
      </c>
      <c r="AA41" s="54">
        <v>77</v>
      </c>
      <c r="AB41" s="54">
        <v>75</v>
      </c>
      <c r="AC41" s="54">
        <v>74</v>
      </c>
      <c r="AD41" s="54">
        <v>72</v>
      </c>
      <c r="AE41" s="54">
        <v>71</v>
      </c>
      <c r="AF41" s="54">
        <v>69</v>
      </c>
      <c r="AG41" s="54">
        <v>68</v>
      </c>
      <c r="AH41" s="54">
        <v>66</v>
      </c>
      <c r="AI41" s="54">
        <v>65</v>
      </c>
      <c r="AJ41" s="54">
        <v>64</v>
      </c>
      <c r="AK41" s="54">
        <v>62</v>
      </c>
      <c r="AL41" s="54">
        <v>61</v>
      </c>
      <c r="AM41" s="54">
        <v>60</v>
      </c>
      <c r="AN41" s="54">
        <v>59</v>
      </c>
      <c r="AO41" s="54">
        <v>57</v>
      </c>
      <c r="AP41" s="54">
        <v>56</v>
      </c>
      <c r="AQ41" s="54">
        <v>55</v>
      </c>
      <c r="AR41" s="54">
        <v>54</v>
      </c>
      <c r="AS41" s="54">
        <v>53</v>
      </c>
      <c r="AT41" s="54">
        <v>53</v>
      </c>
      <c r="AU41" s="54">
        <v>52</v>
      </c>
      <c r="AV41" s="54">
        <v>51</v>
      </c>
      <c r="AW41" s="54">
        <v>50</v>
      </c>
      <c r="AX41" s="54">
        <v>50</v>
      </c>
      <c r="AY41" s="54">
        <v>49</v>
      </c>
      <c r="AZ41" s="54">
        <v>48</v>
      </c>
      <c r="BA41" s="54">
        <v>48</v>
      </c>
      <c r="BB41" s="54">
        <v>47</v>
      </c>
      <c r="BC41" s="54">
        <v>47</v>
      </c>
      <c r="BD41" s="30"/>
      <c r="BF41" s="5"/>
    </row>
    <row r="42" spans="2:58" ht="16.5" thickBot="1" x14ac:dyDescent="0.35">
      <c r="B42" s="50"/>
      <c r="C42" s="51" t="s">
        <v>33</v>
      </c>
      <c r="D42" s="51" t="s">
        <v>32</v>
      </c>
      <c r="E42" s="55">
        <v>100</v>
      </c>
      <c r="F42" s="55">
        <v>102</v>
      </c>
      <c r="G42" s="55">
        <v>102</v>
      </c>
      <c r="H42" s="55">
        <v>103</v>
      </c>
      <c r="I42" s="55">
        <v>104</v>
      </c>
      <c r="J42" s="55">
        <v>106</v>
      </c>
      <c r="K42" s="55">
        <v>106</v>
      </c>
      <c r="L42" s="55">
        <v>104</v>
      </c>
      <c r="M42" s="55">
        <v>105</v>
      </c>
      <c r="N42" s="55">
        <v>102</v>
      </c>
      <c r="O42" s="55">
        <v>105</v>
      </c>
      <c r="P42" s="55">
        <v>102</v>
      </c>
      <c r="Q42" s="55">
        <v>101</v>
      </c>
      <c r="R42" s="55">
        <v>101</v>
      </c>
      <c r="S42" s="55">
        <v>96</v>
      </c>
      <c r="T42" s="55">
        <v>96</v>
      </c>
      <c r="U42" s="55">
        <v>95</v>
      </c>
      <c r="V42" s="55">
        <v>95</v>
      </c>
      <c r="W42" s="55">
        <v>93</v>
      </c>
      <c r="X42" s="55">
        <v>91</v>
      </c>
      <c r="Y42" s="55">
        <v>92</v>
      </c>
      <c r="Z42" s="55">
        <v>90</v>
      </c>
      <c r="AA42" s="55">
        <v>90</v>
      </c>
      <c r="AB42" s="55">
        <v>89</v>
      </c>
      <c r="AC42" s="55">
        <v>88</v>
      </c>
      <c r="AD42" s="55">
        <v>88</v>
      </c>
      <c r="AE42" s="55">
        <v>87</v>
      </c>
      <c r="AF42" s="55">
        <v>87</v>
      </c>
      <c r="AG42" s="55">
        <v>86</v>
      </c>
      <c r="AH42" s="55">
        <v>86</v>
      </c>
      <c r="AI42" s="55">
        <v>86</v>
      </c>
      <c r="AJ42" s="55">
        <v>86</v>
      </c>
      <c r="AK42" s="55">
        <v>87</v>
      </c>
      <c r="AL42" s="55">
        <v>87</v>
      </c>
      <c r="AM42" s="55">
        <v>88</v>
      </c>
      <c r="AN42" s="55">
        <v>88</v>
      </c>
      <c r="AO42" s="55">
        <v>88</v>
      </c>
      <c r="AP42" s="55">
        <v>89</v>
      </c>
      <c r="AQ42" s="55">
        <v>90</v>
      </c>
      <c r="AR42" s="55">
        <v>90</v>
      </c>
      <c r="AS42" s="55">
        <v>91</v>
      </c>
      <c r="AT42" s="55">
        <v>91</v>
      </c>
      <c r="AU42" s="55">
        <v>92</v>
      </c>
      <c r="AV42" s="55">
        <v>92</v>
      </c>
      <c r="AW42" s="55">
        <v>92</v>
      </c>
      <c r="AX42" s="55">
        <v>94</v>
      </c>
      <c r="AY42" s="55">
        <v>93</v>
      </c>
      <c r="AZ42" s="55">
        <v>94</v>
      </c>
      <c r="BA42" s="55">
        <v>93</v>
      </c>
      <c r="BB42" s="55">
        <v>94</v>
      </c>
      <c r="BC42" s="55">
        <v>95</v>
      </c>
      <c r="BD42" s="30"/>
      <c r="BF42" s="5"/>
    </row>
    <row r="43" spans="2:58" x14ac:dyDescent="0.3">
      <c r="B43" s="74" t="s">
        <v>287</v>
      </c>
      <c r="C43" s="75"/>
      <c r="D43" s="75"/>
      <c r="E43" s="75"/>
      <c r="F43" s="75"/>
      <c r="G43" s="75"/>
      <c r="H43" s="75"/>
      <c r="I43" s="75"/>
      <c r="J43" s="75"/>
      <c r="K43" s="75"/>
      <c r="L43" s="75"/>
      <c r="M43" s="75"/>
      <c r="N43" s="75"/>
      <c r="O43" s="75"/>
      <c r="P43" s="75"/>
      <c r="Q43" s="75"/>
      <c r="R43" s="75"/>
      <c r="S43" s="75"/>
      <c r="T43" s="75"/>
      <c r="U43" s="75"/>
      <c r="V43" s="75"/>
      <c r="W43" s="75"/>
      <c r="X43" s="75"/>
      <c r="Y43" s="75"/>
      <c r="Z43" s="75"/>
      <c r="AA43" s="75"/>
      <c r="AB43" s="75"/>
      <c r="AC43" s="75"/>
      <c r="AD43" s="75"/>
      <c r="AE43" s="75"/>
      <c r="AF43" s="75"/>
      <c r="AG43" s="75"/>
      <c r="AH43" s="75"/>
      <c r="AI43" s="75"/>
      <c r="AJ43" s="75"/>
      <c r="AK43" s="75"/>
      <c r="AL43" s="75"/>
      <c r="AM43" s="75"/>
      <c r="AN43" s="75"/>
      <c r="AO43" s="75"/>
      <c r="AP43" s="75"/>
      <c r="AQ43" s="75"/>
      <c r="AR43" s="75"/>
      <c r="AS43" s="75"/>
      <c r="AT43" s="75"/>
      <c r="AU43" s="75"/>
      <c r="AV43" s="75"/>
      <c r="AW43" s="75"/>
      <c r="AX43" s="75"/>
      <c r="AY43" s="75"/>
      <c r="AZ43" s="75"/>
      <c r="BA43" s="75"/>
      <c r="BB43" s="75"/>
      <c r="BC43" s="75"/>
      <c r="BD43" s="30"/>
      <c r="BF43" s="5"/>
    </row>
    <row r="44" spans="2:58" x14ac:dyDescent="0.3">
      <c r="B44" s="57" t="s">
        <v>128</v>
      </c>
      <c r="BD44" s="30"/>
    </row>
    <row r="45" spans="2:58" ht="16.5" thickBot="1" x14ac:dyDescent="0.35">
      <c r="B45" s="76" t="s">
        <v>288</v>
      </c>
      <c r="C45" s="77"/>
      <c r="D45" s="77"/>
      <c r="E45" s="77"/>
      <c r="F45" s="77"/>
      <c r="G45" s="77"/>
      <c r="H45" s="77"/>
      <c r="I45" s="77"/>
      <c r="J45" s="77"/>
      <c r="K45" s="77"/>
      <c r="L45" s="77"/>
      <c r="M45" s="77"/>
      <c r="N45" s="77"/>
      <c r="O45" s="77"/>
      <c r="P45" s="77"/>
      <c r="Q45" s="77"/>
      <c r="R45" s="77"/>
      <c r="S45" s="77"/>
      <c r="T45" s="77"/>
      <c r="U45" s="77"/>
      <c r="V45" s="77"/>
      <c r="W45" s="77"/>
      <c r="X45" s="77"/>
      <c r="Y45" s="77"/>
      <c r="Z45" s="77"/>
      <c r="AA45" s="77"/>
      <c r="AB45" s="77"/>
      <c r="AC45" s="77"/>
      <c r="AD45" s="77"/>
      <c r="AE45" s="77"/>
      <c r="AF45" s="77"/>
      <c r="AG45" s="77"/>
      <c r="AH45" s="77"/>
      <c r="AI45" s="77"/>
      <c r="AJ45" s="77"/>
      <c r="AK45" s="77"/>
      <c r="AL45" s="77"/>
      <c r="AM45" s="77"/>
      <c r="AN45" s="77"/>
      <c r="AO45" s="77"/>
      <c r="AP45" s="77"/>
      <c r="AQ45" s="77"/>
      <c r="AR45" s="77"/>
      <c r="AS45" s="77"/>
      <c r="AT45" s="77"/>
      <c r="AU45" s="77"/>
      <c r="AV45" s="77"/>
      <c r="AW45" s="77"/>
      <c r="AX45" s="77"/>
      <c r="AY45" s="77"/>
      <c r="AZ45" s="77"/>
      <c r="BA45" s="77"/>
      <c r="BB45" s="77"/>
      <c r="BC45" s="77"/>
      <c r="BD45" s="30"/>
    </row>
    <row r="46" spans="2:58" x14ac:dyDescent="0.3">
      <c r="B46" s="57" t="s">
        <v>363</v>
      </c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6"/>
      <c r="R46" s="56"/>
      <c r="S46" s="56"/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6"/>
      <c r="AI46" s="56"/>
      <c r="AJ46" s="56"/>
      <c r="AK46" s="56"/>
      <c r="AL46" s="56"/>
      <c r="AM46" s="56"/>
      <c r="AN46" s="56"/>
      <c r="AO46" s="56"/>
      <c r="AP46" s="56"/>
      <c r="AQ46" s="56"/>
      <c r="AR46" s="56"/>
      <c r="AS46" s="56"/>
      <c r="AT46" s="56"/>
      <c r="AU46" s="56"/>
      <c r="AV46" s="56"/>
      <c r="AW46" s="56"/>
      <c r="AX46" s="56"/>
      <c r="AY46" s="56"/>
      <c r="AZ46" s="56"/>
      <c r="BA46" s="56"/>
      <c r="BB46" s="56"/>
      <c r="BC46" s="56"/>
      <c r="BD46" s="30"/>
      <c r="BE46" s="30"/>
    </row>
    <row r="48" spans="2:58" x14ac:dyDescent="0.3"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30"/>
      <c r="BA48" s="30"/>
      <c r="BB48" s="30"/>
      <c r="BC48" s="30"/>
    </row>
  </sheetData>
  <hyperlinks>
    <hyperlink ref="A1" location="Inhaltsverzeichnis!B10" display="zurück"/>
  </hyperlinks>
  <pageMargins left="0.7" right="0.7" top="0.78740157499999996" bottom="0.78740157499999996" header="0.3" footer="0.3"/>
  <pageSetup paperSize="9" orientation="portrait" horizontalDpi="1200" verticalDpi="12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8"/>
  <dimension ref="A1:BB38"/>
  <sheetViews>
    <sheetView showGridLines="0" zoomScale="85" zoomScaleNormal="85" workbookViewId="0"/>
  </sheetViews>
  <sheetFormatPr baseColWidth="10" defaultColWidth="8.88671875" defaultRowHeight="15.75" outlineLevelCol="1" x14ac:dyDescent="0.3"/>
  <cols>
    <col min="1" max="1" width="17.33203125" style="9" customWidth="1"/>
    <col min="2" max="2" width="8.88671875" style="9"/>
    <col min="3" max="3" width="7.33203125" style="9" bestFit="1" customWidth="1"/>
    <col min="4" max="12" width="5" style="9" hidden="1" customWidth="1" outlineLevel="1"/>
    <col min="13" max="13" width="6.77734375" style="9" bestFit="1" customWidth="1" collapsed="1"/>
    <col min="14" max="21" width="5" style="9" hidden="1" customWidth="1" outlineLevel="1"/>
    <col min="22" max="22" width="5" style="9" customWidth="1" collapsed="1"/>
    <col min="23" max="23" width="6.77734375" style="9" hidden="1" customWidth="1" outlineLevel="1"/>
    <col min="24" max="32" width="5" style="9" hidden="1" customWidth="1" outlineLevel="1"/>
    <col min="33" max="33" width="6.77734375" style="9" bestFit="1" customWidth="1" collapsed="1"/>
    <col min="34" max="37" width="5" style="9" hidden="1" customWidth="1" outlineLevel="1"/>
    <col min="38" max="38" width="5" style="9" customWidth="1" collapsed="1"/>
    <col min="39" max="42" width="5" style="9" hidden="1" customWidth="1" outlineLevel="1"/>
    <col min="43" max="43" width="6.77734375" style="9" bestFit="1" customWidth="1" collapsed="1"/>
    <col min="44" max="47" width="5" style="9" hidden="1" customWidth="1" outlineLevel="1"/>
    <col min="48" max="48" width="5" style="9" customWidth="1" collapsed="1"/>
    <col min="49" max="52" width="5" style="9" hidden="1" customWidth="1" outlineLevel="1"/>
    <col min="53" max="53" width="6.77734375" style="9" bestFit="1" customWidth="1" collapsed="1"/>
    <col min="54" max="16384" width="8.88671875" style="9"/>
  </cols>
  <sheetData>
    <row r="1" spans="1:54" s="14" customFormat="1" x14ac:dyDescent="0.3">
      <c r="A1" s="124" t="s">
        <v>275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/>
      <c r="AY1" s="15"/>
      <c r="AZ1" s="15"/>
      <c r="BA1" s="15"/>
    </row>
    <row r="2" spans="1:54" s="14" customFormat="1" x14ac:dyDescent="0.3"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</row>
    <row r="3" spans="1:54" s="14" customFormat="1" x14ac:dyDescent="0.3"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</row>
    <row r="4" spans="1:54" s="14" customFormat="1" x14ac:dyDescent="0.3"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</row>
    <row r="5" spans="1:54" s="14" customFormat="1" x14ac:dyDescent="0.3"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</row>
    <row r="6" spans="1:54" s="14" customFormat="1" x14ac:dyDescent="0.3"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</row>
    <row r="7" spans="1:54" s="14" customFormat="1" x14ac:dyDescent="0.3"/>
    <row r="8" spans="1:54" s="14" customFormat="1" x14ac:dyDescent="0.3"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</row>
    <row r="9" spans="1:54" s="14" customFormat="1" ht="16.5" thickBot="1" x14ac:dyDescent="0.35">
      <c r="B9" s="18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</row>
    <row r="10" spans="1:54" s="14" customFormat="1" ht="17.25" x14ac:dyDescent="0.3">
      <c r="B10" s="203" t="s">
        <v>108</v>
      </c>
      <c r="C10" s="207"/>
      <c r="D10" s="207"/>
      <c r="E10" s="207"/>
      <c r="F10" s="207"/>
      <c r="G10" s="207"/>
      <c r="H10" s="207"/>
      <c r="I10" s="207"/>
      <c r="J10" s="207"/>
      <c r="K10" s="207"/>
      <c r="L10" s="207"/>
      <c r="M10" s="207"/>
      <c r="N10" s="207"/>
      <c r="O10" s="207"/>
      <c r="P10" s="207"/>
      <c r="Q10" s="207"/>
      <c r="R10" s="207"/>
      <c r="S10" s="207"/>
      <c r="T10" s="207"/>
      <c r="U10" s="208"/>
      <c r="V10" s="208"/>
      <c r="W10" s="208"/>
      <c r="X10" s="208"/>
      <c r="Y10" s="208"/>
      <c r="Z10" s="208"/>
      <c r="AA10" s="208"/>
      <c r="AB10" s="208"/>
      <c r="AC10" s="208"/>
      <c r="AD10" s="208"/>
      <c r="AE10" s="208"/>
      <c r="AF10" s="208"/>
      <c r="AG10" s="208"/>
      <c r="AH10" s="208"/>
      <c r="AI10" s="208"/>
      <c r="AJ10" s="208"/>
      <c r="AK10" s="208"/>
      <c r="AL10" s="208"/>
      <c r="AM10" s="208"/>
      <c r="AN10" s="208"/>
      <c r="AO10" s="208"/>
      <c r="AP10" s="208"/>
      <c r="AQ10" s="208"/>
      <c r="AR10" s="208"/>
      <c r="AS10" s="208"/>
      <c r="AT10" s="208"/>
      <c r="AU10" s="208"/>
      <c r="AV10" s="208"/>
      <c r="AW10" s="208"/>
      <c r="AX10" s="208"/>
      <c r="AY10" s="208"/>
      <c r="AZ10" s="208"/>
      <c r="BA10" s="208"/>
      <c r="BB10" s="203"/>
    </row>
    <row r="11" spans="1:54" s="14" customFormat="1" ht="17.25" thickBot="1" x14ac:dyDescent="0.35">
      <c r="B11" s="204" t="s">
        <v>107</v>
      </c>
      <c r="C11" s="209"/>
      <c r="D11" s="209"/>
      <c r="E11" s="209"/>
      <c r="F11" s="209"/>
      <c r="G11" s="209"/>
      <c r="H11" s="209"/>
      <c r="I11" s="209"/>
      <c r="J11" s="209"/>
      <c r="K11" s="209"/>
      <c r="L11" s="209"/>
      <c r="M11" s="209"/>
      <c r="N11" s="209"/>
      <c r="O11" s="209"/>
      <c r="P11" s="209"/>
      <c r="Q11" s="209"/>
      <c r="R11" s="209"/>
      <c r="S11" s="209"/>
      <c r="T11" s="209"/>
      <c r="U11" s="209"/>
      <c r="V11" s="209"/>
      <c r="W11" s="209"/>
      <c r="X11" s="209"/>
      <c r="Y11" s="209"/>
      <c r="Z11" s="209"/>
      <c r="AA11" s="209"/>
      <c r="AB11" s="209"/>
      <c r="AC11" s="209"/>
      <c r="AD11" s="209"/>
      <c r="AE11" s="209"/>
      <c r="AF11" s="209"/>
      <c r="AG11" s="209"/>
      <c r="AH11" s="209"/>
      <c r="AI11" s="209"/>
      <c r="AJ11" s="209"/>
      <c r="AK11" s="209"/>
      <c r="AL11" s="209"/>
      <c r="AM11" s="209"/>
      <c r="AN11" s="209"/>
      <c r="AO11" s="209"/>
      <c r="AP11" s="209"/>
      <c r="AQ11" s="209"/>
      <c r="AR11" s="209"/>
      <c r="AS11" s="209"/>
      <c r="AT11" s="209"/>
      <c r="AU11" s="209"/>
      <c r="AV11" s="209"/>
      <c r="AW11" s="209"/>
      <c r="AX11" s="209"/>
      <c r="AY11" s="209"/>
      <c r="AZ11" s="209"/>
      <c r="BA11" s="209"/>
      <c r="BB11" s="204"/>
    </row>
    <row r="12" spans="1:54" s="14" customFormat="1" x14ac:dyDescent="0.3">
      <c r="B12" s="18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</row>
    <row r="13" spans="1:54" s="14" customFormat="1" x14ac:dyDescent="0.3">
      <c r="B13" s="18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  <c r="BA13" s="20"/>
    </row>
    <row r="14" spans="1:54" s="14" customFormat="1" x14ac:dyDescent="0.3">
      <c r="A14" s="17"/>
      <c r="B14" s="18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</row>
    <row r="15" spans="1:54" x14ac:dyDescent="0.3">
      <c r="A15" s="10"/>
      <c r="B15" s="11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</row>
    <row r="16" spans="1:54" x14ac:dyDescent="0.3">
      <c r="A16" s="10"/>
      <c r="B16" s="11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</row>
    <row r="17" spans="1:54" x14ac:dyDescent="0.3">
      <c r="A17" s="10"/>
      <c r="B17" s="11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</row>
    <row r="18" spans="1:54" x14ac:dyDescent="0.3">
      <c r="A18" s="10"/>
      <c r="B18" s="11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</row>
    <row r="19" spans="1:54" x14ac:dyDescent="0.3">
      <c r="A19" s="10"/>
      <c r="B19" s="11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</row>
    <row r="20" spans="1:54" x14ac:dyDescent="0.3">
      <c r="A20" s="10"/>
      <c r="B20" s="11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</row>
    <row r="21" spans="1:54" x14ac:dyDescent="0.3">
      <c r="A21" s="10"/>
      <c r="B21" s="11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</row>
    <row r="22" spans="1:54" x14ac:dyDescent="0.3">
      <c r="A22" s="10"/>
      <c r="B22" s="11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</row>
    <row r="23" spans="1:54" x14ac:dyDescent="0.3">
      <c r="A23" s="10"/>
      <c r="B23" s="11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</row>
    <row r="24" spans="1:54" x14ac:dyDescent="0.3">
      <c r="A24" s="10"/>
      <c r="B24" s="11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</row>
    <row r="25" spans="1:54" x14ac:dyDescent="0.3">
      <c r="A25" s="10"/>
      <c r="B25" s="11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</row>
    <row r="26" spans="1:54" ht="16.5" thickBot="1" x14ac:dyDescent="0.35">
      <c r="A26" s="10"/>
      <c r="B26" s="210"/>
      <c r="C26" s="210"/>
      <c r="D26" s="210"/>
      <c r="E26" s="210"/>
      <c r="F26" s="210"/>
      <c r="G26" s="210"/>
      <c r="H26" s="210"/>
      <c r="I26" s="210"/>
      <c r="J26" s="210"/>
      <c r="K26" s="210"/>
      <c r="L26" s="210"/>
      <c r="M26" s="210"/>
      <c r="N26" s="210"/>
      <c r="O26" s="210"/>
      <c r="P26" s="210"/>
      <c r="Q26" s="210"/>
      <c r="R26" s="210"/>
      <c r="S26" s="210"/>
      <c r="T26" s="210"/>
      <c r="U26" s="210"/>
      <c r="V26" s="210"/>
      <c r="W26" s="210"/>
      <c r="X26" s="210"/>
      <c r="Y26" s="210"/>
      <c r="Z26" s="210"/>
      <c r="AA26" s="210"/>
      <c r="AB26" s="210"/>
      <c r="AC26" s="210"/>
      <c r="AD26" s="210"/>
      <c r="AE26" s="210"/>
      <c r="AF26" s="210"/>
      <c r="AG26" s="210"/>
      <c r="AH26" s="210"/>
      <c r="AI26" s="210"/>
      <c r="AJ26" s="210"/>
      <c r="AK26" s="210"/>
      <c r="AL26" s="210"/>
      <c r="AM26" s="210"/>
      <c r="AN26" s="210"/>
      <c r="AO26" s="210"/>
      <c r="AP26" s="210"/>
      <c r="AQ26" s="210"/>
      <c r="AR26" s="210"/>
      <c r="AS26" s="210"/>
      <c r="AT26" s="210"/>
      <c r="AU26" s="210"/>
      <c r="AV26" s="210"/>
      <c r="AW26" s="210"/>
      <c r="AX26" s="210"/>
      <c r="AY26" s="210"/>
      <c r="AZ26" s="210"/>
      <c r="BA26" s="210"/>
      <c r="BB26" s="211"/>
    </row>
    <row r="27" spans="1:54" ht="16.5" thickBot="1" x14ac:dyDescent="0.35">
      <c r="A27" s="10"/>
      <c r="B27" s="210" t="s">
        <v>109</v>
      </c>
      <c r="C27" s="210"/>
      <c r="D27" s="210"/>
      <c r="E27" s="210"/>
      <c r="F27" s="210"/>
      <c r="G27" s="210"/>
      <c r="H27" s="210"/>
      <c r="I27" s="210"/>
      <c r="J27" s="210"/>
      <c r="K27" s="210"/>
      <c r="L27" s="210"/>
      <c r="M27" s="210"/>
      <c r="N27" s="210"/>
      <c r="O27" s="210"/>
      <c r="P27" s="210"/>
      <c r="Q27" s="210"/>
      <c r="R27" s="210"/>
      <c r="S27" s="210"/>
      <c r="T27" s="210"/>
      <c r="U27" s="210"/>
      <c r="V27" s="210"/>
      <c r="W27" s="210"/>
      <c r="X27" s="210"/>
      <c r="Y27" s="210"/>
      <c r="Z27" s="210"/>
      <c r="AA27" s="210"/>
      <c r="AB27" s="210"/>
      <c r="AC27" s="210"/>
      <c r="AD27" s="210"/>
      <c r="AE27" s="210"/>
      <c r="AF27" s="210"/>
      <c r="AG27" s="210"/>
      <c r="AH27" s="210"/>
      <c r="AI27" s="210"/>
      <c r="AJ27" s="210"/>
      <c r="AK27" s="210"/>
      <c r="AL27" s="210"/>
      <c r="AM27" s="210"/>
      <c r="AN27" s="210"/>
      <c r="AO27" s="210"/>
      <c r="AP27" s="210"/>
      <c r="AQ27" s="210"/>
      <c r="AR27" s="210"/>
      <c r="AS27" s="210"/>
      <c r="AT27" s="210"/>
      <c r="AU27" s="210"/>
      <c r="AV27" s="210"/>
      <c r="AW27" s="210"/>
      <c r="AX27" s="210"/>
      <c r="AY27" s="210"/>
      <c r="AZ27" s="210"/>
      <c r="BA27" s="210"/>
      <c r="BB27" s="211"/>
    </row>
    <row r="28" spans="1:54" x14ac:dyDescent="0.3">
      <c r="A28" s="10"/>
      <c r="B28" s="57" t="s">
        <v>363</v>
      </c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</row>
    <row r="29" spans="1:54" x14ac:dyDescent="0.3">
      <c r="A29" s="10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</row>
    <row r="30" spans="1:54" x14ac:dyDescent="0.3">
      <c r="A30" s="13"/>
      <c r="B30" s="175" t="s">
        <v>43</v>
      </c>
      <c r="C30" s="176"/>
      <c r="D30" s="176"/>
      <c r="E30" s="176"/>
      <c r="F30" s="176"/>
      <c r="G30" s="176"/>
      <c r="H30" s="176"/>
      <c r="I30" s="176"/>
      <c r="J30" s="176"/>
      <c r="K30" s="176"/>
      <c r="L30" s="176"/>
      <c r="M30" s="176"/>
      <c r="N30" s="176"/>
      <c r="O30" s="176"/>
      <c r="P30" s="176"/>
      <c r="Q30" s="176"/>
      <c r="R30" s="176"/>
      <c r="S30" s="176"/>
      <c r="T30" s="176"/>
      <c r="U30" s="176"/>
      <c r="V30" s="176"/>
      <c r="W30" s="176"/>
      <c r="X30" s="176"/>
      <c r="Y30" s="176"/>
      <c r="Z30" s="176"/>
      <c r="AA30" s="176"/>
      <c r="AB30" s="176"/>
      <c r="AC30" s="176"/>
      <c r="AD30" s="176"/>
      <c r="AE30" s="176"/>
      <c r="AF30" s="176"/>
      <c r="AG30" s="176"/>
      <c r="AH30" s="176"/>
      <c r="AI30" s="176"/>
      <c r="AJ30" s="176"/>
      <c r="AK30" s="176"/>
      <c r="AL30" s="176"/>
      <c r="AM30" s="176"/>
      <c r="AN30" s="176"/>
      <c r="AO30" s="176"/>
      <c r="AP30" s="176"/>
      <c r="AQ30" s="176"/>
      <c r="AR30" s="176"/>
      <c r="AS30" s="176"/>
      <c r="AT30" s="176"/>
      <c r="AU30" s="176"/>
      <c r="AV30" s="176"/>
      <c r="AW30" s="176"/>
      <c r="AX30" s="176"/>
      <c r="AY30" s="176"/>
      <c r="AZ30" s="176"/>
      <c r="BA30" s="176"/>
    </row>
    <row r="31" spans="1:54" x14ac:dyDescent="0.3">
      <c r="B31" s="213"/>
      <c r="C31" s="178">
        <v>2000</v>
      </c>
      <c r="D31" s="178">
        <v>2001</v>
      </c>
      <c r="E31" s="178">
        <v>2002</v>
      </c>
      <c r="F31" s="178">
        <v>2003</v>
      </c>
      <c r="G31" s="178">
        <v>2004</v>
      </c>
      <c r="H31" s="178">
        <v>2005</v>
      </c>
      <c r="I31" s="178">
        <v>2006</v>
      </c>
      <c r="J31" s="178">
        <v>2007</v>
      </c>
      <c r="K31" s="178">
        <v>2008</v>
      </c>
      <c r="L31" s="178">
        <v>2009</v>
      </c>
      <c r="M31" s="178">
        <v>2010</v>
      </c>
      <c r="N31" s="178">
        <v>2011</v>
      </c>
      <c r="O31" s="178">
        <v>2012</v>
      </c>
      <c r="P31" s="178">
        <v>2013</v>
      </c>
      <c r="Q31" s="178">
        <v>2014</v>
      </c>
      <c r="R31" s="178">
        <v>2015</v>
      </c>
      <c r="S31" s="178">
        <v>2016</v>
      </c>
      <c r="T31" s="178">
        <v>2017</v>
      </c>
      <c r="U31" s="178">
        <v>2018</v>
      </c>
      <c r="V31" s="178">
        <v>2019</v>
      </c>
      <c r="W31" s="178">
        <v>2020</v>
      </c>
      <c r="X31" s="178">
        <v>2021</v>
      </c>
      <c r="Y31" s="178">
        <v>2022</v>
      </c>
      <c r="Z31" s="178">
        <v>2023</v>
      </c>
      <c r="AA31" s="178">
        <v>2024</v>
      </c>
      <c r="AB31" s="178">
        <v>2025</v>
      </c>
      <c r="AC31" s="178">
        <v>2026</v>
      </c>
      <c r="AD31" s="178">
        <v>2027</v>
      </c>
      <c r="AE31" s="178">
        <v>2028</v>
      </c>
      <c r="AF31" s="178">
        <v>2029</v>
      </c>
      <c r="AG31" s="178">
        <v>2030</v>
      </c>
      <c r="AH31" s="178">
        <v>2031</v>
      </c>
      <c r="AI31" s="178">
        <v>2032</v>
      </c>
      <c r="AJ31" s="178">
        <v>2033</v>
      </c>
      <c r="AK31" s="178">
        <v>2034</v>
      </c>
      <c r="AL31" s="178">
        <v>2035</v>
      </c>
      <c r="AM31" s="178">
        <v>2036</v>
      </c>
      <c r="AN31" s="178">
        <v>2037</v>
      </c>
      <c r="AO31" s="178">
        <v>2038</v>
      </c>
      <c r="AP31" s="178">
        <v>2039</v>
      </c>
      <c r="AQ31" s="178">
        <v>2040</v>
      </c>
      <c r="AR31" s="178">
        <v>2041</v>
      </c>
      <c r="AS31" s="178">
        <v>2042</v>
      </c>
      <c r="AT31" s="178">
        <v>2043</v>
      </c>
      <c r="AU31" s="178">
        <v>2044</v>
      </c>
      <c r="AV31" s="178">
        <v>2045</v>
      </c>
      <c r="AW31" s="178">
        <v>2046</v>
      </c>
      <c r="AX31" s="178">
        <v>2047</v>
      </c>
      <c r="AY31" s="178">
        <v>2048</v>
      </c>
      <c r="AZ31" s="178">
        <v>2049</v>
      </c>
      <c r="BA31" s="178">
        <v>2050</v>
      </c>
    </row>
    <row r="32" spans="1:54" x14ac:dyDescent="0.3">
      <c r="B32" s="212" t="s">
        <v>103</v>
      </c>
      <c r="C32" s="246">
        <v>13.2</v>
      </c>
      <c r="D32" s="246">
        <v>13.9</v>
      </c>
      <c r="E32" s="246">
        <v>14</v>
      </c>
      <c r="F32" s="246">
        <v>14.6</v>
      </c>
      <c r="G32" s="246">
        <v>14.8</v>
      </c>
      <c r="H32" s="246">
        <v>15.2</v>
      </c>
      <c r="I32" s="246">
        <v>15.7</v>
      </c>
      <c r="J32" s="246">
        <v>14.7</v>
      </c>
      <c r="K32" s="246">
        <v>15.3</v>
      </c>
      <c r="L32" s="246">
        <v>15.1</v>
      </c>
      <c r="M32" s="246">
        <v>17</v>
      </c>
      <c r="N32" s="246">
        <v>15.7</v>
      </c>
      <c r="O32" s="246">
        <v>16.7</v>
      </c>
      <c r="P32" s="246">
        <v>17.600000000000001</v>
      </c>
      <c r="Q32" s="246">
        <v>16</v>
      </c>
      <c r="R32" s="246">
        <v>18.2</v>
      </c>
      <c r="S32" s="246">
        <v>19.399999999999999</v>
      </c>
      <c r="T32" s="246">
        <v>19.8</v>
      </c>
      <c r="U32" s="246">
        <v>19.399999999999999</v>
      </c>
      <c r="V32" s="246">
        <v>21.6</v>
      </c>
      <c r="W32" s="246"/>
      <c r="X32" s="246"/>
      <c r="Y32" s="246"/>
      <c r="Z32" s="246"/>
      <c r="AA32" s="246"/>
      <c r="AB32" s="246"/>
      <c r="AC32" s="246"/>
      <c r="AD32" s="246"/>
      <c r="AE32" s="246"/>
      <c r="AF32" s="246"/>
      <c r="AG32" s="246"/>
      <c r="AH32" s="246"/>
      <c r="AI32" s="246"/>
      <c r="AJ32" s="246"/>
      <c r="AK32" s="246"/>
      <c r="AL32" s="246"/>
      <c r="AM32" s="246"/>
      <c r="AN32" s="246"/>
      <c r="AO32" s="246"/>
      <c r="AP32" s="246"/>
      <c r="AQ32" s="246"/>
      <c r="AR32" s="246"/>
      <c r="AS32" s="246"/>
      <c r="AT32" s="246"/>
      <c r="AU32" s="246"/>
      <c r="AV32" s="246"/>
      <c r="AW32" s="246"/>
      <c r="AX32" s="246"/>
      <c r="AY32" s="246"/>
      <c r="AZ32" s="246"/>
      <c r="BA32" s="246"/>
    </row>
    <row r="33" spans="2:53" x14ac:dyDescent="0.3">
      <c r="B33" s="212" t="s">
        <v>42</v>
      </c>
      <c r="C33" s="246"/>
      <c r="D33" s="246"/>
      <c r="E33" s="246"/>
      <c r="F33" s="246"/>
      <c r="G33" s="246"/>
      <c r="H33" s="246"/>
      <c r="I33" s="246"/>
      <c r="J33" s="246"/>
      <c r="K33" s="246"/>
      <c r="L33" s="246"/>
      <c r="M33" s="246"/>
      <c r="N33" s="246"/>
      <c r="O33" s="246"/>
      <c r="P33" s="246"/>
      <c r="Q33" s="246"/>
      <c r="R33" s="246"/>
      <c r="S33" s="246"/>
      <c r="T33" s="246"/>
      <c r="U33" s="246"/>
      <c r="V33" s="246">
        <v>21.6</v>
      </c>
      <c r="W33" s="246">
        <v>20.7</v>
      </c>
      <c r="X33" s="246">
        <v>21.1</v>
      </c>
      <c r="Y33" s="246">
        <v>21.3</v>
      </c>
      <c r="Z33" s="246">
        <v>21.5</v>
      </c>
      <c r="AA33" s="246">
        <v>21.7</v>
      </c>
      <c r="AB33" s="246">
        <v>21.8</v>
      </c>
      <c r="AC33" s="246">
        <v>21.9</v>
      </c>
      <c r="AD33" s="246">
        <v>22.1</v>
      </c>
      <c r="AE33" s="246">
        <v>22.1</v>
      </c>
      <c r="AF33" s="246">
        <v>22.1</v>
      </c>
      <c r="AG33" s="246">
        <v>22.1</v>
      </c>
      <c r="AH33" s="246">
        <v>22.2</v>
      </c>
      <c r="AI33" s="246">
        <v>22.1</v>
      </c>
      <c r="AJ33" s="246">
        <v>22.2</v>
      </c>
      <c r="AK33" s="246">
        <v>22.1</v>
      </c>
      <c r="AL33" s="246">
        <v>22.1</v>
      </c>
      <c r="AM33" s="246">
        <v>22</v>
      </c>
      <c r="AN33" s="246">
        <v>22</v>
      </c>
      <c r="AO33" s="246">
        <v>21.9</v>
      </c>
      <c r="AP33" s="246">
        <v>21.9</v>
      </c>
      <c r="AQ33" s="246">
        <v>21.8</v>
      </c>
      <c r="AR33" s="246">
        <v>21.9</v>
      </c>
      <c r="AS33" s="246">
        <v>21.8</v>
      </c>
      <c r="AT33" s="246">
        <v>21.7</v>
      </c>
      <c r="AU33" s="246">
        <v>21.7</v>
      </c>
      <c r="AV33" s="246">
        <v>21.7</v>
      </c>
      <c r="AW33" s="246">
        <v>21.7</v>
      </c>
      <c r="AX33" s="246">
        <v>21.7</v>
      </c>
      <c r="AY33" s="246">
        <v>21.7</v>
      </c>
      <c r="AZ33" s="246">
        <v>21.7</v>
      </c>
      <c r="BA33" s="246">
        <v>21.8</v>
      </c>
    </row>
    <row r="34" spans="2:53" x14ac:dyDescent="0.3">
      <c r="B34" s="212" t="s">
        <v>37</v>
      </c>
      <c r="C34" s="246"/>
      <c r="D34" s="246"/>
      <c r="E34" s="246"/>
      <c r="F34" s="246"/>
      <c r="G34" s="246"/>
      <c r="H34" s="246"/>
      <c r="I34" s="246"/>
      <c r="J34" s="246"/>
      <c r="K34" s="246"/>
      <c r="L34" s="246"/>
      <c r="M34" s="246"/>
      <c r="N34" s="246"/>
      <c r="O34" s="246"/>
      <c r="P34" s="246"/>
      <c r="Q34" s="246"/>
      <c r="R34" s="246"/>
      <c r="S34" s="246"/>
      <c r="T34" s="246"/>
      <c r="U34" s="246"/>
      <c r="V34" s="246">
        <v>21.6</v>
      </c>
      <c r="W34" s="246">
        <v>21.4</v>
      </c>
      <c r="X34" s="246">
        <v>22.2</v>
      </c>
      <c r="Y34" s="246">
        <v>23.2</v>
      </c>
      <c r="Z34" s="246">
        <v>24</v>
      </c>
      <c r="AA34" s="246">
        <v>24.8</v>
      </c>
      <c r="AB34" s="246">
        <v>25.5</v>
      </c>
      <c r="AC34" s="246">
        <v>26.2</v>
      </c>
      <c r="AD34" s="246">
        <v>27</v>
      </c>
      <c r="AE34" s="246">
        <v>27.6</v>
      </c>
      <c r="AF34" s="246">
        <v>28.1</v>
      </c>
      <c r="AG34" s="246">
        <v>28.7</v>
      </c>
      <c r="AH34" s="246">
        <v>29.3</v>
      </c>
      <c r="AI34" s="246">
        <v>29.8</v>
      </c>
      <c r="AJ34" s="246">
        <v>30.4</v>
      </c>
      <c r="AK34" s="246">
        <v>30.8</v>
      </c>
      <c r="AL34" s="246">
        <v>31.2</v>
      </c>
      <c r="AM34" s="246">
        <v>31.7</v>
      </c>
      <c r="AN34" s="246">
        <v>32.299999999999997</v>
      </c>
      <c r="AO34" s="246">
        <v>32.700000000000003</v>
      </c>
      <c r="AP34" s="246">
        <v>33.299999999999997</v>
      </c>
      <c r="AQ34" s="246">
        <v>33.700000000000003</v>
      </c>
      <c r="AR34" s="246">
        <v>34.299999999999997</v>
      </c>
      <c r="AS34" s="246">
        <v>34.799999999999997</v>
      </c>
      <c r="AT34" s="246">
        <v>35.6</v>
      </c>
      <c r="AU34" s="246">
        <v>36.299999999999997</v>
      </c>
      <c r="AV34" s="246">
        <v>37.200000000000003</v>
      </c>
      <c r="AW34" s="246">
        <v>38</v>
      </c>
      <c r="AX34" s="246">
        <v>38.799999999999997</v>
      </c>
      <c r="AY34" s="246">
        <v>39.5</v>
      </c>
      <c r="AZ34" s="246">
        <v>40</v>
      </c>
      <c r="BA34" s="246">
        <v>40.5</v>
      </c>
    </row>
    <row r="35" spans="2:53" x14ac:dyDescent="0.3">
      <c r="B35" s="212" t="s">
        <v>100</v>
      </c>
      <c r="C35" s="246"/>
      <c r="D35" s="246"/>
      <c r="E35" s="246"/>
      <c r="F35" s="246"/>
      <c r="G35" s="246"/>
      <c r="H35" s="246"/>
      <c r="I35" s="246"/>
      <c r="J35" s="246"/>
      <c r="K35" s="246"/>
      <c r="L35" s="246"/>
      <c r="M35" s="246"/>
      <c r="N35" s="246"/>
      <c r="O35" s="246"/>
      <c r="P35" s="246"/>
      <c r="Q35" s="246"/>
      <c r="R35" s="246"/>
      <c r="S35" s="246"/>
      <c r="T35" s="246"/>
      <c r="U35" s="246"/>
      <c r="V35" s="246">
        <v>21.6</v>
      </c>
      <c r="W35" s="246">
        <v>21.4</v>
      </c>
      <c r="X35" s="246">
        <v>22.2</v>
      </c>
      <c r="Y35" s="246">
        <v>23.1</v>
      </c>
      <c r="Z35" s="246">
        <v>23.8</v>
      </c>
      <c r="AA35" s="246">
        <v>24.5</v>
      </c>
      <c r="AB35" s="246">
        <v>25.1</v>
      </c>
      <c r="AC35" s="246">
        <v>25.6</v>
      </c>
      <c r="AD35" s="246">
        <v>26.1</v>
      </c>
      <c r="AE35" s="246">
        <v>26.4</v>
      </c>
      <c r="AF35" s="246">
        <v>26.6</v>
      </c>
      <c r="AG35" s="246">
        <v>26.8</v>
      </c>
      <c r="AH35" s="246">
        <v>27</v>
      </c>
      <c r="AI35" s="246">
        <v>27.1</v>
      </c>
      <c r="AJ35" s="246">
        <v>27.3</v>
      </c>
      <c r="AK35" s="246">
        <v>27.4</v>
      </c>
      <c r="AL35" s="246">
        <v>27.4</v>
      </c>
      <c r="AM35" s="246">
        <v>27.5</v>
      </c>
      <c r="AN35" s="246">
        <v>27.6</v>
      </c>
      <c r="AO35" s="246">
        <v>27.6</v>
      </c>
      <c r="AP35" s="246">
        <v>27.8</v>
      </c>
      <c r="AQ35" s="246">
        <v>27.8</v>
      </c>
      <c r="AR35" s="246">
        <v>27.9</v>
      </c>
      <c r="AS35" s="246">
        <v>28</v>
      </c>
      <c r="AT35" s="246">
        <v>28.2</v>
      </c>
      <c r="AU35" s="246">
        <v>28.4</v>
      </c>
      <c r="AV35" s="246">
        <v>28.7</v>
      </c>
      <c r="AW35" s="246">
        <v>28.9</v>
      </c>
      <c r="AX35" s="246">
        <v>29.2</v>
      </c>
      <c r="AY35" s="246">
        <v>29.5</v>
      </c>
      <c r="AZ35" s="246">
        <v>29.6</v>
      </c>
      <c r="BA35" s="246">
        <v>29.9</v>
      </c>
    </row>
    <row r="36" spans="2:53" x14ac:dyDescent="0.3">
      <c r="B36" s="212" t="s">
        <v>101</v>
      </c>
      <c r="C36" s="246"/>
      <c r="D36" s="246"/>
      <c r="E36" s="246"/>
      <c r="F36" s="246"/>
      <c r="G36" s="246"/>
      <c r="H36" s="246"/>
      <c r="I36" s="246"/>
      <c r="J36" s="246"/>
      <c r="K36" s="246"/>
      <c r="L36" s="246"/>
      <c r="M36" s="246"/>
      <c r="N36" s="246"/>
      <c r="O36" s="246"/>
      <c r="P36" s="246"/>
      <c r="Q36" s="246"/>
      <c r="R36" s="246"/>
      <c r="S36" s="246"/>
      <c r="T36" s="246"/>
      <c r="U36" s="246"/>
      <c r="V36" s="246">
        <v>21.6</v>
      </c>
      <c r="W36" s="246">
        <v>21.3</v>
      </c>
      <c r="X36" s="246">
        <v>22.1</v>
      </c>
      <c r="Y36" s="246">
        <v>22.9</v>
      </c>
      <c r="Z36" s="246">
        <v>23.4</v>
      </c>
      <c r="AA36" s="246">
        <v>24</v>
      </c>
      <c r="AB36" s="246">
        <v>24.3</v>
      </c>
      <c r="AC36" s="246">
        <v>24.7</v>
      </c>
      <c r="AD36" s="246">
        <v>25</v>
      </c>
      <c r="AE36" s="246">
        <v>25.2</v>
      </c>
      <c r="AF36" s="246">
        <v>25.3</v>
      </c>
      <c r="AG36" s="246">
        <v>25.5</v>
      </c>
      <c r="AH36" s="246">
        <v>25.6</v>
      </c>
      <c r="AI36" s="246">
        <v>25.6</v>
      </c>
      <c r="AJ36" s="246">
        <v>25.7</v>
      </c>
      <c r="AK36" s="246">
        <v>25.6</v>
      </c>
      <c r="AL36" s="246">
        <v>25.6</v>
      </c>
      <c r="AM36" s="246">
        <v>25.5</v>
      </c>
      <c r="AN36" s="246">
        <v>25.5</v>
      </c>
      <c r="AO36" s="246">
        <v>25.4</v>
      </c>
      <c r="AP36" s="246">
        <v>25.4</v>
      </c>
      <c r="AQ36" s="246">
        <v>25.3</v>
      </c>
      <c r="AR36" s="246">
        <v>25.2</v>
      </c>
      <c r="AS36" s="246">
        <v>25.2</v>
      </c>
      <c r="AT36" s="246">
        <v>25.2</v>
      </c>
      <c r="AU36" s="246">
        <v>25.2</v>
      </c>
      <c r="AV36" s="246">
        <v>25.2</v>
      </c>
      <c r="AW36" s="246">
        <v>25.3</v>
      </c>
      <c r="AX36" s="246">
        <v>25.3</v>
      </c>
      <c r="AY36" s="246">
        <v>25.5</v>
      </c>
      <c r="AZ36" s="246">
        <v>25.5</v>
      </c>
      <c r="BA36" s="246">
        <v>25.7</v>
      </c>
    </row>
    <row r="37" spans="2:53" ht="16.5" thickBot="1" x14ac:dyDescent="0.35">
      <c r="B37" s="202" t="s">
        <v>102</v>
      </c>
      <c r="C37" s="184"/>
      <c r="D37" s="184"/>
      <c r="E37" s="184"/>
      <c r="F37" s="184"/>
      <c r="G37" s="184"/>
      <c r="H37" s="184"/>
      <c r="I37" s="184"/>
      <c r="J37" s="184"/>
      <c r="K37" s="184"/>
      <c r="L37" s="184"/>
      <c r="M37" s="184"/>
      <c r="N37" s="184"/>
      <c r="O37" s="184"/>
      <c r="P37" s="184"/>
      <c r="Q37" s="184"/>
      <c r="R37" s="184"/>
      <c r="S37" s="184"/>
      <c r="T37" s="184"/>
      <c r="U37" s="184"/>
      <c r="V37" s="184">
        <v>21.6</v>
      </c>
      <c r="W37" s="184">
        <v>21.4</v>
      </c>
      <c r="X37" s="184">
        <v>22.3</v>
      </c>
      <c r="Y37" s="184">
        <v>23.3</v>
      </c>
      <c r="Z37" s="184">
        <v>24.3</v>
      </c>
      <c r="AA37" s="184">
        <v>25.3</v>
      </c>
      <c r="AB37" s="184">
        <v>26.3</v>
      </c>
      <c r="AC37" s="184">
        <v>27.2</v>
      </c>
      <c r="AD37" s="184">
        <v>28.3</v>
      </c>
      <c r="AE37" s="184">
        <v>29.1</v>
      </c>
      <c r="AF37" s="184">
        <v>29.8</v>
      </c>
      <c r="AG37" s="184">
        <v>30.7</v>
      </c>
      <c r="AH37" s="184">
        <v>31.5</v>
      </c>
      <c r="AI37" s="184">
        <v>32.299999999999997</v>
      </c>
      <c r="AJ37" s="184">
        <v>33.200000000000003</v>
      </c>
      <c r="AK37" s="184">
        <v>34</v>
      </c>
      <c r="AL37" s="184">
        <v>34.799999999999997</v>
      </c>
      <c r="AM37" s="184">
        <v>35.700000000000003</v>
      </c>
      <c r="AN37" s="184">
        <v>36.6</v>
      </c>
      <c r="AO37" s="184">
        <v>37.5</v>
      </c>
      <c r="AP37" s="184">
        <v>38.5</v>
      </c>
      <c r="AQ37" s="184">
        <v>39.299999999999997</v>
      </c>
      <c r="AR37" s="184">
        <v>40.4</v>
      </c>
      <c r="AS37" s="184">
        <v>41.2</v>
      </c>
      <c r="AT37" s="184">
        <v>42.5</v>
      </c>
      <c r="AU37" s="184">
        <v>43.9</v>
      </c>
      <c r="AV37" s="184">
        <v>45.3</v>
      </c>
      <c r="AW37" s="184">
        <v>46.8</v>
      </c>
      <c r="AX37" s="184">
        <v>48.1</v>
      </c>
      <c r="AY37" s="184">
        <v>49.2</v>
      </c>
      <c r="AZ37" s="184">
        <v>50.2</v>
      </c>
      <c r="BA37" s="184">
        <v>51</v>
      </c>
    </row>
    <row r="38" spans="2:53" x14ac:dyDescent="0.3">
      <c r="B38" s="176"/>
      <c r="C38" s="176"/>
      <c r="D38" s="176"/>
      <c r="E38" s="176"/>
      <c r="F38" s="176"/>
      <c r="G38" s="176"/>
      <c r="H38" s="176"/>
      <c r="I38" s="176"/>
      <c r="J38" s="176"/>
      <c r="K38" s="176"/>
      <c r="L38" s="176"/>
      <c r="M38" s="176"/>
      <c r="N38" s="176"/>
      <c r="O38" s="176"/>
      <c r="P38" s="176"/>
      <c r="Q38" s="176"/>
      <c r="R38" s="176"/>
      <c r="S38" s="176"/>
      <c r="T38" s="176"/>
      <c r="U38" s="176"/>
      <c r="V38" s="176"/>
      <c r="W38" s="176"/>
      <c r="X38" s="176"/>
      <c r="Y38" s="176"/>
      <c r="Z38" s="176"/>
      <c r="AA38" s="176"/>
      <c r="AB38" s="176"/>
      <c r="AC38" s="176"/>
      <c r="AD38" s="176"/>
      <c r="AE38" s="176"/>
      <c r="AF38" s="176"/>
      <c r="AG38" s="176"/>
      <c r="AH38" s="176"/>
      <c r="AI38" s="176"/>
      <c r="AJ38" s="176"/>
      <c r="AK38" s="176"/>
      <c r="AL38" s="176"/>
      <c r="AM38" s="176"/>
      <c r="AN38" s="176"/>
      <c r="AO38" s="176"/>
      <c r="AP38" s="176"/>
      <c r="AQ38" s="176"/>
      <c r="AR38" s="176"/>
      <c r="AS38" s="176"/>
      <c r="AT38" s="176"/>
      <c r="AU38" s="176"/>
      <c r="AV38" s="176"/>
      <c r="AW38" s="176"/>
      <c r="AX38" s="176"/>
      <c r="AY38" s="176"/>
      <c r="AZ38" s="176"/>
      <c r="BA38" s="176"/>
    </row>
  </sheetData>
  <hyperlinks>
    <hyperlink ref="A1" location="Inhaltsverzeichnis!B10" display="zurück"/>
  </hyperlinks>
  <pageMargins left="0.7" right="0.7" top="0.78740157499999996" bottom="0.78740157499999996" header="0.3" footer="0.3"/>
  <pageSetup paperSize="9" orientation="portrait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9"/>
  <dimension ref="A1:BB38"/>
  <sheetViews>
    <sheetView showGridLines="0" zoomScale="85" zoomScaleNormal="85" workbookViewId="0">
      <selection activeCell="V1" sqref="V1"/>
    </sheetView>
  </sheetViews>
  <sheetFormatPr baseColWidth="10" defaultColWidth="8.88671875" defaultRowHeight="15.75" outlineLevelCol="1" x14ac:dyDescent="0.3"/>
  <cols>
    <col min="1" max="1" width="17.33203125" style="9" customWidth="1"/>
    <col min="2" max="2" width="8.88671875" style="9"/>
    <col min="3" max="3" width="7.33203125" style="9" bestFit="1" customWidth="1"/>
    <col min="4" max="12" width="5" style="9" hidden="1" customWidth="1" outlineLevel="1"/>
    <col min="13" max="13" width="6.77734375" style="9" bestFit="1" customWidth="1" collapsed="1"/>
    <col min="14" max="21" width="5" style="9" hidden="1" customWidth="1" outlineLevel="1"/>
    <col min="22" max="22" width="5" style="9" customWidth="1" collapsed="1"/>
    <col min="23" max="23" width="6.77734375" style="9" hidden="1" customWidth="1" outlineLevel="1"/>
    <col min="24" max="32" width="5" style="9" hidden="1" customWidth="1" outlineLevel="1"/>
    <col min="33" max="33" width="6.77734375" style="9" bestFit="1" customWidth="1" collapsed="1"/>
    <col min="34" max="37" width="5" style="9" hidden="1" customWidth="1" outlineLevel="1"/>
    <col min="38" max="38" width="5" style="9" customWidth="1" collapsed="1"/>
    <col min="39" max="42" width="5" style="9" hidden="1" customWidth="1" outlineLevel="1"/>
    <col min="43" max="43" width="6.77734375" style="9" bestFit="1" customWidth="1" collapsed="1"/>
    <col min="44" max="47" width="5" style="9" hidden="1" customWidth="1" outlineLevel="1"/>
    <col min="48" max="48" width="5" style="9" customWidth="1" collapsed="1"/>
    <col min="49" max="52" width="5" style="9" hidden="1" customWidth="1" outlineLevel="1"/>
    <col min="53" max="53" width="6.77734375" style="9" bestFit="1" customWidth="1" collapsed="1"/>
    <col min="54" max="16384" width="8.88671875" style="9"/>
  </cols>
  <sheetData>
    <row r="1" spans="1:54" s="14" customFormat="1" x14ac:dyDescent="0.3">
      <c r="A1" s="124" t="s">
        <v>275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/>
      <c r="AY1" s="15"/>
      <c r="AZ1" s="15"/>
      <c r="BA1" s="15"/>
    </row>
    <row r="2" spans="1:54" s="14" customFormat="1" x14ac:dyDescent="0.3"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</row>
    <row r="3" spans="1:54" s="14" customFormat="1" x14ac:dyDescent="0.3"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</row>
    <row r="4" spans="1:54" s="14" customFormat="1" x14ac:dyDescent="0.3"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</row>
    <row r="5" spans="1:54" s="14" customFormat="1" x14ac:dyDescent="0.3"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</row>
    <row r="6" spans="1:54" s="14" customFormat="1" x14ac:dyDescent="0.3"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</row>
    <row r="7" spans="1:54" s="14" customFormat="1" x14ac:dyDescent="0.3"/>
    <row r="8" spans="1:54" s="14" customFormat="1" x14ac:dyDescent="0.3"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</row>
    <row r="9" spans="1:54" s="14" customFormat="1" ht="16.5" thickBot="1" x14ac:dyDescent="0.35">
      <c r="B9" s="18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</row>
    <row r="10" spans="1:54" s="14" customFormat="1" ht="17.25" x14ac:dyDescent="0.3">
      <c r="B10" s="203" t="s">
        <v>110</v>
      </c>
      <c r="C10" s="207"/>
      <c r="D10" s="207"/>
      <c r="E10" s="207"/>
      <c r="F10" s="207"/>
      <c r="G10" s="207"/>
      <c r="H10" s="207"/>
      <c r="I10" s="207"/>
      <c r="J10" s="207"/>
      <c r="K10" s="207"/>
      <c r="L10" s="207"/>
      <c r="M10" s="207"/>
      <c r="N10" s="207"/>
      <c r="O10" s="207"/>
      <c r="P10" s="207"/>
      <c r="Q10" s="207"/>
      <c r="R10" s="207"/>
      <c r="S10" s="207"/>
      <c r="T10" s="207"/>
      <c r="U10" s="208"/>
      <c r="V10" s="208"/>
      <c r="W10" s="208"/>
      <c r="X10" s="208"/>
      <c r="Y10" s="208"/>
      <c r="Z10" s="208"/>
      <c r="AA10" s="208"/>
      <c r="AB10" s="208"/>
      <c r="AC10" s="208"/>
      <c r="AD10" s="208"/>
      <c r="AE10" s="208"/>
      <c r="AF10" s="208"/>
      <c r="AG10" s="208"/>
      <c r="AH10" s="208"/>
      <c r="AI10" s="208"/>
      <c r="AJ10" s="208"/>
      <c r="AK10" s="208"/>
      <c r="AL10" s="208"/>
      <c r="AM10" s="208"/>
      <c r="AN10" s="208"/>
      <c r="AO10" s="208"/>
      <c r="AP10" s="208"/>
      <c r="AQ10" s="208"/>
      <c r="AR10" s="208"/>
      <c r="AS10" s="208"/>
      <c r="AT10" s="208"/>
      <c r="AU10" s="208"/>
      <c r="AV10" s="208"/>
      <c r="AW10" s="208"/>
      <c r="AX10" s="208"/>
      <c r="AY10" s="208"/>
      <c r="AZ10" s="208"/>
      <c r="BA10" s="208"/>
      <c r="BB10" s="203"/>
    </row>
    <row r="11" spans="1:54" s="14" customFormat="1" ht="17.25" thickBot="1" x14ac:dyDescent="0.35">
      <c r="B11" s="204" t="s">
        <v>107</v>
      </c>
      <c r="C11" s="209"/>
      <c r="D11" s="209"/>
      <c r="E11" s="209"/>
      <c r="F11" s="209"/>
      <c r="G11" s="209"/>
      <c r="H11" s="209"/>
      <c r="I11" s="209"/>
      <c r="J11" s="209"/>
      <c r="K11" s="209"/>
      <c r="L11" s="209"/>
      <c r="M11" s="209"/>
      <c r="N11" s="209"/>
      <c r="O11" s="209"/>
      <c r="P11" s="209"/>
      <c r="Q11" s="209"/>
      <c r="R11" s="209"/>
      <c r="S11" s="209"/>
      <c r="T11" s="209"/>
      <c r="U11" s="209"/>
      <c r="V11" s="209"/>
      <c r="W11" s="209"/>
      <c r="X11" s="209"/>
      <c r="Y11" s="209"/>
      <c r="Z11" s="209"/>
      <c r="AA11" s="209"/>
      <c r="AB11" s="209"/>
      <c r="AC11" s="209"/>
      <c r="AD11" s="209"/>
      <c r="AE11" s="209"/>
      <c r="AF11" s="209"/>
      <c r="AG11" s="209"/>
      <c r="AH11" s="209"/>
      <c r="AI11" s="209"/>
      <c r="AJ11" s="209"/>
      <c r="AK11" s="209"/>
      <c r="AL11" s="209"/>
      <c r="AM11" s="209"/>
      <c r="AN11" s="209"/>
      <c r="AO11" s="209"/>
      <c r="AP11" s="209"/>
      <c r="AQ11" s="209"/>
      <c r="AR11" s="209"/>
      <c r="AS11" s="209"/>
      <c r="AT11" s="209"/>
      <c r="AU11" s="209"/>
      <c r="AV11" s="209"/>
      <c r="AW11" s="209"/>
      <c r="AX11" s="209"/>
      <c r="AY11" s="209"/>
      <c r="AZ11" s="209"/>
      <c r="BA11" s="209"/>
      <c r="BB11" s="204"/>
    </row>
    <row r="12" spans="1:54" s="14" customFormat="1" x14ac:dyDescent="0.3">
      <c r="B12" s="18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</row>
    <row r="13" spans="1:54" s="14" customFormat="1" x14ac:dyDescent="0.3">
      <c r="B13" s="18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  <c r="BA13" s="20"/>
    </row>
    <row r="14" spans="1:54" s="14" customFormat="1" x14ac:dyDescent="0.3">
      <c r="A14" s="17"/>
      <c r="B14" s="18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</row>
    <row r="15" spans="1:54" x14ac:dyDescent="0.3">
      <c r="A15" s="10"/>
      <c r="B15" s="11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</row>
    <row r="16" spans="1:54" x14ac:dyDescent="0.3">
      <c r="A16" s="10"/>
      <c r="B16" s="11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</row>
    <row r="17" spans="1:54" x14ac:dyDescent="0.3">
      <c r="A17" s="10"/>
      <c r="B17" s="11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</row>
    <row r="18" spans="1:54" x14ac:dyDescent="0.3">
      <c r="A18" s="10"/>
      <c r="B18" s="11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</row>
    <row r="19" spans="1:54" x14ac:dyDescent="0.3">
      <c r="A19" s="10"/>
      <c r="B19" s="11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</row>
    <row r="20" spans="1:54" x14ac:dyDescent="0.3">
      <c r="A20" s="10"/>
      <c r="B20" s="11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</row>
    <row r="21" spans="1:54" x14ac:dyDescent="0.3">
      <c r="A21" s="10"/>
      <c r="B21" s="11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</row>
    <row r="22" spans="1:54" x14ac:dyDescent="0.3">
      <c r="A22" s="10"/>
      <c r="B22" s="11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</row>
    <row r="23" spans="1:54" x14ac:dyDescent="0.3">
      <c r="A23" s="10"/>
      <c r="B23" s="11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</row>
    <row r="24" spans="1:54" x14ac:dyDescent="0.3">
      <c r="A24" s="10"/>
      <c r="B24" s="11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</row>
    <row r="25" spans="1:54" x14ac:dyDescent="0.3">
      <c r="A25" s="10"/>
      <c r="B25" s="11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</row>
    <row r="26" spans="1:54" ht="16.5" thickBot="1" x14ac:dyDescent="0.35">
      <c r="A26" s="10"/>
      <c r="B26" s="210"/>
      <c r="C26" s="210"/>
      <c r="D26" s="210"/>
      <c r="E26" s="210"/>
      <c r="F26" s="210"/>
      <c r="G26" s="210"/>
      <c r="H26" s="210"/>
      <c r="I26" s="210"/>
      <c r="J26" s="210"/>
      <c r="K26" s="210"/>
      <c r="L26" s="210"/>
      <c r="M26" s="210"/>
      <c r="N26" s="210"/>
      <c r="O26" s="210"/>
      <c r="P26" s="210"/>
      <c r="Q26" s="210"/>
      <c r="R26" s="210"/>
      <c r="S26" s="210"/>
      <c r="T26" s="210"/>
      <c r="U26" s="210"/>
      <c r="V26" s="210"/>
      <c r="W26" s="210"/>
      <c r="X26" s="210"/>
      <c r="Y26" s="210"/>
      <c r="Z26" s="210"/>
      <c r="AA26" s="210"/>
      <c r="AB26" s="210"/>
      <c r="AC26" s="210"/>
      <c r="AD26" s="210"/>
      <c r="AE26" s="210"/>
      <c r="AF26" s="210"/>
      <c r="AG26" s="210"/>
      <c r="AH26" s="210"/>
      <c r="AI26" s="210"/>
      <c r="AJ26" s="210"/>
      <c r="AK26" s="210"/>
      <c r="AL26" s="210"/>
      <c r="AM26" s="210"/>
      <c r="AN26" s="210"/>
      <c r="AO26" s="210"/>
      <c r="AP26" s="210"/>
      <c r="AQ26" s="210"/>
      <c r="AR26" s="210"/>
      <c r="AS26" s="210"/>
      <c r="AT26" s="210"/>
      <c r="AU26" s="210"/>
      <c r="AV26" s="210"/>
      <c r="AW26" s="210"/>
      <c r="AX26" s="210"/>
      <c r="AY26" s="210"/>
      <c r="AZ26" s="210"/>
      <c r="BA26" s="210"/>
      <c r="BB26" s="211"/>
    </row>
    <row r="27" spans="1:54" ht="16.5" thickBot="1" x14ac:dyDescent="0.35">
      <c r="A27" s="10"/>
      <c r="B27" s="210" t="s">
        <v>83</v>
      </c>
      <c r="C27" s="210"/>
      <c r="D27" s="210"/>
      <c r="E27" s="210"/>
      <c r="F27" s="210"/>
      <c r="G27" s="210"/>
      <c r="H27" s="210"/>
      <c r="I27" s="210"/>
      <c r="J27" s="210"/>
      <c r="K27" s="210"/>
      <c r="L27" s="210"/>
      <c r="M27" s="210"/>
      <c r="N27" s="210"/>
      <c r="O27" s="210"/>
      <c r="P27" s="210"/>
      <c r="Q27" s="210"/>
      <c r="R27" s="210"/>
      <c r="S27" s="210"/>
      <c r="T27" s="210"/>
      <c r="U27" s="210"/>
      <c r="V27" s="210"/>
      <c r="W27" s="210"/>
      <c r="X27" s="210"/>
      <c r="Y27" s="210"/>
      <c r="Z27" s="210"/>
      <c r="AA27" s="210"/>
      <c r="AB27" s="210"/>
      <c r="AC27" s="210"/>
      <c r="AD27" s="210"/>
      <c r="AE27" s="210"/>
      <c r="AF27" s="210"/>
      <c r="AG27" s="210"/>
      <c r="AH27" s="210"/>
      <c r="AI27" s="210"/>
      <c r="AJ27" s="210"/>
      <c r="AK27" s="210"/>
      <c r="AL27" s="210"/>
      <c r="AM27" s="210"/>
      <c r="AN27" s="210"/>
      <c r="AO27" s="210"/>
      <c r="AP27" s="210"/>
      <c r="AQ27" s="210"/>
      <c r="AR27" s="210"/>
      <c r="AS27" s="210"/>
      <c r="AT27" s="210"/>
      <c r="AU27" s="210"/>
      <c r="AV27" s="210"/>
      <c r="AW27" s="210"/>
      <c r="AX27" s="210"/>
      <c r="AY27" s="210"/>
      <c r="AZ27" s="210"/>
      <c r="BA27" s="210"/>
      <c r="BB27" s="211"/>
    </row>
    <row r="28" spans="1:54" x14ac:dyDescent="0.3">
      <c r="A28" s="10"/>
      <c r="B28" s="57" t="s">
        <v>363</v>
      </c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</row>
    <row r="29" spans="1:54" x14ac:dyDescent="0.3">
      <c r="A29" s="10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</row>
    <row r="30" spans="1:54" x14ac:dyDescent="0.3">
      <c r="A30" s="13"/>
      <c r="B30" s="175" t="s">
        <v>43</v>
      </c>
      <c r="C30" s="176"/>
      <c r="D30" s="176"/>
      <c r="E30" s="176"/>
      <c r="F30" s="176"/>
      <c r="G30" s="176"/>
      <c r="H30" s="176"/>
      <c r="I30" s="176"/>
      <c r="J30" s="176"/>
      <c r="K30" s="176"/>
      <c r="L30" s="176"/>
      <c r="M30" s="176"/>
      <c r="N30" s="176"/>
      <c r="O30" s="176"/>
      <c r="P30" s="176"/>
      <c r="Q30" s="176"/>
      <c r="R30" s="176"/>
      <c r="S30" s="176"/>
      <c r="T30" s="176"/>
      <c r="U30" s="176"/>
      <c r="V30" s="176"/>
      <c r="W30" s="176"/>
      <c r="X30" s="176"/>
      <c r="Y30" s="176"/>
      <c r="Z30" s="176"/>
      <c r="AA30" s="176"/>
      <c r="AB30" s="176"/>
      <c r="AC30" s="176"/>
      <c r="AD30" s="176"/>
      <c r="AE30" s="176"/>
      <c r="AF30" s="176"/>
      <c r="AG30" s="176"/>
      <c r="AH30" s="176"/>
      <c r="AI30" s="176"/>
      <c r="AJ30" s="176"/>
      <c r="AK30" s="176"/>
      <c r="AL30" s="176"/>
      <c r="AM30" s="176"/>
      <c r="AN30" s="176"/>
      <c r="AO30" s="176"/>
      <c r="AP30" s="176"/>
      <c r="AQ30" s="176"/>
      <c r="AR30" s="176"/>
      <c r="AS30" s="176"/>
      <c r="AT30" s="176"/>
      <c r="AU30" s="176"/>
      <c r="AV30" s="176"/>
      <c r="AW30" s="176"/>
      <c r="AX30" s="176"/>
      <c r="AY30" s="176"/>
      <c r="AZ30" s="176"/>
      <c r="BA30" s="176"/>
    </row>
    <row r="31" spans="1:54" x14ac:dyDescent="0.3">
      <c r="B31" s="214"/>
      <c r="C31" s="214">
        <v>2000</v>
      </c>
      <c r="D31" s="214">
        <v>2001</v>
      </c>
      <c r="E31" s="214">
        <v>2002</v>
      </c>
      <c r="F31" s="214">
        <v>2003</v>
      </c>
      <c r="G31" s="214">
        <v>2004</v>
      </c>
      <c r="H31" s="214">
        <v>2005</v>
      </c>
      <c r="I31" s="214">
        <v>2006</v>
      </c>
      <c r="J31" s="214">
        <v>2007</v>
      </c>
      <c r="K31" s="214">
        <v>2008</v>
      </c>
      <c r="L31" s="214">
        <v>2009</v>
      </c>
      <c r="M31" s="214">
        <v>2010</v>
      </c>
      <c r="N31" s="214">
        <v>2011</v>
      </c>
      <c r="O31" s="214">
        <v>2012</v>
      </c>
      <c r="P31" s="214">
        <v>2013</v>
      </c>
      <c r="Q31" s="214">
        <v>2014</v>
      </c>
      <c r="R31" s="214">
        <v>2015</v>
      </c>
      <c r="S31" s="214">
        <v>2016</v>
      </c>
      <c r="T31" s="214">
        <v>2017</v>
      </c>
      <c r="U31" s="214">
        <v>2018</v>
      </c>
      <c r="V31" s="214">
        <v>2019</v>
      </c>
      <c r="W31" s="214">
        <v>2020</v>
      </c>
      <c r="X31" s="214">
        <v>2021</v>
      </c>
      <c r="Y31" s="214">
        <v>2022</v>
      </c>
      <c r="Z31" s="214">
        <v>2023</v>
      </c>
      <c r="AA31" s="214">
        <v>2024</v>
      </c>
      <c r="AB31" s="214">
        <v>2025</v>
      </c>
      <c r="AC31" s="214">
        <v>2026</v>
      </c>
      <c r="AD31" s="214">
        <v>2027</v>
      </c>
      <c r="AE31" s="214">
        <v>2028</v>
      </c>
      <c r="AF31" s="214">
        <v>2029</v>
      </c>
      <c r="AG31" s="214">
        <v>2030</v>
      </c>
      <c r="AH31" s="214">
        <v>2031</v>
      </c>
      <c r="AI31" s="214">
        <v>2032</v>
      </c>
      <c r="AJ31" s="214">
        <v>2033</v>
      </c>
      <c r="AK31" s="214">
        <v>2034</v>
      </c>
      <c r="AL31" s="214">
        <v>2035</v>
      </c>
      <c r="AM31" s="214">
        <v>2036</v>
      </c>
      <c r="AN31" s="214">
        <v>2037</v>
      </c>
      <c r="AO31" s="214">
        <v>2038</v>
      </c>
      <c r="AP31" s="214">
        <v>2039</v>
      </c>
      <c r="AQ31" s="214">
        <v>2040</v>
      </c>
      <c r="AR31" s="214">
        <v>2041</v>
      </c>
      <c r="AS31" s="214">
        <v>2042</v>
      </c>
      <c r="AT31" s="214">
        <v>2043</v>
      </c>
      <c r="AU31" s="214">
        <v>2044</v>
      </c>
      <c r="AV31" s="214">
        <v>2045</v>
      </c>
      <c r="AW31" s="214">
        <v>2046</v>
      </c>
      <c r="AX31" s="214">
        <v>2047</v>
      </c>
      <c r="AY31" s="214">
        <v>2048</v>
      </c>
      <c r="AZ31" s="214">
        <v>2049</v>
      </c>
      <c r="BA31" s="214">
        <v>2050</v>
      </c>
    </row>
    <row r="32" spans="1:54" x14ac:dyDescent="0.3">
      <c r="B32" s="212" t="s">
        <v>103</v>
      </c>
      <c r="C32" s="246">
        <v>0</v>
      </c>
      <c r="D32" s="246">
        <v>0</v>
      </c>
      <c r="E32" s="246">
        <v>0</v>
      </c>
      <c r="F32" s="246">
        <v>0</v>
      </c>
      <c r="G32" s="246">
        <v>0</v>
      </c>
      <c r="H32" s="246">
        <v>0</v>
      </c>
      <c r="I32" s="246">
        <v>0</v>
      </c>
      <c r="J32" s="246">
        <v>0</v>
      </c>
      <c r="K32" s="246">
        <v>0</v>
      </c>
      <c r="L32" s="246">
        <v>0</v>
      </c>
      <c r="M32" s="246">
        <v>0</v>
      </c>
      <c r="N32" s="246">
        <v>0</v>
      </c>
      <c r="O32" s="246">
        <v>0</v>
      </c>
      <c r="P32" s="246">
        <v>0</v>
      </c>
      <c r="Q32" s="246">
        <v>0</v>
      </c>
      <c r="R32" s="246">
        <v>0</v>
      </c>
      <c r="S32" s="246">
        <v>0</v>
      </c>
      <c r="T32" s="246">
        <v>0</v>
      </c>
      <c r="U32" s="246">
        <v>0</v>
      </c>
      <c r="V32" s="246">
        <v>0</v>
      </c>
      <c r="W32" s="246"/>
      <c r="X32" s="246"/>
      <c r="Y32" s="246"/>
      <c r="Z32" s="246"/>
      <c r="AA32" s="246"/>
      <c r="AB32" s="246"/>
      <c r="AC32" s="246"/>
      <c r="AD32" s="246"/>
      <c r="AE32" s="246"/>
      <c r="AF32" s="246"/>
      <c r="AG32" s="246"/>
      <c r="AH32" s="246"/>
      <c r="AI32" s="246"/>
      <c r="AJ32" s="246"/>
      <c r="AK32" s="246"/>
      <c r="AL32" s="246"/>
      <c r="AM32" s="246"/>
      <c r="AN32" s="246"/>
      <c r="AO32" s="246"/>
      <c r="AP32" s="246"/>
      <c r="AQ32" s="246"/>
      <c r="AR32" s="246"/>
      <c r="AS32" s="246"/>
      <c r="AT32" s="246"/>
      <c r="AU32" s="246"/>
      <c r="AV32" s="246"/>
      <c r="AW32" s="246"/>
      <c r="AX32" s="246"/>
      <c r="AY32" s="246"/>
      <c r="AZ32" s="246"/>
      <c r="BA32" s="246"/>
    </row>
    <row r="33" spans="2:53" x14ac:dyDescent="0.3">
      <c r="B33" s="212" t="s">
        <v>42</v>
      </c>
      <c r="C33" s="246"/>
      <c r="D33" s="246"/>
      <c r="E33" s="246"/>
      <c r="F33" s="246"/>
      <c r="G33" s="246"/>
      <c r="H33" s="246"/>
      <c r="I33" s="246"/>
      <c r="J33" s="246"/>
      <c r="K33" s="246"/>
      <c r="L33" s="246"/>
      <c r="M33" s="246"/>
      <c r="N33" s="246"/>
      <c r="O33" s="246"/>
      <c r="P33" s="246"/>
      <c r="Q33" s="246"/>
      <c r="R33" s="246"/>
      <c r="S33" s="246"/>
      <c r="T33" s="246"/>
      <c r="U33" s="246"/>
      <c r="V33" s="246">
        <v>0</v>
      </c>
      <c r="W33" s="246">
        <v>0</v>
      </c>
      <c r="X33" s="246">
        <v>0</v>
      </c>
      <c r="Y33" s="246">
        <v>0</v>
      </c>
      <c r="Z33" s="246">
        <v>0</v>
      </c>
      <c r="AA33" s="246">
        <v>0.1</v>
      </c>
      <c r="AB33" s="246">
        <v>0.3</v>
      </c>
      <c r="AC33" s="246">
        <v>0.3</v>
      </c>
      <c r="AD33" s="246">
        <v>0.4</v>
      </c>
      <c r="AE33" s="246">
        <v>0.5</v>
      </c>
      <c r="AF33" s="246">
        <v>0.6</v>
      </c>
      <c r="AG33" s="246">
        <v>0.6</v>
      </c>
      <c r="AH33" s="246">
        <v>0.7</v>
      </c>
      <c r="AI33" s="246">
        <v>0.8</v>
      </c>
      <c r="AJ33" s="246">
        <v>1</v>
      </c>
      <c r="AK33" s="246">
        <v>1.1000000000000001</v>
      </c>
      <c r="AL33" s="246">
        <v>1.2</v>
      </c>
      <c r="AM33" s="246">
        <v>1.3</v>
      </c>
      <c r="AN33" s="246">
        <v>1.5</v>
      </c>
      <c r="AO33" s="246">
        <v>1.7</v>
      </c>
      <c r="AP33" s="246">
        <v>1.9</v>
      </c>
      <c r="AQ33" s="246">
        <v>2.1</v>
      </c>
      <c r="AR33" s="246">
        <v>2.4</v>
      </c>
      <c r="AS33" s="246">
        <v>2.7</v>
      </c>
      <c r="AT33" s="246">
        <v>3</v>
      </c>
      <c r="AU33" s="246">
        <v>3.3</v>
      </c>
      <c r="AV33" s="246">
        <v>3.6</v>
      </c>
      <c r="AW33" s="246">
        <v>4</v>
      </c>
      <c r="AX33" s="246">
        <v>4.4000000000000004</v>
      </c>
      <c r="AY33" s="246">
        <v>4.8</v>
      </c>
      <c r="AZ33" s="246">
        <v>5.3</v>
      </c>
      <c r="BA33" s="246">
        <v>5.7</v>
      </c>
    </row>
    <row r="34" spans="2:53" x14ac:dyDescent="0.3">
      <c r="B34" s="212" t="s">
        <v>37</v>
      </c>
      <c r="C34" s="246"/>
      <c r="D34" s="246"/>
      <c r="E34" s="246"/>
      <c r="F34" s="246"/>
      <c r="G34" s="246"/>
      <c r="H34" s="246"/>
      <c r="I34" s="246"/>
      <c r="J34" s="246"/>
      <c r="K34" s="246"/>
      <c r="L34" s="246"/>
      <c r="M34" s="246"/>
      <c r="N34" s="246"/>
      <c r="O34" s="246"/>
      <c r="P34" s="246"/>
      <c r="Q34" s="246"/>
      <c r="R34" s="246"/>
      <c r="S34" s="246"/>
      <c r="T34" s="246"/>
      <c r="U34" s="246"/>
      <c r="V34" s="246">
        <v>0</v>
      </c>
      <c r="W34" s="246">
        <v>0</v>
      </c>
      <c r="X34" s="246">
        <v>0.1</v>
      </c>
      <c r="Y34" s="246">
        <v>0.2</v>
      </c>
      <c r="Z34" s="246">
        <v>0.3</v>
      </c>
      <c r="AA34" s="246">
        <v>0.5</v>
      </c>
      <c r="AB34" s="246">
        <v>0.6</v>
      </c>
      <c r="AC34" s="246">
        <v>0.8</v>
      </c>
      <c r="AD34" s="246">
        <v>1</v>
      </c>
      <c r="AE34" s="246">
        <v>1.3</v>
      </c>
      <c r="AF34" s="246">
        <v>1.5</v>
      </c>
      <c r="AG34" s="246">
        <v>1.7</v>
      </c>
      <c r="AH34" s="246">
        <v>2</v>
      </c>
      <c r="AI34" s="246">
        <v>2.4</v>
      </c>
      <c r="AJ34" s="246">
        <v>2.8</v>
      </c>
      <c r="AK34" s="246">
        <v>3.3</v>
      </c>
      <c r="AL34" s="246">
        <v>3.8</v>
      </c>
      <c r="AM34" s="246">
        <v>4.4000000000000004</v>
      </c>
      <c r="AN34" s="246">
        <v>5.0999999999999996</v>
      </c>
      <c r="AO34" s="246">
        <v>5.8</v>
      </c>
      <c r="AP34" s="246">
        <v>6.5</v>
      </c>
      <c r="AQ34" s="246">
        <v>7.3</v>
      </c>
      <c r="AR34" s="246">
        <v>9.3000000000000007</v>
      </c>
      <c r="AS34" s="246">
        <v>11.3</v>
      </c>
      <c r="AT34" s="246">
        <v>13.3</v>
      </c>
      <c r="AU34" s="246">
        <v>15.4</v>
      </c>
      <c r="AV34" s="246">
        <v>24.6</v>
      </c>
      <c r="AW34" s="246">
        <v>33.200000000000003</v>
      </c>
      <c r="AX34" s="246">
        <v>40.5</v>
      </c>
      <c r="AY34" s="246">
        <v>46.6</v>
      </c>
      <c r="AZ34" s="246">
        <v>51.7</v>
      </c>
      <c r="BA34" s="246">
        <v>55.8</v>
      </c>
    </row>
    <row r="35" spans="2:53" x14ac:dyDescent="0.3">
      <c r="B35" s="212" t="s">
        <v>100</v>
      </c>
      <c r="C35" s="246"/>
      <c r="D35" s="246"/>
      <c r="E35" s="246"/>
      <c r="F35" s="246"/>
      <c r="G35" s="246"/>
      <c r="H35" s="246"/>
      <c r="I35" s="246"/>
      <c r="J35" s="246"/>
      <c r="K35" s="246"/>
      <c r="L35" s="246"/>
      <c r="M35" s="246"/>
      <c r="N35" s="246"/>
      <c r="O35" s="246"/>
      <c r="P35" s="246"/>
      <c r="Q35" s="246"/>
      <c r="R35" s="246"/>
      <c r="S35" s="246"/>
      <c r="T35" s="246"/>
      <c r="U35" s="246"/>
      <c r="V35" s="246">
        <v>0</v>
      </c>
      <c r="W35" s="246">
        <v>0</v>
      </c>
      <c r="X35" s="246">
        <v>0</v>
      </c>
      <c r="Y35" s="246">
        <v>0.1</v>
      </c>
      <c r="Z35" s="246">
        <v>0.1</v>
      </c>
      <c r="AA35" s="246">
        <v>0.2</v>
      </c>
      <c r="AB35" s="246">
        <v>0.3</v>
      </c>
      <c r="AC35" s="246">
        <v>0.8</v>
      </c>
      <c r="AD35" s="246">
        <v>1</v>
      </c>
      <c r="AE35" s="246">
        <v>1.2</v>
      </c>
      <c r="AF35" s="246">
        <v>1.4</v>
      </c>
      <c r="AG35" s="246">
        <v>1.7</v>
      </c>
      <c r="AH35" s="246">
        <v>2</v>
      </c>
      <c r="AI35" s="246">
        <v>2.2999999999999998</v>
      </c>
      <c r="AJ35" s="246">
        <v>2.7</v>
      </c>
      <c r="AK35" s="246">
        <v>3.2</v>
      </c>
      <c r="AL35" s="246">
        <v>3.7</v>
      </c>
      <c r="AM35" s="246">
        <v>4.3</v>
      </c>
      <c r="AN35" s="246">
        <v>5</v>
      </c>
      <c r="AO35" s="246">
        <v>5.7</v>
      </c>
      <c r="AP35" s="246">
        <v>6.4</v>
      </c>
      <c r="AQ35" s="246">
        <v>7.2</v>
      </c>
      <c r="AR35" s="246">
        <v>9.1</v>
      </c>
      <c r="AS35" s="246">
        <v>11</v>
      </c>
      <c r="AT35" s="246">
        <v>12.8</v>
      </c>
      <c r="AU35" s="246">
        <v>14.7</v>
      </c>
      <c r="AV35" s="246">
        <v>23.5</v>
      </c>
      <c r="AW35" s="246">
        <v>31.6</v>
      </c>
      <c r="AX35" s="246">
        <v>38.299999999999997</v>
      </c>
      <c r="AY35" s="246">
        <v>43.8</v>
      </c>
      <c r="AZ35" s="246">
        <v>48.2</v>
      </c>
      <c r="BA35" s="246">
        <v>51.5</v>
      </c>
    </row>
    <row r="36" spans="2:53" x14ac:dyDescent="0.3">
      <c r="B36" s="212" t="s">
        <v>101</v>
      </c>
      <c r="C36" s="246"/>
      <c r="D36" s="246"/>
      <c r="E36" s="246"/>
      <c r="F36" s="246"/>
      <c r="G36" s="246"/>
      <c r="H36" s="246"/>
      <c r="I36" s="246"/>
      <c r="J36" s="246"/>
      <c r="K36" s="246"/>
      <c r="L36" s="246"/>
      <c r="M36" s="246"/>
      <c r="N36" s="246"/>
      <c r="O36" s="246"/>
      <c r="P36" s="246"/>
      <c r="Q36" s="246"/>
      <c r="R36" s="246"/>
      <c r="S36" s="246"/>
      <c r="T36" s="246"/>
      <c r="U36" s="246"/>
      <c r="V36" s="246">
        <v>0</v>
      </c>
      <c r="W36" s="246">
        <v>0.3</v>
      </c>
      <c r="X36" s="246">
        <v>0.7</v>
      </c>
      <c r="Y36" s="246">
        <v>1</v>
      </c>
      <c r="Z36" s="246">
        <v>1.3</v>
      </c>
      <c r="AA36" s="246">
        <v>1.7</v>
      </c>
      <c r="AB36" s="246">
        <v>2</v>
      </c>
      <c r="AC36" s="246">
        <v>2.8</v>
      </c>
      <c r="AD36" s="246">
        <v>3.3</v>
      </c>
      <c r="AE36" s="246">
        <v>3.7</v>
      </c>
      <c r="AF36" s="246">
        <v>4.2</v>
      </c>
      <c r="AG36" s="246">
        <v>4.7</v>
      </c>
      <c r="AH36" s="246">
        <v>5.8</v>
      </c>
      <c r="AI36" s="246">
        <v>6.9</v>
      </c>
      <c r="AJ36" s="246">
        <v>8.1999999999999993</v>
      </c>
      <c r="AK36" s="246">
        <v>9.4</v>
      </c>
      <c r="AL36" s="246">
        <v>10.8</v>
      </c>
      <c r="AM36" s="246">
        <v>13.4</v>
      </c>
      <c r="AN36" s="246">
        <v>16.2</v>
      </c>
      <c r="AO36" s="246">
        <v>19.100000000000001</v>
      </c>
      <c r="AP36" s="246">
        <v>22.2</v>
      </c>
      <c r="AQ36" s="246">
        <v>25.4</v>
      </c>
      <c r="AR36" s="246">
        <v>31.4</v>
      </c>
      <c r="AS36" s="246">
        <v>37.5</v>
      </c>
      <c r="AT36" s="246">
        <v>43.6</v>
      </c>
      <c r="AU36" s="246">
        <v>49.8</v>
      </c>
      <c r="AV36" s="246">
        <v>62.5</v>
      </c>
      <c r="AW36" s="246">
        <v>76.8</v>
      </c>
      <c r="AX36" s="246">
        <v>89.6</v>
      </c>
      <c r="AY36" s="246">
        <v>100.9</v>
      </c>
      <c r="AZ36" s="246">
        <v>110.8</v>
      </c>
      <c r="BA36" s="246">
        <v>119.496</v>
      </c>
    </row>
    <row r="37" spans="2:53" ht="16.5" thickBot="1" x14ac:dyDescent="0.35">
      <c r="B37" s="202" t="s">
        <v>102</v>
      </c>
      <c r="C37" s="184"/>
      <c r="D37" s="184"/>
      <c r="E37" s="184"/>
      <c r="F37" s="184"/>
      <c r="G37" s="184"/>
      <c r="H37" s="184"/>
      <c r="I37" s="184"/>
      <c r="J37" s="184"/>
      <c r="K37" s="184"/>
      <c r="L37" s="184"/>
      <c r="M37" s="184"/>
      <c r="N37" s="184"/>
      <c r="O37" s="184"/>
      <c r="P37" s="184"/>
      <c r="Q37" s="184"/>
      <c r="R37" s="184"/>
      <c r="S37" s="184"/>
      <c r="T37" s="184"/>
      <c r="U37" s="184"/>
      <c r="V37" s="184">
        <v>0</v>
      </c>
      <c r="W37" s="184">
        <v>0.7</v>
      </c>
      <c r="X37" s="184">
        <v>1.2</v>
      </c>
      <c r="Y37" s="184">
        <v>1.6</v>
      </c>
      <c r="Z37" s="184">
        <v>2</v>
      </c>
      <c r="AA37" s="184">
        <v>2.2999999999999998</v>
      </c>
      <c r="AB37" s="184">
        <v>2.5</v>
      </c>
      <c r="AC37" s="184">
        <v>2.6</v>
      </c>
      <c r="AD37" s="184">
        <v>2.8</v>
      </c>
      <c r="AE37" s="184">
        <v>2.9</v>
      </c>
      <c r="AF37" s="184">
        <v>3</v>
      </c>
      <c r="AG37" s="184">
        <v>3</v>
      </c>
      <c r="AH37" s="184">
        <v>3.2</v>
      </c>
      <c r="AI37" s="184">
        <v>3.3</v>
      </c>
      <c r="AJ37" s="184">
        <v>3.5</v>
      </c>
      <c r="AK37" s="184">
        <v>3.8</v>
      </c>
      <c r="AL37" s="184">
        <v>4.0999999999999996</v>
      </c>
      <c r="AM37" s="184">
        <v>4.5</v>
      </c>
      <c r="AN37" s="184">
        <v>4.9000000000000004</v>
      </c>
      <c r="AO37" s="184">
        <v>5.5</v>
      </c>
      <c r="AP37" s="184">
        <v>6.1</v>
      </c>
      <c r="AQ37" s="184">
        <v>6.8</v>
      </c>
      <c r="AR37" s="184">
        <v>11.4</v>
      </c>
      <c r="AS37" s="184">
        <v>15.9</v>
      </c>
      <c r="AT37" s="184">
        <v>20.2</v>
      </c>
      <c r="AU37" s="184">
        <v>24.2</v>
      </c>
      <c r="AV37" s="184">
        <v>37.9</v>
      </c>
      <c r="AW37" s="184">
        <v>50.8</v>
      </c>
      <c r="AX37" s="184">
        <v>62.2</v>
      </c>
      <c r="AY37" s="184">
        <v>72.400000000000006</v>
      </c>
      <c r="AZ37" s="184">
        <v>81.400000000000006</v>
      </c>
      <c r="BA37" s="184">
        <v>89.6</v>
      </c>
    </row>
    <row r="38" spans="2:53" x14ac:dyDescent="0.3">
      <c r="B38" s="176"/>
      <c r="C38" s="176"/>
      <c r="D38" s="176"/>
      <c r="E38" s="176"/>
      <c r="F38" s="176"/>
      <c r="G38" s="176"/>
      <c r="H38" s="176"/>
      <c r="I38" s="176"/>
      <c r="J38" s="176"/>
      <c r="K38" s="176"/>
      <c r="L38" s="176"/>
      <c r="M38" s="176"/>
      <c r="N38" s="176"/>
      <c r="O38" s="176"/>
      <c r="P38" s="176"/>
      <c r="Q38" s="176"/>
      <c r="R38" s="176"/>
      <c r="S38" s="176"/>
      <c r="T38" s="176"/>
      <c r="U38" s="176"/>
      <c r="V38" s="176"/>
      <c r="W38" s="176"/>
      <c r="X38" s="176"/>
      <c r="Y38" s="176"/>
      <c r="Z38" s="176"/>
      <c r="AA38" s="176"/>
      <c r="AB38" s="176"/>
      <c r="AC38" s="176"/>
      <c r="AD38" s="176"/>
      <c r="AE38" s="176"/>
      <c r="AF38" s="176"/>
      <c r="AG38" s="176"/>
      <c r="AH38" s="176"/>
      <c r="AI38" s="176"/>
      <c r="AJ38" s="176"/>
      <c r="AK38" s="176"/>
      <c r="AL38" s="176"/>
      <c r="AM38" s="176"/>
      <c r="AN38" s="176"/>
      <c r="AO38" s="176"/>
      <c r="AP38" s="176"/>
      <c r="AQ38" s="176"/>
      <c r="AR38" s="176"/>
      <c r="AS38" s="176"/>
      <c r="AT38" s="176"/>
      <c r="AU38" s="176"/>
      <c r="AV38" s="176"/>
      <c r="AW38" s="176"/>
      <c r="AX38" s="176"/>
      <c r="AY38" s="176"/>
      <c r="AZ38" s="176"/>
      <c r="BA38" s="176"/>
    </row>
  </sheetData>
  <hyperlinks>
    <hyperlink ref="A1" location="Inhaltsverzeichnis!B10" display="zurück"/>
  </hyperlinks>
  <pageMargins left="0.7" right="0.7" top="0.78740157499999996" bottom="0.78740157499999996" header="0.3" footer="0.3"/>
  <pageSetup paperSize="9" orientation="portrait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0"/>
  <dimension ref="A1:BA40"/>
  <sheetViews>
    <sheetView showGridLines="0" zoomScale="85" zoomScaleNormal="85" workbookViewId="0">
      <selection activeCell="AB3" sqref="AB3"/>
    </sheetView>
  </sheetViews>
  <sheetFormatPr baseColWidth="10" defaultRowHeight="15.75" outlineLevelCol="1" x14ac:dyDescent="0.3"/>
  <cols>
    <col min="2" max="2" width="26.33203125" bestFit="1" customWidth="1"/>
    <col min="4" max="21" width="11.5546875" hidden="1" customWidth="1" outlineLevel="1"/>
    <col min="22" max="22" width="11.5546875" collapsed="1"/>
    <col min="23" max="27" width="11.5546875" hidden="1" customWidth="1" outlineLevel="1"/>
    <col min="28" max="28" width="11.5546875" collapsed="1"/>
    <col min="29" max="32" width="11.5546875" hidden="1" customWidth="1" outlineLevel="1"/>
    <col min="33" max="33" width="11.5546875" collapsed="1"/>
    <col min="34" max="37" width="11.5546875" hidden="1" customWidth="1" outlineLevel="1"/>
    <col min="38" max="38" width="11.5546875" collapsed="1"/>
    <col min="39" max="42" width="11.5546875" hidden="1" customWidth="1" outlineLevel="1"/>
    <col min="43" max="43" width="11.5546875" collapsed="1"/>
    <col min="44" max="47" width="11.5546875" hidden="1" customWidth="1" outlineLevel="1"/>
    <col min="48" max="48" width="11.5546875" collapsed="1"/>
    <col min="49" max="52" width="11.5546875" hidden="1" customWidth="1" outlineLevel="1"/>
    <col min="53" max="53" width="11.5546875" collapsed="1"/>
  </cols>
  <sheetData>
    <row r="1" spans="1:33" x14ac:dyDescent="0.3">
      <c r="A1" s="124" t="s">
        <v>275</v>
      </c>
    </row>
    <row r="9" spans="1:33" ht="16.5" thickBot="1" x14ac:dyDescent="0.35"/>
    <row r="10" spans="1:33" ht="17.25" x14ac:dyDescent="0.3">
      <c r="B10" s="68" t="s">
        <v>111</v>
      </c>
      <c r="C10" s="68"/>
      <c r="D10" s="68"/>
      <c r="E10" s="68"/>
      <c r="F10" s="68"/>
      <c r="G10" s="68"/>
      <c r="H10" s="68"/>
      <c r="I10" s="68"/>
      <c r="J10" s="68"/>
      <c r="K10" s="68"/>
      <c r="L10" s="68"/>
      <c r="M10" s="68"/>
      <c r="N10" s="68"/>
      <c r="O10" s="68"/>
      <c r="P10" s="68"/>
      <c r="Q10" s="68"/>
      <c r="R10" s="68"/>
      <c r="S10" s="68"/>
      <c r="T10" s="68"/>
      <c r="U10" s="68"/>
      <c r="V10" s="68"/>
      <c r="W10" s="68"/>
      <c r="X10" s="68"/>
      <c r="Y10" s="68"/>
      <c r="Z10" s="68"/>
      <c r="AA10" s="68"/>
      <c r="AB10" s="68"/>
      <c r="AC10" s="68"/>
      <c r="AD10" s="68"/>
      <c r="AE10" s="68"/>
      <c r="AF10" s="68"/>
      <c r="AG10" s="68"/>
    </row>
    <row r="11" spans="1:33" ht="17.25" thickBot="1" x14ac:dyDescent="0.35">
      <c r="B11" s="168" t="s">
        <v>112</v>
      </c>
      <c r="C11" s="168"/>
      <c r="D11" s="168"/>
      <c r="E11" s="168"/>
      <c r="F11" s="168"/>
      <c r="G11" s="168"/>
      <c r="H11" s="168"/>
      <c r="I11" s="168"/>
      <c r="J11" s="168"/>
      <c r="K11" s="168"/>
      <c r="L11" s="168"/>
      <c r="M11" s="168"/>
      <c r="N11" s="168"/>
      <c r="O11" s="168"/>
      <c r="P11" s="168"/>
      <c r="Q11" s="168"/>
      <c r="R11" s="168"/>
      <c r="S11" s="168"/>
      <c r="T11" s="168"/>
      <c r="U11" s="168"/>
      <c r="V11" s="168"/>
      <c r="W11" s="168"/>
      <c r="X11" s="168"/>
      <c r="Y11" s="168"/>
      <c r="Z11" s="168"/>
      <c r="AA11" s="168"/>
      <c r="AB11" s="168"/>
      <c r="AC11" s="168"/>
      <c r="AD11" s="168"/>
      <c r="AE11" s="168"/>
      <c r="AF11" s="168"/>
      <c r="AG11" s="168"/>
    </row>
    <row r="26" spans="2:53" ht="16.5" thickBot="1" x14ac:dyDescent="0.35">
      <c r="B26" s="194"/>
      <c r="C26" s="194"/>
      <c r="D26" s="194"/>
      <c r="E26" s="194"/>
      <c r="F26" s="194"/>
      <c r="G26" s="194"/>
      <c r="H26" s="194"/>
      <c r="I26" s="194"/>
      <c r="J26" s="194"/>
      <c r="K26" s="194"/>
      <c r="L26" s="194"/>
      <c r="M26" s="194"/>
      <c r="N26" s="194"/>
      <c r="O26" s="194"/>
      <c r="P26" s="194"/>
      <c r="Q26" s="194"/>
      <c r="R26" s="194"/>
      <c r="S26" s="194"/>
      <c r="T26" s="194"/>
      <c r="U26" s="194"/>
      <c r="V26" s="194"/>
      <c r="W26" s="194"/>
      <c r="X26" s="194"/>
      <c r="Y26" s="194"/>
      <c r="Z26" s="194"/>
      <c r="AA26" s="194"/>
      <c r="AB26" s="194"/>
      <c r="AC26" s="194"/>
      <c r="AD26" s="194"/>
      <c r="AE26" s="194"/>
      <c r="AF26" s="194"/>
      <c r="AG26" s="194"/>
    </row>
    <row r="27" spans="2:53" x14ac:dyDescent="0.3">
      <c r="B27" s="57" t="s">
        <v>363</v>
      </c>
    </row>
    <row r="30" spans="2:53" x14ac:dyDescent="0.3">
      <c r="B30" s="218" t="s">
        <v>43</v>
      </c>
      <c r="C30" s="176"/>
      <c r="D30" s="176"/>
      <c r="E30" s="176"/>
      <c r="F30" s="176"/>
      <c r="G30" s="176"/>
      <c r="H30" s="176"/>
      <c r="I30" s="176"/>
      <c r="J30" s="176"/>
      <c r="K30" s="176"/>
      <c r="L30" s="176"/>
      <c r="M30" s="176"/>
      <c r="N30" s="176"/>
      <c r="O30" s="176"/>
      <c r="P30" s="176"/>
      <c r="Q30" s="176"/>
      <c r="R30" s="176"/>
      <c r="S30" s="176"/>
      <c r="T30" s="176"/>
      <c r="U30" s="176"/>
      <c r="V30" s="176"/>
      <c r="W30" s="176"/>
      <c r="X30" s="176"/>
      <c r="Y30" s="176"/>
      <c r="Z30" s="176"/>
      <c r="AA30" s="176"/>
      <c r="AB30" s="176"/>
      <c r="AC30" s="176"/>
      <c r="AD30" s="176"/>
      <c r="AE30" s="176"/>
      <c r="AF30" s="176"/>
      <c r="AG30" s="176"/>
      <c r="AH30" s="176"/>
      <c r="AI30" s="176"/>
      <c r="AJ30" s="176"/>
      <c r="AK30" s="176"/>
      <c r="AL30" s="176"/>
      <c r="AM30" s="176"/>
      <c r="AN30" s="176"/>
      <c r="AO30" s="176"/>
      <c r="AP30" s="176"/>
      <c r="AQ30" s="176"/>
      <c r="AR30" s="176"/>
      <c r="AS30" s="176"/>
      <c r="AT30" s="176"/>
      <c r="AU30" s="176"/>
      <c r="AV30" s="176"/>
      <c r="AW30" s="176"/>
      <c r="AX30" s="176"/>
      <c r="AY30" s="176"/>
      <c r="AZ30" s="176"/>
      <c r="BA30" s="176"/>
    </row>
    <row r="31" spans="2:53" x14ac:dyDescent="0.3">
      <c r="B31" s="219" t="s">
        <v>425</v>
      </c>
      <c r="C31" s="220">
        <v>2000</v>
      </c>
      <c r="D31" s="220">
        <v>2001</v>
      </c>
      <c r="E31" s="220">
        <v>2002</v>
      </c>
      <c r="F31" s="220">
        <v>2003</v>
      </c>
      <c r="G31" s="220">
        <v>2004</v>
      </c>
      <c r="H31" s="220">
        <v>2005</v>
      </c>
      <c r="I31" s="220">
        <v>2006</v>
      </c>
      <c r="J31" s="220">
        <v>2007</v>
      </c>
      <c r="K31" s="220">
        <v>2008</v>
      </c>
      <c r="L31" s="220">
        <v>2009</v>
      </c>
      <c r="M31" s="220">
        <v>2010</v>
      </c>
      <c r="N31" s="220">
        <v>2011</v>
      </c>
      <c r="O31" s="220">
        <v>2012</v>
      </c>
      <c r="P31" s="220">
        <v>2013</v>
      </c>
      <c r="Q31" s="220">
        <v>2014</v>
      </c>
      <c r="R31" s="220">
        <v>2015</v>
      </c>
      <c r="S31" s="220">
        <v>2016</v>
      </c>
      <c r="T31" s="220">
        <v>2017</v>
      </c>
      <c r="U31" s="220">
        <v>2018</v>
      </c>
      <c r="V31" s="220">
        <v>2019</v>
      </c>
      <c r="W31" s="220">
        <v>2020</v>
      </c>
      <c r="X31" s="220">
        <v>2021</v>
      </c>
      <c r="Y31" s="220">
        <v>2022</v>
      </c>
      <c r="Z31" s="220">
        <v>2023</v>
      </c>
      <c r="AA31" s="220">
        <v>2024</v>
      </c>
      <c r="AB31" s="220">
        <v>2025</v>
      </c>
      <c r="AC31" s="220">
        <v>2026</v>
      </c>
      <c r="AD31" s="220">
        <v>2027</v>
      </c>
      <c r="AE31" s="220">
        <v>2028</v>
      </c>
      <c r="AF31" s="220">
        <v>2029</v>
      </c>
      <c r="AG31" s="220">
        <v>2030</v>
      </c>
      <c r="AH31" s="220">
        <v>2031</v>
      </c>
      <c r="AI31" s="220">
        <v>2032</v>
      </c>
      <c r="AJ31" s="220">
        <v>2033</v>
      </c>
      <c r="AK31" s="220">
        <v>2034</v>
      </c>
      <c r="AL31" s="220">
        <v>2035</v>
      </c>
      <c r="AM31" s="220">
        <v>2036</v>
      </c>
      <c r="AN31" s="220">
        <v>2037</v>
      </c>
      <c r="AO31" s="220">
        <v>2038</v>
      </c>
      <c r="AP31" s="220">
        <v>2039</v>
      </c>
      <c r="AQ31" s="220">
        <v>2040</v>
      </c>
      <c r="AR31" s="220">
        <v>2041</v>
      </c>
      <c r="AS31" s="220">
        <v>2042</v>
      </c>
      <c r="AT31" s="220">
        <v>2043</v>
      </c>
      <c r="AU31" s="220">
        <v>2044</v>
      </c>
      <c r="AV31" s="220">
        <v>2045</v>
      </c>
      <c r="AW31" s="220">
        <v>2046</v>
      </c>
      <c r="AX31" s="220">
        <v>2047</v>
      </c>
      <c r="AY31" s="220">
        <v>2048</v>
      </c>
      <c r="AZ31" s="220">
        <v>2049</v>
      </c>
      <c r="BA31" s="220">
        <v>2050</v>
      </c>
    </row>
    <row r="32" spans="2:53" x14ac:dyDescent="0.3">
      <c r="B32" s="215" t="s">
        <v>426</v>
      </c>
      <c r="C32" s="217">
        <v>51.7</v>
      </c>
      <c r="D32" s="217">
        <v>52.9</v>
      </c>
      <c r="E32" s="217">
        <v>53.2</v>
      </c>
      <c r="F32" s="217">
        <v>54.2</v>
      </c>
      <c r="G32" s="217">
        <v>55.2</v>
      </c>
      <c r="H32" s="217">
        <v>56.3</v>
      </c>
      <c r="I32" s="217">
        <v>56.6</v>
      </c>
      <c r="J32" s="217">
        <v>56.3</v>
      </c>
      <c r="K32" s="217">
        <v>57.4</v>
      </c>
      <c r="L32" s="217">
        <v>56.1</v>
      </c>
      <c r="M32" s="217">
        <v>58.1</v>
      </c>
      <c r="N32" s="217">
        <v>57.1</v>
      </c>
      <c r="O32" s="217">
        <v>57.2</v>
      </c>
      <c r="P32" s="217">
        <v>57.3</v>
      </c>
      <c r="Q32" s="217">
        <v>55.7</v>
      </c>
      <c r="R32" s="217">
        <v>56.2</v>
      </c>
      <c r="S32" s="217">
        <v>55.9</v>
      </c>
      <c r="T32" s="217">
        <v>56</v>
      </c>
      <c r="U32" s="217">
        <v>55.3</v>
      </c>
      <c r="V32" s="217">
        <v>54.6</v>
      </c>
      <c r="W32" s="217">
        <v>54.9</v>
      </c>
      <c r="X32" s="217">
        <v>54.4</v>
      </c>
      <c r="Y32" s="217">
        <v>53.9</v>
      </c>
      <c r="Z32" s="217">
        <v>53.3</v>
      </c>
      <c r="AA32" s="217">
        <v>52.7</v>
      </c>
      <c r="AB32" s="217">
        <v>52.2</v>
      </c>
      <c r="AC32" s="217">
        <v>51.7</v>
      </c>
      <c r="AD32" s="217">
        <v>51.2</v>
      </c>
      <c r="AE32" s="217">
        <v>50.7</v>
      </c>
      <c r="AF32" s="217">
        <v>50.2</v>
      </c>
      <c r="AG32" s="217">
        <v>49.7</v>
      </c>
      <c r="AH32" s="217">
        <v>49.3</v>
      </c>
      <c r="AI32" s="217">
        <v>48.9</v>
      </c>
      <c r="AJ32" s="217">
        <v>48.5</v>
      </c>
      <c r="AK32" s="217">
        <v>48</v>
      </c>
      <c r="AL32" s="217">
        <v>47.7</v>
      </c>
      <c r="AM32" s="217">
        <v>47.2</v>
      </c>
      <c r="AN32" s="217">
        <v>46.8</v>
      </c>
      <c r="AO32" s="217">
        <v>46.4</v>
      </c>
      <c r="AP32" s="217">
        <v>46</v>
      </c>
      <c r="AQ32" s="217">
        <v>45.6</v>
      </c>
      <c r="AR32" s="217">
        <v>45.1</v>
      </c>
      <c r="AS32" s="217">
        <v>44.7</v>
      </c>
      <c r="AT32" s="217">
        <v>44.2</v>
      </c>
      <c r="AU32" s="217">
        <v>43.8</v>
      </c>
      <c r="AV32" s="217">
        <v>43.4</v>
      </c>
      <c r="AW32" s="217">
        <v>42.9</v>
      </c>
      <c r="AX32" s="217">
        <v>42.4</v>
      </c>
      <c r="AY32" s="217">
        <v>41.9</v>
      </c>
      <c r="AZ32" s="217">
        <v>41.5</v>
      </c>
      <c r="BA32" s="217">
        <v>41.1</v>
      </c>
    </row>
    <row r="33" spans="2:53" x14ac:dyDescent="0.3">
      <c r="B33" s="215" t="s">
        <v>427</v>
      </c>
      <c r="C33" s="217">
        <v>0.1</v>
      </c>
      <c r="D33" s="217">
        <v>0.1</v>
      </c>
      <c r="E33" s="217">
        <v>0.1</v>
      </c>
      <c r="F33" s="217">
        <v>0.1</v>
      </c>
      <c r="G33" s="217">
        <v>0.1</v>
      </c>
      <c r="H33" s="217">
        <v>0.1</v>
      </c>
      <c r="I33" s="217">
        <v>0.1</v>
      </c>
      <c r="J33" s="217">
        <v>0.1</v>
      </c>
      <c r="K33" s="217">
        <v>0.1</v>
      </c>
      <c r="L33" s="217">
        <v>0.1</v>
      </c>
      <c r="M33" s="217">
        <v>0.1</v>
      </c>
      <c r="N33" s="217">
        <v>0.1</v>
      </c>
      <c r="O33" s="217">
        <v>0.1</v>
      </c>
      <c r="P33" s="217">
        <v>0.1</v>
      </c>
      <c r="Q33" s="217">
        <v>0.1</v>
      </c>
      <c r="R33" s="217">
        <v>0.1</v>
      </c>
      <c r="S33" s="217">
        <v>0.1</v>
      </c>
      <c r="T33" s="217">
        <v>0.1</v>
      </c>
      <c r="U33" s="217">
        <v>0.2</v>
      </c>
      <c r="V33" s="217">
        <v>0.2</v>
      </c>
      <c r="W33" s="217">
        <v>0.2</v>
      </c>
      <c r="X33" s="217">
        <v>0.3</v>
      </c>
      <c r="Y33" s="217">
        <v>0.4</v>
      </c>
      <c r="Z33" s="217">
        <v>0.5</v>
      </c>
      <c r="AA33" s="217">
        <v>0.7</v>
      </c>
      <c r="AB33" s="217">
        <v>0.8</v>
      </c>
      <c r="AC33" s="217">
        <v>1.1000000000000001</v>
      </c>
      <c r="AD33" s="217">
        <v>1.3</v>
      </c>
      <c r="AE33" s="217">
        <v>1.6</v>
      </c>
      <c r="AF33" s="217">
        <v>2</v>
      </c>
      <c r="AG33" s="217">
        <v>2.4</v>
      </c>
      <c r="AH33" s="217">
        <v>2.9</v>
      </c>
      <c r="AI33" s="217">
        <v>3.3</v>
      </c>
      <c r="AJ33" s="217">
        <v>3.9</v>
      </c>
      <c r="AK33" s="217">
        <v>4.4000000000000004</v>
      </c>
      <c r="AL33" s="217">
        <v>5</v>
      </c>
      <c r="AM33" s="217">
        <v>5.6</v>
      </c>
      <c r="AN33" s="217">
        <v>6.2</v>
      </c>
      <c r="AO33" s="217">
        <v>6.9</v>
      </c>
      <c r="AP33" s="217">
        <v>7.5</v>
      </c>
      <c r="AQ33" s="217">
        <v>8.1</v>
      </c>
      <c r="AR33" s="217">
        <v>8.6999999999999993</v>
      </c>
      <c r="AS33" s="217">
        <v>9.3000000000000007</v>
      </c>
      <c r="AT33" s="217">
        <v>9.9</v>
      </c>
      <c r="AU33" s="217">
        <v>10.4</v>
      </c>
      <c r="AV33" s="217">
        <v>11</v>
      </c>
      <c r="AW33" s="217">
        <v>11.4</v>
      </c>
      <c r="AX33" s="217">
        <v>11.9</v>
      </c>
      <c r="AY33" s="217">
        <v>12.3</v>
      </c>
      <c r="AZ33" s="217">
        <v>12.8</v>
      </c>
      <c r="BA33" s="217">
        <v>13.1</v>
      </c>
    </row>
    <row r="34" spans="2:53" x14ac:dyDescent="0.3">
      <c r="B34" s="215" t="s">
        <v>411</v>
      </c>
      <c r="C34" s="217">
        <v>0.6</v>
      </c>
      <c r="D34" s="217">
        <v>0.7</v>
      </c>
      <c r="E34" s="217">
        <v>0.7</v>
      </c>
      <c r="F34" s="217">
        <v>0.8</v>
      </c>
      <c r="G34" s="217">
        <v>0.9</v>
      </c>
      <c r="H34" s="217">
        <v>1</v>
      </c>
      <c r="I34" s="217">
        <v>1</v>
      </c>
      <c r="J34" s="217">
        <v>1</v>
      </c>
      <c r="K34" s="217">
        <v>1.2</v>
      </c>
      <c r="L34" s="217">
        <v>1.3</v>
      </c>
      <c r="M34" s="217">
        <v>1.5</v>
      </c>
      <c r="N34" s="217">
        <v>1.4</v>
      </c>
      <c r="O34" s="217">
        <v>1.6</v>
      </c>
      <c r="P34" s="217">
        <v>1.9</v>
      </c>
      <c r="Q34" s="217">
        <v>1.7</v>
      </c>
      <c r="R34" s="217">
        <v>1.9</v>
      </c>
      <c r="S34" s="217">
        <v>2.2000000000000002</v>
      </c>
      <c r="T34" s="217">
        <v>2.2999999999999998</v>
      </c>
      <c r="U34" s="217">
        <v>2.2000000000000002</v>
      </c>
      <c r="V34" s="217">
        <v>2.4</v>
      </c>
      <c r="W34" s="217">
        <v>2.7</v>
      </c>
      <c r="X34" s="217">
        <v>2.9</v>
      </c>
      <c r="Y34" s="217">
        <v>3.2</v>
      </c>
      <c r="Z34" s="217">
        <v>3.5</v>
      </c>
      <c r="AA34" s="217">
        <v>3.8</v>
      </c>
      <c r="AB34" s="217">
        <v>4.2</v>
      </c>
      <c r="AC34" s="217">
        <v>4.5</v>
      </c>
      <c r="AD34" s="217">
        <v>4.8</v>
      </c>
      <c r="AE34" s="217">
        <v>5.0999999999999996</v>
      </c>
      <c r="AF34" s="217">
        <v>5.4</v>
      </c>
      <c r="AG34" s="217">
        <v>5.8</v>
      </c>
      <c r="AH34" s="217">
        <v>6</v>
      </c>
      <c r="AI34" s="217">
        <v>6.3</v>
      </c>
      <c r="AJ34" s="217">
        <v>6.5</v>
      </c>
      <c r="AK34" s="217">
        <v>6.7</v>
      </c>
      <c r="AL34" s="217">
        <v>6.9</v>
      </c>
      <c r="AM34" s="217">
        <v>7.1</v>
      </c>
      <c r="AN34" s="217">
        <v>7.3</v>
      </c>
      <c r="AO34" s="217">
        <v>7.5</v>
      </c>
      <c r="AP34" s="217">
        <v>7.7</v>
      </c>
      <c r="AQ34" s="217">
        <v>7.8</v>
      </c>
      <c r="AR34" s="217">
        <v>7.9</v>
      </c>
      <c r="AS34" s="217">
        <v>8</v>
      </c>
      <c r="AT34" s="217">
        <v>8.1999999999999993</v>
      </c>
      <c r="AU34" s="217">
        <v>8.4</v>
      </c>
      <c r="AV34" s="217">
        <v>8.5</v>
      </c>
      <c r="AW34" s="217">
        <v>8.6999999999999993</v>
      </c>
      <c r="AX34" s="217">
        <v>8.8000000000000007</v>
      </c>
      <c r="AY34" s="217">
        <v>8.9</v>
      </c>
      <c r="AZ34" s="217">
        <v>9</v>
      </c>
      <c r="BA34" s="217">
        <v>9</v>
      </c>
    </row>
    <row r="35" spans="2:53" x14ac:dyDescent="0.3">
      <c r="B35" s="215" t="s">
        <v>428</v>
      </c>
      <c r="C35" s="217">
        <v>0</v>
      </c>
      <c r="D35" s="217">
        <v>0</v>
      </c>
      <c r="E35" s="217">
        <v>0</v>
      </c>
      <c r="F35" s="217">
        <v>0</v>
      </c>
      <c r="G35" s="217">
        <v>0</v>
      </c>
      <c r="H35" s="217">
        <v>0</v>
      </c>
      <c r="I35" s="217">
        <v>0</v>
      </c>
      <c r="J35" s="217">
        <v>0</v>
      </c>
      <c r="K35" s="217">
        <v>0</v>
      </c>
      <c r="L35" s="217">
        <v>0</v>
      </c>
      <c r="M35" s="217">
        <v>0</v>
      </c>
      <c r="N35" s="217">
        <v>0</v>
      </c>
      <c r="O35" s="217">
        <v>0</v>
      </c>
      <c r="P35" s="217">
        <v>0</v>
      </c>
      <c r="Q35" s="217">
        <v>0</v>
      </c>
      <c r="R35" s="217">
        <v>0</v>
      </c>
      <c r="S35" s="217">
        <v>0</v>
      </c>
      <c r="T35" s="217">
        <v>0</v>
      </c>
      <c r="U35" s="217">
        <v>0</v>
      </c>
      <c r="V35" s="217">
        <v>0</v>
      </c>
      <c r="W35" s="217">
        <v>0.2</v>
      </c>
      <c r="X35" s="217">
        <v>0.2</v>
      </c>
      <c r="Y35" s="217">
        <v>0.4</v>
      </c>
      <c r="Z35" s="217">
        <v>0.4</v>
      </c>
      <c r="AA35" s="217">
        <v>0.5</v>
      </c>
      <c r="AB35" s="217">
        <v>0.6</v>
      </c>
      <c r="AC35" s="217">
        <v>0.7</v>
      </c>
      <c r="AD35" s="217">
        <v>0.8</v>
      </c>
      <c r="AE35" s="217">
        <v>0.8</v>
      </c>
      <c r="AF35" s="217">
        <v>1</v>
      </c>
      <c r="AG35" s="217">
        <v>1</v>
      </c>
      <c r="AH35" s="217">
        <v>1.1000000000000001</v>
      </c>
      <c r="AI35" s="217">
        <v>1.2</v>
      </c>
      <c r="AJ35" s="217">
        <v>1.4</v>
      </c>
      <c r="AK35" s="217">
        <v>1.6</v>
      </c>
      <c r="AL35" s="217">
        <v>1.6</v>
      </c>
      <c r="AM35" s="217">
        <v>1.7</v>
      </c>
      <c r="AN35" s="217">
        <v>1.9</v>
      </c>
      <c r="AO35" s="217">
        <v>1.9</v>
      </c>
      <c r="AP35" s="217">
        <v>2</v>
      </c>
      <c r="AQ35" s="217">
        <v>2</v>
      </c>
      <c r="AR35" s="217">
        <v>2</v>
      </c>
      <c r="AS35" s="217">
        <v>2.1</v>
      </c>
      <c r="AT35" s="217">
        <v>2.1</v>
      </c>
      <c r="AU35" s="217">
        <v>2.2999999999999998</v>
      </c>
      <c r="AV35" s="217">
        <v>2.4</v>
      </c>
      <c r="AW35" s="217">
        <v>2.5</v>
      </c>
      <c r="AX35" s="217">
        <v>2.6</v>
      </c>
      <c r="AY35" s="217">
        <v>2.6</v>
      </c>
      <c r="AZ35" s="217">
        <v>2.6</v>
      </c>
      <c r="BA35" s="217">
        <v>2.7</v>
      </c>
    </row>
    <row r="36" spans="2:53" x14ac:dyDescent="0.3">
      <c r="B36" s="215" t="s">
        <v>429</v>
      </c>
      <c r="C36" s="217">
        <v>0</v>
      </c>
      <c r="D36" s="217">
        <v>0</v>
      </c>
      <c r="E36" s="217">
        <v>0</v>
      </c>
      <c r="F36" s="217">
        <v>0</v>
      </c>
      <c r="G36" s="217">
        <v>0</v>
      </c>
      <c r="H36" s="217">
        <v>0</v>
      </c>
      <c r="I36" s="217">
        <v>0</v>
      </c>
      <c r="J36" s="217">
        <v>0</v>
      </c>
      <c r="K36" s="217">
        <v>0</v>
      </c>
      <c r="L36" s="217">
        <v>0</v>
      </c>
      <c r="M36" s="217">
        <v>0</v>
      </c>
      <c r="N36" s="217">
        <v>0</v>
      </c>
      <c r="O36" s="217">
        <v>0</v>
      </c>
      <c r="P36" s="217">
        <v>0</v>
      </c>
      <c r="Q36" s="217">
        <v>0</v>
      </c>
      <c r="R36" s="217">
        <v>0</v>
      </c>
      <c r="S36" s="217">
        <v>0</v>
      </c>
      <c r="T36" s="217">
        <v>0</v>
      </c>
      <c r="U36" s="217">
        <v>0</v>
      </c>
      <c r="V36" s="217">
        <v>0</v>
      </c>
      <c r="W36" s="217">
        <v>0</v>
      </c>
      <c r="X36" s="217">
        <v>0.1</v>
      </c>
      <c r="Y36" s="217">
        <v>0.1</v>
      </c>
      <c r="Z36" s="217">
        <v>0.2</v>
      </c>
      <c r="AA36" s="217">
        <v>0.2</v>
      </c>
      <c r="AB36" s="217">
        <v>0.3</v>
      </c>
      <c r="AC36" s="217">
        <v>0.4</v>
      </c>
      <c r="AD36" s="217">
        <v>0.5</v>
      </c>
      <c r="AE36" s="217">
        <v>0.6</v>
      </c>
      <c r="AF36" s="217">
        <v>0.7</v>
      </c>
      <c r="AG36" s="217">
        <v>0.8</v>
      </c>
      <c r="AH36" s="217">
        <v>0.9</v>
      </c>
      <c r="AI36" s="217">
        <v>1.1000000000000001</v>
      </c>
      <c r="AJ36" s="217">
        <v>1.3</v>
      </c>
      <c r="AK36" s="217">
        <v>1.5</v>
      </c>
      <c r="AL36" s="217">
        <v>1.4</v>
      </c>
      <c r="AM36" s="217">
        <v>1.4</v>
      </c>
      <c r="AN36" s="217">
        <v>1.4</v>
      </c>
      <c r="AO36" s="217">
        <v>1.9</v>
      </c>
      <c r="AP36" s="217">
        <v>1.9</v>
      </c>
      <c r="AQ36" s="217">
        <v>2.4</v>
      </c>
      <c r="AR36" s="217">
        <v>2</v>
      </c>
      <c r="AS36" s="217">
        <v>2.7</v>
      </c>
      <c r="AT36" s="217">
        <v>2.2999999999999998</v>
      </c>
      <c r="AU36" s="217">
        <v>2.2000000000000002</v>
      </c>
      <c r="AV36" s="217">
        <v>3</v>
      </c>
      <c r="AW36" s="217">
        <v>2.5</v>
      </c>
      <c r="AX36" s="217">
        <v>3.1</v>
      </c>
      <c r="AY36" s="217">
        <v>2.6</v>
      </c>
      <c r="AZ36" s="217">
        <v>2.8</v>
      </c>
      <c r="BA36" s="217">
        <v>2.9</v>
      </c>
    </row>
    <row r="37" spans="2:53" x14ac:dyDescent="0.3">
      <c r="B37" s="215" t="s">
        <v>430</v>
      </c>
      <c r="C37" s="217">
        <v>0</v>
      </c>
      <c r="D37" s="217">
        <v>0</v>
      </c>
      <c r="E37" s="217">
        <v>0</v>
      </c>
      <c r="F37" s="217">
        <v>0</v>
      </c>
      <c r="G37" s="217">
        <v>0</v>
      </c>
      <c r="H37" s="217">
        <v>0</v>
      </c>
      <c r="I37" s="217">
        <v>0</v>
      </c>
      <c r="J37" s="217">
        <v>0</v>
      </c>
      <c r="K37" s="217">
        <v>0</v>
      </c>
      <c r="L37" s="217">
        <v>0</v>
      </c>
      <c r="M37" s="217">
        <v>0</v>
      </c>
      <c r="N37" s="217">
        <v>0</v>
      </c>
      <c r="O37" s="217">
        <v>0</v>
      </c>
      <c r="P37" s="217">
        <v>0</v>
      </c>
      <c r="Q37" s="217">
        <v>0</v>
      </c>
      <c r="R37" s="217">
        <v>0</v>
      </c>
      <c r="S37" s="217">
        <v>0</v>
      </c>
      <c r="T37" s="217">
        <v>0</v>
      </c>
      <c r="U37" s="217">
        <v>0</v>
      </c>
      <c r="V37" s="217">
        <v>0</v>
      </c>
      <c r="W37" s="217">
        <v>0</v>
      </c>
      <c r="X37" s="217">
        <v>0</v>
      </c>
      <c r="Y37" s="217">
        <v>0</v>
      </c>
      <c r="Z37" s="217">
        <v>0</v>
      </c>
      <c r="AA37" s="217">
        <v>0</v>
      </c>
      <c r="AB37" s="217">
        <v>0</v>
      </c>
      <c r="AC37" s="217">
        <v>0</v>
      </c>
      <c r="AD37" s="217">
        <v>0</v>
      </c>
      <c r="AE37" s="217">
        <v>0</v>
      </c>
      <c r="AF37" s="217">
        <v>0</v>
      </c>
      <c r="AG37" s="217">
        <v>0</v>
      </c>
      <c r="AH37" s="217">
        <v>0</v>
      </c>
      <c r="AI37" s="217">
        <v>0</v>
      </c>
      <c r="AJ37" s="217">
        <v>0.1</v>
      </c>
      <c r="AK37" s="217">
        <v>0.2</v>
      </c>
      <c r="AL37" s="217">
        <v>0.2</v>
      </c>
      <c r="AM37" s="217">
        <v>0.4</v>
      </c>
      <c r="AN37" s="217">
        <v>0.4</v>
      </c>
      <c r="AO37" s="217">
        <v>0.5</v>
      </c>
      <c r="AP37" s="217">
        <v>0.5</v>
      </c>
      <c r="AQ37" s="217">
        <v>0.5</v>
      </c>
      <c r="AR37" s="217">
        <v>0.5</v>
      </c>
      <c r="AS37" s="217">
        <v>0.9</v>
      </c>
      <c r="AT37" s="217">
        <v>0.9</v>
      </c>
      <c r="AU37" s="217">
        <v>1</v>
      </c>
      <c r="AV37" s="217">
        <v>1.1000000000000001</v>
      </c>
      <c r="AW37" s="217">
        <v>1.2</v>
      </c>
      <c r="AX37" s="217">
        <v>1.2</v>
      </c>
      <c r="AY37" s="217">
        <v>1.2</v>
      </c>
      <c r="AZ37" s="217">
        <v>1.3</v>
      </c>
      <c r="BA37" s="217">
        <v>1.8</v>
      </c>
    </row>
    <row r="38" spans="2:53" x14ac:dyDescent="0.3">
      <c r="B38" s="299" t="s">
        <v>424</v>
      </c>
      <c r="C38" s="300">
        <v>3.9</v>
      </c>
      <c r="D38" s="300">
        <v>4</v>
      </c>
      <c r="E38" s="300">
        <v>4.0999999999999996</v>
      </c>
      <c r="F38" s="300">
        <v>4.0999999999999996</v>
      </c>
      <c r="G38" s="300">
        <v>4.2</v>
      </c>
      <c r="H38" s="300">
        <v>4.3</v>
      </c>
      <c r="I38" s="300">
        <v>4.3</v>
      </c>
      <c r="J38" s="300">
        <v>4.3</v>
      </c>
      <c r="K38" s="300">
        <v>4.4000000000000004</v>
      </c>
      <c r="L38" s="300">
        <v>4.3</v>
      </c>
      <c r="M38" s="300">
        <v>4.5</v>
      </c>
      <c r="N38" s="300">
        <v>4.4000000000000004</v>
      </c>
      <c r="O38" s="300">
        <v>4.4000000000000004</v>
      </c>
      <c r="P38" s="300">
        <v>4.5</v>
      </c>
      <c r="Q38" s="300">
        <v>4.3</v>
      </c>
      <c r="R38" s="300">
        <v>4.4000000000000004</v>
      </c>
      <c r="S38" s="300">
        <v>4.4000000000000004</v>
      </c>
      <c r="T38" s="300">
        <v>4.4000000000000004</v>
      </c>
      <c r="U38" s="300">
        <v>4.3</v>
      </c>
      <c r="V38" s="300">
        <v>4.3</v>
      </c>
      <c r="W38" s="300">
        <v>4.4000000000000004</v>
      </c>
      <c r="X38" s="300">
        <v>4.4000000000000004</v>
      </c>
      <c r="Y38" s="300">
        <v>4.4000000000000004</v>
      </c>
      <c r="Z38" s="300">
        <v>4.4000000000000004</v>
      </c>
      <c r="AA38" s="300">
        <v>4.4000000000000004</v>
      </c>
      <c r="AB38" s="300">
        <v>4.4000000000000004</v>
      </c>
      <c r="AC38" s="300">
        <v>4.4000000000000004</v>
      </c>
      <c r="AD38" s="300">
        <v>4.4000000000000004</v>
      </c>
      <c r="AE38" s="300">
        <v>4.4000000000000004</v>
      </c>
      <c r="AF38" s="300">
        <v>4.5</v>
      </c>
      <c r="AG38" s="300">
        <v>4.5</v>
      </c>
      <c r="AH38" s="300">
        <v>4.5</v>
      </c>
      <c r="AI38" s="300">
        <v>4.5999999999999996</v>
      </c>
      <c r="AJ38" s="300">
        <v>4.5999999999999996</v>
      </c>
      <c r="AK38" s="300">
        <v>4.7</v>
      </c>
      <c r="AL38" s="300">
        <v>4.7</v>
      </c>
      <c r="AM38" s="300">
        <v>4.8</v>
      </c>
      <c r="AN38" s="300">
        <v>4.8</v>
      </c>
      <c r="AO38" s="300">
        <v>4.9000000000000004</v>
      </c>
      <c r="AP38" s="300">
        <v>4.9000000000000004</v>
      </c>
      <c r="AQ38" s="300">
        <v>5</v>
      </c>
      <c r="AR38" s="300">
        <v>5</v>
      </c>
      <c r="AS38" s="300">
        <v>5.0999999999999996</v>
      </c>
      <c r="AT38" s="300">
        <v>5.0999999999999996</v>
      </c>
      <c r="AU38" s="300">
        <v>5.0999999999999996</v>
      </c>
      <c r="AV38" s="300">
        <v>5.2</v>
      </c>
      <c r="AW38" s="300">
        <v>5.2</v>
      </c>
      <c r="AX38" s="300">
        <v>5.3</v>
      </c>
      <c r="AY38" s="300">
        <v>5.2</v>
      </c>
      <c r="AZ38" s="300">
        <v>5.3</v>
      </c>
      <c r="BA38" s="300">
        <v>5.3</v>
      </c>
    </row>
    <row r="39" spans="2:53" ht="16.5" thickBot="1" x14ac:dyDescent="0.35">
      <c r="B39" s="222" t="s">
        <v>125</v>
      </c>
      <c r="C39" s="221">
        <v>56.3</v>
      </c>
      <c r="D39" s="221">
        <v>57.8</v>
      </c>
      <c r="E39" s="221">
        <v>58.1</v>
      </c>
      <c r="F39" s="221">
        <v>59.3</v>
      </c>
      <c r="G39" s="221">
        <v>60.4</v>
      </c>
      <c r="H39" s="221">
        <v>61.6</v>
      </c>
      <c r="I39" s="221">
        <v>62.1</v>
      </c>
      <c r="J39" s="221">
        <v>61.8</v>
      </c>
      <c r="K39" s="221">
        <v>63.1</v>
      </c>
      <c r="L39" s="221">
        <v>61.8</v>
      </c>
      <c r="M39" s="221">
        <v>64.3</v>
      </c>
      <c r="N39" s="221">
        <v>63</v>
      </c>
      <c r="O39" s="221">
        <v>63.4</v>
      </c>
      <c r="P39" s="221">
        <v>63.8</v>
      </c>
      <c r="Q39" s="221">
        <v>61.8</v>
      </c>
      <c r="R39" s="221">
        <v>62.6</v>
      </c>
      <c r="S39" s="221">
        <v>62.6</v>
      </c>
      <c r="T39" s="221">
        <v>62.9</v>
      </c>
      <c r="U39" s="221">
        <v>62</v>
      </c>
      <c r="V39" s="221">
        <v>61.5</v>
      </c>
      <c r="W39" s="221">
        <v>62.5</v>
      </c>
      <c r="X39" s="221">
        <v>62.3</v>
      </c>
      <c r="Y39" s="221">
        <v>62.3</v>
      </c>
      <c r="Z39" s="221">
        <v>62.3</v>
      </c>
      <c r="AA39" s="221">
        <v>62.3</v>
      </c>
      <c r="AB39" s="221">
        <v>62.5</v>
      </c>
      <c r="AC39" s="221">
        <v>62.8</v>
      </c>
      <c r="AD39" s="221">
        <v>63.1</v>
      </c>
      <c r="AE39" s="221">
        <v>63.3</v>
      </c>
      <c r="AF39" s="221">
        <v>63.8</v>
      </c>
      <c r="AG39" s="221">
        <v>64.099999999999994</v>
      </c>
      <c r="AH39" s="221">
        <v>64.7</v>
      </c>
      <c r="AI39" s="221">
        <v>65.400000000000006</v>
      </c>
      <c r="AJ39" s="221">
        <v>66.3</v>
      </c>
      <c r="AK39" s="221">
        <v>67.099999999999994</v>
      </c>
      <c r="AL39" s="221">
        <v>67.400000000000006</v>
      </c>
      <c r="AM39" s="221">
        <v>68.2</v>
      </c>
      <c r="AN39" s="221">
        <v>69</v>
      </c>
      <c r="AO39" s="221">
        <v>70</v>
      </c>
      <c r="AP39" s="221">
        <v>70.5</v>
      </c>
      <c r="AQ39" s="221">
        <v>71.5</v>
      </c>
      <c r="AR39" s="221">
        <v>71.3</v>
      </c>
      <c r="AS39" s="221">
        <v>72.900000000000006</v>
      </c>
      <c r="AT39" s="221">
        <v>72.8</v>
      </c>
      <c r="AU39" s="221">
        <v>73.3</v>
      </c>
      <c r="AV39" s="221">
        <v>74.599999999999994</v>
      </c>
      <c r="AW39" s="221">
        <v>74.400000000000006</v>
      </c>
      <c r="AX39" s="221">
        <v>75.2</v>
      </c>
      <c r="AY39" s="221">
        <v>74.900000000000006</v>
      </c>
      <c r="AZ39" s="221">
        <v>75.3</v>
      </c>
      <c r="BA39" s="221">
        <v>76</v>
      </c>
    </row>
    <row r="40" spans="2:53" x14ac:dyDescent="0.3">
      <c r="B40" s="176"/>
      <c r="C40" s="176"/>
      <c r="D40" s="176"/>
      <c r="E40" s="176"/>
      <c r="F40" s="176"/>
      <c r="G40" s="176"/>
      <c r="H40" s="176"/>
      <c r="I40" s="176"/>
      <c r="J40" s="176"/>
      <c r="K40" s="176"/>
      <c r="L40" s="176"/>
      <c r="M40" s="176"/>
      <c r="N40" s="176"/>
      <c r="O40" s="176"/>
      <c r="P40" s="176"/>
      <c r="Q40" s="176"/>
      <c r="R40" s="176"/>
      <c r="S40" s="176"/>
      <c r="T40" s="176"/>
      <c r="U40" s="176"/>
      <c r="V40" s="176"/>
      <c r="W40" s="176"/>
      <c r="X40" s="176"/>
      <c r="Y40" s="176"/>
      <c r="Z40" s="176"/>
      <c r="AA40" s="176"/>
      <c r="AB40" s="176"/>
      <c r="AC40" s="176"/>
      <c r="AD40" s="176"/>
      <c r="AE40" s="176"/>
      <c r="AF40" s="176"/>
      <c r="AG40" s="176"/>
      <c r="AH40" s="176"/>
      <c r="AI40" s="176"/>
      <c r="AJ40" s="176"/>
      <c r="AK40" s="176"/>
      <c r="AL40" s="176"/>
      <c r="AM40" s="176"/>
      <c r="AN40" s="176"/>
      <c r="AO40" s="176"/>
      <c r="AP40" s="176"/>
      <c r="AQ40" s="176"/>
      <c r="AR40" s="176"/>
      <c r="AS40" s="176"/>
      <c r="AT40" s="176"/>
      <c r="AU40" s="176"/>
      <c r="AV40" s="176"/>
      <c r="AW40" s="176"/>
      <c r="AX40" s="176"/>
      <c r="AY40" s="176"/>
      <c r="AZ40" s="176"/>
      <c r="BA40" s="176"/>
    </row>
  </sheetData>
  <hyperlinks>
    <hyperlink ref="A1" location="Inhaltsverzeichnis!B10" display="zurück"/>
  </hyperlinks>
  <pageMargins left="0.7" right="0.7" top="0.78740157499999996" bottom="0.78740157499999996" header="0.3" footer="0.3"/>
  <pageSetup paperSize="9" orientation="portrait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3"/>
  <dimension ref="A1:BB45"/>
  <sheetViews>
    <sheetView showGridLines="0" zoomScale="85" zoomScaleNormal="85" workbookViewId="0">
      <selection activeCell="AC4" sqref="AC4"/>
    </sheetView>
  </sheetViews>
  <sheetFormatPr baseColWidth="10" defaultRowHeight="15.75" outlineLevelCol="1" x14ac:dyDescent="0.3"/>
  <cols>
    <col min="2" max="2" width="33.5546875" customWidth="1"/>
    <col min="5" max="22" width="11.5546875" hidden="1" customWidth="1" outlineLevel="1"/>
    <col min="23" max="23" width="11.5546875" collapsed="1"/>
    <col min="24" max="28" width="0" hidden="1" customWidth="1" outlineLevel="1"/>
    <col min="29" max="29" width="11.5546875" collapsed="1"/>
    <col min="30" max="33" width="11.5546875" hidden="1" customWidth="1" outlineLevel="1"/>
    <col min="34" max="34" width="11.5546875" collapsed="1"/>
    <col min="35" max="38" width="11.5546875" hidden="1" customWidth="1" outlineLevel="1"/>
    <col min="39" max="39" width="11.5546875" collapsed="1"/>
    <col min="40" max="43" width="0" hidden="1" customWidth="1" outlineLevel="1"/>
    <col min="44" max="44" width="11.5546875" collapsed="1"/>
    <col min="45" max="48" width="0" hidden="1" customWidth="1" outlineLevel="1"/>
    <col min="49" max="49" width="11.5546875" collapsed="1"/>
    <col min="50" max="53" width="0" hidden="1" customWidth="1" outlineLevel="1"/>
    <col min="54" max="54" width="11.5546875" collapsed="1"/>
  </cols>
  <sheetData>
    <row r="1" spans="1:29" x14ac:dyDescent="0.3">
      <c r="A1" s="124" t="s">
        <v>275</v>
      </c>
    </row>
    <row r="9" spans="1:29" ht="16.5" thickBot="1" x14ac:dyDescent="0.35"/>
    <row r="10" spans="1:29" ht="17.25" x14ac:dyDescent="0.3">
      <c r="B10" s="68" t="s">
        <v>117</v>
      </c>
      <c r="C10" s="68"/>
      <c r="D10" s="68"/>
      <c r="E10" s="68"/>
      <c r="F10" s="68"/>
      <c r="G10" s="68"/>
      <c r="H10" s="68"/>
      <c r="I10" s="68"/>
      <c r="J10" s="68"/>
      <c r="K10" s="68"/>
      <c r="L10" s="68"/>
      <c r="M10" s="68"/>
      <c r="N10" s="68"/>
      <c r="O10" s="68"/>
      <c r="P10" s="68"/>
      <c r="Q10" s="68"/>
      <c r="R10" s="68"/>
      <c r="S10" s="68"/>
      <c r="T10" s="68"/>
      <c r="U10" s="68"/>
      <c r="V10" s="68"/>
      <c r="W10" s="68"/>
      <c r="X10" s="68"/>
      <c r="Y10" s="68"/>
      <c r="Z10" s="68"/>
      <c r="AA10" s="68"/>
      <c r="AB10" s="68"/>
      <c r="AC10" s="68"/>
    </row>
    <row r="11" spans="1:29" ht="17.25" thickBot="1" x14ac:dyDescent="0.35">
      <c r="B11" s="168" t="s">
        <v>132</v>
      </c>
      <c r="C11" s="168"/>
      <c r="D11" s="168"/>
      <c r="E11" s="168"/>
      <c r="F11" s="168"/>
      <c r="G11" s="168"/>
      <c r="H11" s="168"/>
      <c r="I11" s="168"/>
      <c r="J11" s="168"/>
      <c r="K11" s="168"/>
      <c r="L11" s="168"/>
      <c r="M11" s="168"/>
      <c r="N11" s="168"/>
      <c r="O11" s="168"/>
      <c r="P11" s="168"/>
      <c r="Q11" s="168"/>
      <c r="R11" s="168"/>
      <c r="S11" s="168"/>
      <c r="T11" s="168"/>
      <c r="U11" s="168"/>
      <c r="V11" s="168"/>
      <c r="W11" s="168"/>
      <c r="X11" s="168"/>
      <c r="Y11" s="168"/>
      <c r="Z11" s="168"/>
      <c r="AA11" s="168"/>
      <c r="AB11" s="168"/>
      <c r="AC11" s="168"/>
    </row>
    <row r="26" spans="2:54" ht="16.5" thickBot="1" x14ac:dyDescent="0.35">
      <c r="B26" s="194"/>
      <c r="C26" s="194"/>
      <c r="D26" s="194"/>
      <c r="E26" s="194"/>
      <c r="F26" s="194"/>
      <c r="G26" s="194"/>
      <c r="H26" s="194"/>
      <c r="I26" s="194"/>
      <c r="J26" s="194"/>
      <c r="K26" s="194"/>
      <c r="L26" s="194"/>
      <c r="M26" s="194"/>
      <c r="N26" s="194"/>
      <c r="O26" s="194"/>
      <c r="P26" s="194"/>
      <c r="Q26" s="194"/>
      <c r="R26" s="194"/>
      <c r="S26" s="194"/>
      <c r="T26" s="194"/>
      <c r="U26" s="194"/>
      <c r="V26" s="194"/>
      <c r="W26" s="194"/>
      <c r="X26" s="194"/>
      <c r="Y26" s="194"/>
      <c r="Z26" s="194"/>
      <c r="AA26" s="194"/>
      <c r="AB26" s="194"/>
      <c r="AC26" s="194"/>
    </row>
    <row r="27" spans="2:54" ht="16.5" thickBot="1" x14ac:dyDescent="0.35">
      <c r="B27" s="223" t="s">
        <v>127</v>
      </c>
      <c r="C27" s="194"/>
      <c r="D27" s="194"/>
      <c r="E27" s="194"/>
      <c r="F27" s="194"/>
      <c r="G27" s="194"/>
      <c r="H27" s="194"/>
      <c r="I27" s="194"/>
      <c r="J27" s="194"/>
      <c r="K27" s="194"/>
      <c r="L27" s="194"/>
      <c r="M27" s="194"/>
      <c r="N27" s="194"/>
      <c r="O27" s="194"/>
      <c r="P27" s="194"/>
      <c r="Q27" s="194"/>
      <c r="R27" s="194"/>
      <c r="S27" s="194"/>
      <c r="T27" s="194"/>
      <c r="U27" s="194"/>
      <c r="V27" s="194"/>
      <c r="W27" s="194"/>
      <c r="X27" s="194"/>
      <c r="Y27" s="194"/>
      <c r="Z27" s="194"/>
      <c r="AA27" s="194"/>
      <c r="AB27" s="194"/>
      <c r="AC27" s="194"/>
    </row>
    <row r="28" spans="2:54" x14ac:dyDescent="0.3">
      <c r="B28" s="57" t="s">
        <v>363</v>
      </c>
    </row>
    <row r="30" spans="2:54" x14ac:dyDescent="0.3">
      <c r="B30" s="175" t="s">
        <v>43</v>
      </c>
      <c r="C30" s="176"/>
      <c r="D30" s="176"/>
      <c r="E30" s="176"/>
      <c r="F30" s="176"/>
      <c r="G30" s="176"/>
      <c r="H30" s="176"/>
      <c r="I30" s="176"/>
      <c r="J30" s="176"/>
      <c r="K30" s="176"/>
      <c r="L30" s="176"/>
      <c r="M30" s="176"/>
      <c r="N30" s="176"/>
      <c r="O30" s="176"/>
      <c r="P30" s="176"/>
      <c r="Q30" s="176"/>
      <c r="R30" s="176"/>
      <c r="S30" s="176"/>
      <c r="T30" s="176"/>
      <c r="U30" s="176"/>
      <c r="V30" s="176"/>
      <c r="W30" s="176"/>
      <c r="X30" s="176"/>
      <c r="Y30" s="176"/>
      <c r="Z30" s="176"/>
      <c r="AA30" s="176"/>
      <c r="AB30" s="176"/>
      <c r="AC30" s="176"/>
      <c r="AD30" s="176"/>
      <c r="AE30" s="176"/>
      <c r="AF30" s="176"/>
      <c r="AG30" s="176"/>
      <c r="AH30" s="176"/>
      <c r="AI30" s="176"/>
      <c r="AJ30" s="176"/>
      <c r="AK30" s="176"/>
      <c r="AL30" s="176"/>
      <c r="AM30" s="176"/>
      <c r="AN30" s="176"/>
      <c r="AO30" s="176"/>
      <c r="AP30" s="176"/>
      <c r="AQ30" s="176"/>
      <c r="AR30" s="176"/>
      <c r="AS30" s="176"/>
      <c r="AT30" s="176"/>
      <c r="AU30" s="176"/>
      <c r="AV30" s="176"/>
      <c r="AW30" s="176"/>
      <c r="AX30" s="176"/>
      <c r="AY30" s="176"/>
      <c r="AZ30" s="176"/>
      <c r="BA30" s="176"/>
      <c r="BB30" s="176"/>
    </row>
    <row r="31" spans="2:54" x14ac:dyDescent="0.3">
      <c r="B31" s="178"/>
      <c r="C31" s="178"/>
      <c r="D31" s="311">
        <v>2000</v>
      </c>
      <c r="E31" s="311">
        <v>2001</v>
      </c>
      <c r="F31" s="311">
        <v>2002</v>
      </c>
      <c r="G31" s="311">
        <v>2003</v>
      </c>
      <c r="H31" s="311">
        <v>2004</v>
      </c>
      <c r="I31" s="311">
        <v>2005</v>
      </c>
      <c r="J31" s="311">
        <v>2006</v>
      </c>
      <c r="K31" s="311">
        <v>2007</v>
      </c>
      <c r="L31" s="311">
        <v>2008</v>
      </c>
      <c r="M31" s="311">
        <v>2009</v>
      </c>
      <c r="N31" s="311">
        <v>2010</v>
      </c>
      <c r="O31" s="311">
        <v>2011</v>
      </c>
      <c r="P31" s="311">
        <v>2012</v>
      </c>
      <c r="Q31" s="311">
        <v>2013</v>
      </c>
      <c r="R31" s="311">
        <v>2014</v>
      </c>
      <c r="S31" s="311">
        <v>2015</v>
      </c>
      <c r="T31" s="311">
        <v>2016</v>
      </c>
      <c r="U31" s="311">
        <v>2017</v>
      </c>
      <c r="V31" s="311">
        <v>2018</v>
      </c>
      <c r="W31" s="311">
        <v>2019</v>
      </c>
      <c r="X31" s="311">
        <v>2020</v>
      </c>
      <c r="Y31" s="311">
        <v>2021</v>
      </c>
      <c r="Z31" s="311">
        <v>2022</v>
      </c>
      <c r="AA31" s="311">
        <v>2023</v>
      </c>
      <c r="AB31" s="311">
        <v>2024</v>
      </c>
      <c r="AC31" s="311">
        <v>2025</v>
      </c>
      <c r="AD31" s="311">
        <v>2026</v>
      </c>
      <c r="AE31" s="311">
        <v>2027</v>
      </c>
      <c r="AF31" s="311">
        <v>2028</v>
      </c>
      <c r="AG31" s="311">
        <v>2029</v>
      </c>
      <c r="AH31" s="311">
        <v>2030</v>
      </c>
      <c r="AI31" s="311">
        <v>2031</v>
      </c>
      <c r="AJ31" s="311">
        <v>2032</v>
      </c>
      <c r="AK31" s="311">
        <v>2033</v>
      </c>
      <c r="AL31" s="311">
        <v>2034</v>
      </c>
      <c r="AM31" s="311">
        <v>2035</v>
      </c>
      <c r="AN31" s="311">
        <v>2036</v>
      </c>
      <c r="AO31" s="311">
        <v>2037</v>
      </c>
      <c r="AP31" s="311">
        <v>2038</v>
      </c>
      <c r="AQ31" s="311">
        <v>2039</v>
      </c>
      <c r="AR31" s="311">
        <v>2040</v>
      </c>
      <c r="AS31" s="311">
        <v>2041</v>
      </c>
      <c r="AT31" s="311">
        <v>2042</v>
      </c>
      <c r="AU31" s="311">
        <v>2043</v>
      </c>
      <c r="AV31" s="311">
        <v>2044</v>
      </c>
      <c r="AW31" s="311">
        <v>2045</v>
      </c>
      <c r="AX31" s="311">
        <v>2046</v>
      </c>
      <c r="AY31" s="311">
        <v>2047</v>
      </c>
      <c r="AZ31" s="311">
        <v>2048</v>
      </c>
      <c r="BA31" s="311">
        <v>2049</v>
      </c>
      <c r="BB31" s="311">
        <v>2050</v>
      </c>
    </row>
    <row r="32" spans="2:54" x14ac:dyDescent="0.3">
      <c r="B32" s="176" t="s">
        <v>118</v>
      </c>
      <c r="C32" s="176" t="s">
        <v>27</v>
      </c>
      <c r="D32" s="176">
        <v>37.9</v>
      </c>
      <c r="E32" s="176">
        <v>42.3</v>
      </c>
      <c r="F32" s="176">
        <v>36.5</v>
      </c>
      <c r="G32" s="176">
        <v>36.4</v>
      </c>
      <c r="H32" s="176">
        <v>35.1</v>
      </c>
      <c r="I32" s="176">
        <v>32.799999999999997</v>
      </c>
      <c r="J32" s="176">
        <v>32.6</v>
      </c>
      <c r="K32" s="176">
        <v>36.4</v>
      </c>
      <c r="L32" s="176">
        <v>37.6</v>
      </c>
      <c r="M32" s="176">
        <v>37.1</v>
      </c>
      <c r="N32" s="176">
        <v>37.5</v>
      </c>
      <c r="O32" s="176">
        <v>33.799999999999997</v>
      </c>
      <c r="P32" s="176">
        <v>39.9</v>
      </c>
      <c r="Q32" s="176">
        <v>39.6</v>
      </c>
      <c r="R32" s="176">
        <v>39.299999999999997</v>
      </c>
      <c r="S32" s="176">
        <v>39.5</v>
      </c>
      <c r="T32" s="176">
        <v>36.299999999999997</v>
      </c>
      <c r="U32" s="176">
        <v>36.700000000000003</v>
      </c>
      <c r="V32" s="176">
        <v>37.4</v>
      </c>
      <c r="W32" s="176">
        <v>40.6</v>
      </c>
      <c r="X32" s="176">
        <v>39.1</v>
      </c>
      <c r="Y32" s="176">
        <v>39</v>
      </c>
      <c r="Z32" s="176">
        <v>39.9</v>
      </c>
      <c r="AA32" s="176">
        <v>40.1</v>
      </c>
      <c r="AB32" s="176">
        <v>40.4</v>
      </c>
      <c r="AC32" s="176">
        <v>40.4</v>
      </c>
      <c r="AD32" s="176">
        <v>40.700000000000003</v>
      </c>
      <c r="AE32" s="176">
        <v>41</v>
      </c>
      <c r="AF32" s="176">
        <v>41.4</v>
      </c>
      <c r="AG32" s="176">
        <v>41.1</v>
      </c>
      <c r="AH32" s="176">
        <v>41.7</v>
      </c>
      <c r="AI32" s="176">
        <v>41.9</v>
      </c>
      <c r="AJ32" s="176">
        <v>42.2</v>
      </c>
      <c r="AK32" s="176">
        <v>42.3</v>
      </c>
      <c r="AL32" s="176">
        <v>42.2</v>
      </c>
      <c r="AM32" s="176">
        <v>41.9</v>
      </c>
      <c r="AN32" s="176">
        <v>42.5</v>
      </c>
      <c r="AO32" s="176">
        <v>43.1</v>
      </c>
      <c r="AP32" s="176">
        <v>43.4</v>
      </c>
      <c r="AQ32" s="176">
        <v>43.5</v>
      </c>
      <c r="AR32" s="176">
        <v>43.8</v>
      </c>
      <c r="AS32" s="176">
        <v>44.1</v>
      </c>
      <c r="AT32" s="176">
        <v>44.2</v>
      </c>
      <c r="AU32" s="176">
        <v>44.1</v>
      </c>
      <c r="AV32" s="176">
        <v>44.2</v>
      </c>
      <c r="AW32" s="176">
        <v>44.2</v>
      </c>
      <c r="AX32" s="176">
        <v>44.2</v>
      </c>
      <c r="AY32" s="176">
        <v>44.3</v>
      </c>
      <c r="AZ32" s="176">
        <v>44.5</v>
      </c>
      <c r="BA32" s="176">
        <v>44.6</v>
      </c>
      <c r="BB32" s="176">
        <v>44.7</v>
      </c>
    </row>
    <row r="33" spans="2:54" x14ac:dyDescent="0.3">
      <c r="B33" s="216" t="s">
        <v>413</v>
      </c>
      <c r="C33" s="176" t="s">
        <v>27</v>
      </c>
      <c r="D33" s="176">
        <v>37.9</v>
      </c>
      <c r="E33" s="176">
        <v>42.3</v>
      </c>
      <c r="F33" s="176">
        <v>36.5</v>
      </c>
      <c r="G33" s="176">
        <v>36.4</v>
      </c>
      <c r="H33" s="176">
        <v>35.1</v>
      </c>
      <c r="I33" s="176">
        <v>32.799999999999997</v>
      </c>
      <c r="J33" s="176">
        <v>32.6</v>
      </c>
      <c r="K33" s="176">
        <v>36.4</v>
      </c>
      <c r="L33" s="176">
        <v>37.6</v>
      </c>
      <c r="M33" s="176">
        <v>37.1</v>
      </c>
      <c r="N33" s="176">
        <v>37.5</v>
      </c>
      <c r="O33" s="176">
        <v>33.799999999999997</v>
      </c>
      <c r="P33" s="176">
        <v>39.9</v>
      </c>
      <c r="Q33" s="176">
        <v>39.6</v>
      </c>
      <c r="R33" s="176">
        <v>39.299999999999997</v>
      </c>
      <c r="S33" s="176">
        <v>39.5</v>
      </c>
      <c r="T33" s="176">
        <v>36.299999999999997</v>
      </c>
      <c r="U33" s="176">
        <v>36.700000000000003</v>
      </c>
      <c r="V33" s="176">
        <v>37.299999999999997</v>
      </c>
      <c r="W33" s="176">
        <v>40.4</v>
      </c>
      <c r="X33" s="176">
        <v>38.700000000000003</v>
      </c>
      <c r="Y33" s="176">
        <v>38.6</v>
      </c>
      <c r="Z33" s="176">
        <v>38.299999999999997</v>
      </c>
      <c r="AA33" s="176">
        <v>38.4</v>
      </c>
      <c r="AB33" s="176">
        <v>38.5</v>
      </c>
      <c r="AC33" s="176">
        <v>38.5</v>
      </c>
      <c r="AD33" s="176">
        <v>38.6</v>
      </c>
      <c r="AE33" s="176">
        <v>38.799999999999997</v>
      </c>
      <c r="AF33" s="176">
        <v>39</v>
      </c>
      <c r="AG33" s="176">
        <v>38.6</v>
      </c>
      <c r="AH33" s="176">
        <v>38.9</v>
      </c>
      <c r="AI33" s="176">
        <v>39.1</v>
      </c>
      <c r="AJ33" s="176">
        <v>39.299999999999997</v>
      </c>
      <c r="AK33" s="176">
        <v>39.200000000000003</v>
      </c>
      <c r="AL33" s="176">
        <v>38.299999999999997</v>
      </c>
      <c r="AM33" s="176">
        <v>37.9</v>
      </c>
      <c r="AN33" s="176">
        <v>38.299999999999997</v>
      </c>
      <c r="AO33" s="176">
        <v>37.700000000000003</v>
      </c>
      <c r="AP33" s="176">
        <v>37.9</v>
      </c>
      <c r="AQ33" s="176">
        <v>37.9</v>
      </c>
      <c r="AR33" s="176">
        <v>38</v>
      </c>
      <c r="AS33" s="176">
        <v>38.200000000000003</v>
      </c>
      <c r="AT33" s="176">
        <v>38</v>
      </c>
      <c r="AU33" s="176">
        <v>37.700000000000003</v>
      </c>
      <c r="AV33" s="176">
        <v>37.5</v>
      </c>
      <c r="AW33" s="176">
        <v>37.4</v>
      </c>
      <c r="AX33" s="176">
        <v>37.1</v>
      </c>
      <c r="AY33" s="176">
        <v>37.200000000000003</v>
      </c>
      <c r="AZ33" s="176">
        <v>37.1</v>
      </c>
      <c r="BA33" s="176">
        <v>37.200000000000003</v>
      </c>
      <c r="BB33" s="176">
        <v>37</v>
      </c>
    </row>
    <row r="34" spans="2:54" x14ac:dyDescent="0.3">
      <c r="B34" s="216" t="s">
        <v>414</v>
      </c>
      <c r="C34" s="176" t="s">
        <v>27</v>
      </c>
      <c r="D34" s="176">
        <v>0</v>
      </c>
      <c r="E34" s="176">
        <v>0</v>
      </c>
      <c r="F34" s="176">
        <v>0</v>
      </c>
      <c r="G34" s="176">
        <v>0</v>
      </c>
      <c r="H34" s="176">
        <v>0</v>
      </c>
      <c r="I34" s="176">
        <v>0</v>
      </c>
      <c r="J34" s="176">
        <v>0</v>
      </c>
      <c r="K34" s="176">
        <v>0</v>
      </c>
      <c r="L34" s="176">
        <v>0</v>
      </c>
      <c r="M34" s="176">
        <v>0</v>
      </c>
      <c r="N34" s="176">
        <v>0</v>
      </c>
      <c r="O34" s="176">
        <v>0</v>
      </c>
      <c r="P34" s="176">
        <v>0</v>
      </c>
      <c r="Q34" s="176">
        <v>0</v>
      </c>
      <c r="R34" s="176">
        <v>0</v>
      </c>
      <c r="S34" s="176">
        <v>0</v>
      </c>
      <c r="T34" s="176">
        <v>0</v>
      </c>
      <c r="U34" s="176">
        <v>0</v>
      </c>
      <c r="V34" s="176">
        <v>0.1</v>
      </c>
      <c r="W34" s="176">
        <v>0.2</v>
      </c>
      <c r="X34" s="176">
        <v>0.3</v>
      </c>
      <c r="Y34" s="176">
        <v>0.4</v>
      </c>
      <c r="Z34" s="176">
        <v>1.6</v>
      </c>
      <c r="AA34" s="176">
        <v>1.7</v>
      </c>
      <c r="AB34" s="176">
        <v>1.9</v>
      </c>
      <c r="AC34" s="176">
        <v>2</v>
      </c>
      <c r="AD34" s="176">
        <v>2.1</v>
      </c>
      <c r="AE34" s="176">
        <v>2.2000000000000002</v>
      </c>
      <c r="AF34" s="176">
        <v>2.2999999999999998</v>
      </c>
      <c r="AG34" s="176">
        <v>2.5</v>
      </c>
      <c r="AH34" s="176">
        <v>2.7</v>
      </c>
      <c r="AI34" s="176">
        <v>2.8</v>
      </c>
      <c r="AJ34" s="176">
        <v>2.9</v>
      </c>
      <c r="AK34" s="176">
        <v>3</v>
      </c>
      <c r="AL34" s="176">
        <v>3.9</v>
      </c>
      <c r="AM34" s="176">
        <v>4</v>
      </c>
      <c r="AN34" s="176">
        <v>4.2</v>
      </c>
      <c r="AO34" s="176">
        <v>5.3</v>
      </c>
      <c r="AP34" s="176">
        <v>5.5</v>
      </c>
      <c r="AQ34" s="176">
        <v>5.6</v>
      </c>
      <c r="AR34" s="176">
        <v>5.8</v>
      </c>
      <c r="AS34" s="176">
        <v>5.9</v>
      </c>
      <c r="AT34" s="176">
        <v>6.3</v>
      </c>
      <c r="AU34" s="176">
        <v>6.4</v>
      </c>
      <c r="AV34" s="176">
        <v>6.7</v>
      </c>
      <c r="AW34" s="176">
        <v>6.8</v>
      </c>
      <c r="AX34" s="176">
        <v>7.1</v>
      </c>
      <c r="AY34" s="176">
        <v>7.1</v>
      </c>
      <c r="AZ34" s="176">
        <v>7.4</v>
      </c>
      <c r="BA34" s="176">
        <v>7.4</v>
      </c>
      <c r="BB34" s="176">
        <v>7.6</v>
      </c>
    </row>
    <row r="35" spans="2:54" x14ac:dyDescent="0.3">
      <c r="B35" s="176" t="s">
        <v>119</v>
      </c>
      <c r="C35" s="176" t="s">
        <v>27</v>
      </c>
      <c r="D35" s="176">
        <v>24.9</v>
      </c>
      <c r="E35" s="176">
        <v>25.3</v>
      </c>
      <c r="F35" s="176">
        <v>25.7</v>
      </c>
      <c r="G35" s="176">
        <v>25.9</v>
      </c>
      <c r="H35" s="176">
        <v>25.4</v>
      </c>
      <c r="I35" s="176">
        <v>22</v>
      </c>
      <c r="J35" s="176">
        <v>26.2</v>
      </c>
      <c r="K35" s="176">
        <v>26.3</v>
      </c>
      <c r="L35" s="176">
        <v>26.1</v>
      </c>
      <c r="M35" s="176">
        <v>26.1</v>
      </c>
      <c r="N35" s="176">
        <v>25.2</v>
      </c>
      <c r="O35" s="176">
        <v>25.6</v>
      </c>
      <c r="P35" s="176">
        <v>24.3</v>
      </c>
      <c r="Q35" s="176">
        <v>24.9</v>
      </c>
      <c r="R35" s="176">
        <v>26.4</v>
      </c>
      <c r="S35" s="176">
        <v>22.1</v>
      </c>
      <c r="T35" s="176">
        <v>20.2</v>
      </c>
      <c r="U35" s="176">
        <v>19.5</v>
      </c>
      <c r="V35" s="176">
        <v>24.4</v>
      </c>
      <c r="W35" s="176">
        <v>25.3</v>
      </c>
      <c r="X35" s="176">
        <v>22.1</v>
      </c>
      <c r="Y35" s="176">
        <v>21.8</v>
      </c>
      <c r="Z35" s="176">
        <v>16.600000000000001</v>
      </c>
      <c r="AA35" s="176">
        <v>16.5</v>
      </c>
      <c r="AB35" s="176">
        <v>16.600000000000001</v>
      </c>
      <c r="AC35" s="176">
        <v>16.600000000000001</v>
      </c>
      <c r="AD35" s="176">
        <v>16.600000000000001</v>
      </c>
      <c r="AE35" s="176">
        <v>16.399999999999999</v>
      </c>
      <c r="AF35" s="176">
        <v>16.2</v>
      </c>
      <c r="AG35" s="176">
        <v>8.9</v>
      </c>
      <c r="AH35" s="176">
        <v>8.8000000000000007</v>
      </c>
      <c r="AI35" s="176">
        <v>8.8000000000000007</v>
      </c>
      <c r="AJ35" s="176">
        <v>8.8000000000000007</v>
      </c>
      <c r="AK35" s="176">
        <v>8.6999999999999993</v>
      </c>
      <c r="AL35" s="176">
        <v>0</v>
      </c>
      <c r="AM35" s="176">
        <v>0</v>
      </c>
      <c r="AN35" s="176">
        <v>0</v>
      </c>
      <c r="AO35" s="176">
        <v>0</v>
      </c>
      <c r="AP35" s="176">
        <v>0</v>
      </c>
      <c r="AQ35" s="176">
        <v>0</v>
      </c>
      <c r="AR35" s="176">
        <v>0</v>
      </c>
      <c r="AS35" s="176">
        <v>0</v>
      </c>
      <c r="AT35" s="176">
        <v>0</v>
      </c>
      <c r="AU35" s="176">
        <v>0</v>
      </c>
      <c r="AV35" s="176">
        <v>0</v>
      </c>
      <c r="AW35" s="176">
        <v>0</v>
      </c>
      <c r="AX35" s="176">
        <v>0</v>
      </c>
      <c r="AY35" s="176">
        <v>0</v>
      </c>
      <c r="AZ35" s="176">
        <v>0</v>
      </c>
      <c r="BA35" s="176">
        <v>0</v>
      </c>
      <c r="BB35" s="176">
        <v>0</v>
      </c>
    </row>
    <row r="36" spans="2:54" x14ac:dyDescent="0.3">
      <c r="B36" s="216" t="s">
        <v>415</v>
      </c>
      <c r="C36" s="176" t="s">
        <v>27</v>
      </c>
      <c r="D36" s="176">
        <v>24.9</v>
      </c>
      <c r="E36" s="176">
        <v>25.3</v>
      </c>
      <c r="F36" s="176">
        <v>25.7</v>
      </c>
      <c r="G36" s="176">
        <v>25.9</v>
      </c>
      <c r="H36" s="176">
        <v>25.4</v>
      </c>
      <c r="I36" s="176">
        <v>22</v>
      </c>
      <c r="J36" s="176">
        <v>26.2</v>
      </c>
      <c r="K36" s="176">
        <v>26.3</v>
      </c>
      <c r="L36" s="176">
        <v>26.1</v>
      </c>
      <c r="M36" s="176">
        <v>26.1</v>
      </c>
      <c r="N36" s="176">
        <v>25.2</v>
      </c>
      <c r="O36" s="176">
        <v>25.6</v>
      </c>
      <c r="P36" s="176">
        <v>24.3</v>
      </c>
      <c r="Q36" s="176">
        <v>24.9</v>
      </c>
      <c r="R36" s="176">
        <v>26.4</v>
      </c>
      <c r="S36" s="176">
        <v>22.1</v>
      </c>
      <c r="T36" s="176">
        <v>20.2</v>
      </c>
      <c r="U36" s="176">
        <v>19.5</v>
      </c>
      <c r="V36" s="176">
        <v>24.4</v>
      </c>
      <c r="W36" s="176">
        <v>25.3</v>
      </c>
      <c r="X36" s="176">
        <v>22.1</v>
      </c>
      <c r="Y36" s="176">
        <v>21.8</v>
      </c>
      <c r="Z36" s="176">
        <v>16.600000000000001</v>
      </c>
      <c r="AA36" s="176">
        <v>16.5</v>
      </c>
      <c r="AB36" s="176">
        <v>16.600000000000001</v>
      </c>
      <c r="AC36" s="176">
        <v>16.600000000000001</v>
      </c>
      <c r="AD36" s="176">
        <v>16.600000000000001</v>
      </c>
      <c r="AE36" s="176">
        <v>16.399999999999999</v>
      </c>
      <c r="AF36" s="176">
        <v>16.2</v>
      </c>
      <c r="AG36" s="176">
        <v>8.9</v>
      </c>
      <c r="AH36" s="176">
        <v>8.8000000000000007</v>
      </c>
      <c r="AI36" s="176">
        <v>8.8000000000000007</v>
      </c>
      <c r="AJ36" s="176">
        <v>8.8000000000000007</v>
      </c>
      <c r="AK36" s="176">
        <v>8.6999999999999993</v>
      </c>
      <c r="AL36" s="176">
        <v>0</v>
      </c>
      <c r="AM36" s="176">
        <v>0</v>
      </c>
      <c r="AN36" s="176">
        <v>0</v>
      </c>
      <c r="AO36" s="176">
        <v>0</v>
      </c>
      <c r="AP36" s="176">
        <v>0</v>
      </c>
      <c r="AQ36" s="176">
        <v>0</v>
      </c>
      <c r="AR36" s="176">
        <v>0</v>
      </c>
      <c r="AS36" s="176">
        <v>0</v>
      </c>
      <c r="AT36" s="176">
        <v>0</v>
      </c>
      <c r="AU36" s="176">
        <v>0</v>
      </c>
      <c r="AV36" s="176">
        <v>0</v>
      </c>
      <c r="AW36" s="176">
        <v>0</v>
      </c>
      <c r="AX36" s="176">
        <v>0</v>
      </c>
      <c r="AY36" s="176">
        <v>0</v>
      </c>
      <c r="AZ36" s="176">
        <v>0</v>
      </c>
      <c r="BA36" s="176">
        <v>0</v>
      </c>
      <c r="BB36" s="176">
        <v>0</v>
      </c>
    </row>
    <row r="37" spans="2:54" x14ac:dyDescent="0.3">
      <c r="B37" s="176" t="s">
        <v>416</v>
      </c>
      <c r="C37" s="176" t="s">
        <v>27</v>
      </c>
      <c r="D37" s="176">
        <v>1.7</v>
      </c>
      <c r="E37" s="176">
        <v>1.7</v>
      </c>
      <c r="F37" s="176">
        <v>1.9</v>
      </c>
      <c r="G37" s="176">
        <v>1.9</v>
      </c>
      <c r="H37" s="176">
        <v>2</v>
      </c>
      <c r="I37" s="176">
        <v>2.1</v>
      </c>
      <c r="J37" s="176">
        <v>2.2000000000000002</v>
      </c>
      <c r="K37" s="176">
        <v>2</v>
      </c>
      <c r="L37" s="176">
        <v>2</v>
      </c>
      <c r="M37" s="176">
        <v>1.9</v>
      </c>
      <c r="N37" s="176">
        <v>2.2000000000000002</v>
      </c>
      <c r="O37" s="176">
        <v>1.9</v>
      </c>
      <c r="P37" s="176">
        <v>1.9</v>
      </c>
      <c r="Q37" s="176">
        <v>1.7</v>
      </c>
      <c r="R37" s="176">
        <v>1.3</v>
      </c>
      <c r="S37" s="176">
        <v>1.5</v>
      </c>
      <c r="T37" s="176">
        <v>1.9</v>
      </c>
      <c r="U37" s="176">
        <v>1.7</v>
      </c>
      <c r="V37" s="176">
        <v>1.8</v>
      </c>
      <c r="W37" s="176">
        <v>1.9</v>
      </c>
      <c r="X37" s="176">
        <v>1.4</v>
      </c>
      <c r="Y37" s="176">
        <v>1.4</v>
      </c>
      <c r="Z37" s="176">
        <v>1.5</v>
      </c>
      <c r="AA37" s="176">
        <v>1.5</v>
      </c>
      <c r="AB37" s="176">
        <v>1.5</v>
      </c>
      <c r="AC37" s="176">
        <v>1.5</v>
      </c>
      <c r="AD37" s="176">
        <v>1.5</v>
      </c>
      <c r="AE37" s="176">
        <v>1.5</v>
      </c>
      <c r="AF37" s="176">
        <v>1.5</v>
      </c>
      <c r="AG37" s="176">
        <v>1.6</v>
      </c>
      <c r="AH37" s="176">
        <v>1.6</v>
      </c>
      <c r="AI37" s="176">
        <v>1.6</v>
      </c>
      <c r="AJ37" s="176">
        <v>1.6</v>
      </c>
      <c r="AK37" s="176">
        <v>1.6</v>
      </c>
      <c r="AL37" s="176">
        <v>1.7</v>
      </c>
      <c r="AM37" s="176">
        <v>1.6</v>
      </c>
      <c r="AN37" s="176">
        <v>1.6</v>
      </c>
      <c r="AO37" s="176">
        <v>1.6</v>
      </c>
      <c r="AP37" s="176">
        <v>1.5</v>
      </c>
      <c r="AQ37" s="176">
        <v>1.5</v>
      </c>
      <c r="AR37" s="176">
        <v>1.4</v>
      </c>
      <c r="AS37" s="176">
        <v>1.4</v>
      </c>
      <c r="AT37" s="176">
        <v>1.4</v>
      </c>
      <c r="AU37" s="176">
        <v>1.3</v>
      </c>
      <c r="AV37" s="176">
        <v>1.3</v>
      </c>
      <c r="AW37" s="176">
        <v>1.2</v>
      </c>
      <c r="AX37" s="176">
        <v>1.2</v>
      </c>
      <c r="AY37" s="176">
        <v>1.2</v>
      </c>
      <c r="AZ37" s="176">
        <v>1.1000000000000001</v>
      </c>
      <c r="BA37" s="176">
        <v>1.1000000000000001</v>
      </c>
      <c r="BB37" s="176">
        <v>1</v>
      </c>
    </row>
    <row r="38" spans="2:54" x14ac:dyDescent="0.3">
      <c r="B38" s="216" t="s">
        <v>417</v>
      </c>
      <c r="C38" s="176" t="s">
        <v>27</v>
      </c>
      <c r="D38" s="176">
        <v>1.7</v>
      </c>
      <c r="E38" s="176">
        <v>1.7</v>
      </c>
      <c r="F38" s="176">
        <v>1.9</v>
      </c>
      <c r="G38" s="176">
        <v>1.9</v>
      </c>
      <c r="H38" s="176">
        <v>2</v>
      </c>
      <c r="I38" s="176">
        <v>2.1</v>
      </c>
      <c r="J38" s="176">
        <v>2.2000000000000002</v>
      </c>
      <c r="K38" s="176">
        <v>2</v>
      </c>
      <c r="L38" s="176">
        <v>2</v>
      </c>
      <c r="M38" s="176">
        <v>1.9</v>
      </c>
      <c r="N38" s="176">
        <v>2.2000000000000002</v>
      </c>
      <c r="O38" s="176">
        <v>1.9</v>
      </c>
      <c r="P38" s="176">
        <v>1.9</v>
      </c>
      <c r="Q38" s="176">
        <v>1.7</v>
      </c>
      <c r="R38" s="176">
        <v>1.3</v>
      </c>
      <c r="S38" s="176">
        <v>1.5</v>
      </c>
      <c r="T38" s="176">
        <v>1.9</v>
      </c>
      <c r="U38" s="176">
        <v>1.7</v>
      </c>
      <c r="V38" s="176">
        <v>1.7</v>
      </c>
      <c r="W38" s="176">
        <v>1.7</v>
      </c>
      <c r="X38" s="176">
        <v>1.1000000000000001</v>
      </c>
      <c r="Y38" s="176">
        <v>1.1000000000000001</v>
      </c>
      <c r="Z38" s="176">
        <v>1.1000000000000001</v>
      </c>
      <c r="AA38" s="176">
        <v>1</v>
      </c>
      <c r="AB38" s="176">
        <v>1</v>
      </c>
      <c r="AC38" s="176">
        <v>0.9</v>
      </c>
      <c r="AD38" s="176">
        <v>0.9</v>
      </c>
      <c r="AE38" s="176">
        <v>0.9</v>
      </c>
      <c r="AF38" s="176">
        <v>0.8</v>
      </c>
      <c r="AG38" s="176">
        <v>0.8</v>
      </c>
      <c r="AH38" s="176">
        <v>0.8</v>
      </c>
      <c r="AI38" s="176">
        <v>0.7</v>
      </c>
      <c r="AJ38" s="176">
        <v>0.7</v>
      </c>
      <c r="AK38" s="176">
        <v>0.7</v>
      </c>
      <c r="AL38" s="176">
        <v>0.7</v>
      </c>
      <c r="AM38" s="176">
        <v>0.6</v>
      </c>
      <c r="AN38" s="176">
        <v>0.6</v>
      </c>
      <c r="AO38" s="176">
        <v>0.6</v>
      </c>
      <c r="AP38" s="176">
        <v>0.5</v>
      </c>
      <c r="AQ38" s="176">
        <v>0.5</v>
      </c>
      <c r="AR38" s="176">
        <v>0.5</v>
      </c>
      <c r="AS38" s="176">
        <v>0.4</v>
      </c>
      <c r="AT38" s="176">
        <v>0.4</v>
      </c>
      <c r="AU38" s="176">
        <v>0.3</v>
      </c>
      <c r="AV38" s="176">
        <v>0.3</v>
      </c>
      <c r="AW38" s="176">
        <v>0.3</v>
      </c>
      <c r="AX38" s="176">
        <v>0.3</v>
      </c>
      <c r="AY38" s="176">
        <v>0.2</v>
      </c>
      <c r="AZ38" s="176">
        <v>0.2</v>
      </c>
      <c r="BA38" s="176">
        <v>0.2</v>
      </c>
      <c r="BB38" s="176">
        <v>0.2</v>
      </c>
    </row>
    <row r="39" spans="2:54" x14ac:dyDescent="0.3">
      <c r="B39" s="216" t="s">
        <v>418</v>
      </c>
      <c r="C39" s="176" t="s">
        <v>27</v>
      </c>
      <c r="D39" s="176">
        <v>0</v>
      </c>
      <c r="E39" s="176">
        <v>0</v>
      </c>
      <c r="F39" s="176">
        <v>0</v>
      </c>
      <c r="G39" s="176">
        <v>0</v>
      </c>
      <c r="H39" s="176">
        <v>0</v>
      </c>
      <c r="I39" s="176">
        <v>0</v>
      </c>
      <c r="J39" s="176">
        <v>0</v>
      </c>
      <c r="K39" s="176">
        <v>0</v>
      </c>
      <c r="L39" s="176">
        <v>0</v>
      </c>
      <c r="M39" s="176">
        <v>0</v>
      </c>
      <c r="N39" s="176">
        <v>0</v>
      </c>
      <c r="O39" s="176">
        <v>0</v>
      </c>
      <c r="P39" s="176">
        <v>0</v>
      </c>
      <c r="Q39" s="176">
        <v>0</v>
      </c>
      <c r="R39" s="176">
        <v>0</v>
      </c>
      <c r="S39" s="176">
        <v>0</v>
      </c>
      <c r="T39" s="176">
        <v>0</v>
      </c>
      <c r="U39" s="176">
        <v>0</v>
      </c>
      <c r="V39" s="176">
        <v>0.2</v>
      </c>
      <c r="W39" s="176">
        <v>0.2</v>
      </c>
      <c r="X39" s="176">
        <v>0.3</v>
      </c>
      <c r="Y39" s="176">
        <v>0.3</v>
      </c>
      <c r="Z39" s="176">
        <v>0.4</v>
      </c>
      <c r="AA39" s="176">
        <v>0.5</v>
      </c>
      <c r="AB39" s="176">
        <v>0.5</v>
      </c>
      <c r="AC39" s="176">
        <v>0.6</v>
      </c>
      <c r="AD39" s="176">
        <v>0.6</v>
      </c>
      <c r="AE39" s="176">
        <v>0.7</v>
      </c>
      <c r="AF39" s="176">
        <v>0.7</v>
      </c>
      <c r="AG39" s="176">
        <v>0.8</v>
      </c>
      <c r="AH39" s="176">
        <v>0.8</v>
      </c>
      <c r="AI39" s="176">
        <v>0.9</v>
      </c>
      <c r="AJ39" s="176">
        <v>0.9</v>
      </c>
      <c r="AK39" s="176">
        <v>0.9</v>
      </c>
      <c r="AL39" s="176">
        <v>1</v>
      </c>
      <c r="AM39" s="176">
        <v>1</v>
      </c>
      <c r="AN39" s="176">
        <v>1</v>
      </c>
      <c r="AO39" s="176">
        <v>1</v>
      </c>
      <c r="AP39" s="176">
        <v>1</v>
      </c>
      <c r="AQ39" s="176">
        <v>1</v>
      </c>
      <c r="AR39" s="176">
        <v>1</v>
      </c>
      <c r="AS39" s="176">
        <v>1</v>
      </c>
      <c r="AT39" s="176">
        <v>1</v>
      </c>
      <c r="AU39" s="176">
        <v>1</v>
      </c>
      <c r="AV39" s="176">
        <v>0.9</v>
      </c>
      <c r="AW39" s="176">
        <v>0.9</v>
      </c>
      <c r="AX39" s="176">
        <v>0.9</v>
      </c>
      <c r="AY39" s="176">
        <v>0.9</v>
      </c>
      <c r="AZ39" s="176">
        <v>0.9</v>
      </c>
      <c r="BA39" s="176">
        <v>0.9</v>
      </c>
      <c r="BB39" s="176">
        <v>0.9</v>
      </c>
    </row>
    <row r="40" spans="2:54" x14ac:dyDescent="0.3">
      <c r="B40" s="176" t="s">
        <v>419</v>
      </c>
      <c r="C40" s="176" t="s">
        <v>27</v>
      </c>
      <c r="D40" s="176">
        <v>0.8</v>
      </c>
      <c r="E40" s="176">
        <v>0.9</v>
      </c>
      <c r="F40" s="176">
        <v>0.9</v>
      </c>
      <c r="G40" s="176">
        <v>1</v>
      </c>
      <c r="H40" s="176">
        <v>1</v>
      </c>
      <c r="I40" s="176">
        <v>1</v>
      </c>
      <c r="J40" s="176">
        <v>1.2</v>
      </c>
      <c r="K40" s="176">
        <v>1.2</v>
      </c>
      <c r="L40" s="176">
        <v>1.3</v>
      </c>
      <c r="M40" s="176">
        <v>1.3</v>
      </c>
      <c r="N40" s="176">
        <v>1.4</v>
      </c>
      <c r="O40" s="176">
        <v>1.6</v>
      </c>
      <c r="P40" s="176">
        <v>1.9</v>
      </c>
      <c r="Q40" s="176">
        <v>2.2000000000000002</v>
      </c>
      <c r="R40" s="176">
        <v>2.6</v>
      </c>
      <c r="S40" s="176">
        <v>2.8</v>
      </c>
      <c r="T40" s="176">
        <v>3.2</v>
      </c>
      <c r="U40" s="176">
        <v>3.7</v>
      </c>
      <c r="V40" s="176">
        <v>3.9</v>
      </c>
      <c r="W40" s="176">
        <v>4.2</v>
      </c>
      <c r="X40" s="176">
        <v>4.2</v>
      </c>
      <c r="Y40" s="176">
        <v>4.5999999999999996</v>
      </c>
      <c r="Z40" s="176">
        <v>4.9000000000000004</v>
      </c>
      <c r="AA40" s="176">
        <v>5.3</v>
      </c>
      <c r="AB40" s="176">
        <v>5.7</v>
      </c>
      <c r="AC40" s="176">
        <v>6.1</v>
      </c>
      <c r="AD40" s="176">
        <v>6.7</v>
      </c>
      <c r="AE40" s="176">
        <v>7.5</v>
      </c>
      <c r="AF40" s="176">
        <v>8.6</v>
      </c>
      <c r="AG40" s="176">
        <v>9.6999999999999993</v>
      </c>
      <c r="AH40" s="176">
        <v>10.9</v>
      </c>
      <c r="AI40" s="176">
        <v>12.1</v>
      </c>
      <c r="AJ40" s="176">
        <v>13.3</v>
      </c>
      <c r="AK40" s="176">
        <v>14.5</v>
      </c>
      <c r="AL40" s="176">
        <v>15.9</v>
      </c>
      <c r="AM40" s="176">
        <v>17.3</v>
      </c>
      <c r="AN40" s="176">
        <v>18.8</v>
      </c>
      <c r="AO40" s="176">
        <v>20.6</v>
      </c>
      <c r="AP40" s="176">
        <v>22.4</v>
      </c>
      <c r="AQ40" s="176">
        <v>24</v>
      </c>
      <c r="AR40" s="176">
        <v>25.8</v>
      </c>
      <c r="AS40" s="176">
        <v>27.1</v>
      </c>
      <c r="AT40" s="176">
        <v>28.8</v>
      </c>
      <c r="AU40" s="176">
        <v>30.1</v>
      </c>
      <c r="AV40" s="176">
        <v>31.4</v>
      </c>
      <c r="AW40" s="176">
        <v>32.9</v>
      </c>
      <c r="AX40" s="176">
        <v>34.299999999999997</v>
      </c>
      <c r="AY40" s="176">
        <v>35.5</v>
      </c>
      <c r="AZ40" s="176">
        <v>36.799999999999997</v>
      </c>
      <c r="BA40" s="176">
        <v>37.799999999999997</v>
      </c>
      <c r="BB40" s="176">
        <v>39.1</v>
      </c>
    </row>
    <row r="41" spans="2:54" x14ac:dyDescent="0.3">
      <c r="B41" s="216" t="s">
        <v>364</v>
      </c>
      <c r="C41" s="176" t="s">
        <v>27</v>
      </c>
      <c r="D41" s="176">
        <v>0.8</v>
      </c>
      <c r="E41" s="176">
        <v>0.9</v>
      </c>
      <c r="F41" s="176">
        <v>0.9</v>
      </c>
      <c r="G41" s="176">
        <v>1</v>
      </c>
      <c r="H41" s="176">
        <v>1</v>
      </c>
      <c r="I41" s="176">
        <v>1</v>
      </c>
      <c r="J41" s="176">
        <v>1.2</v>
      </c>
      <c r="K41" s="176">
        <v>1.2</v>
      </c>
      <c r="L41" s="176">
        <v>1.3</v>
      </c>
      <c r="M41" s="176">
        <v>1.3</v>
      </c>
      <c r="N41" s="176">
        <v>1.4</v>
      </c>
      <c r="O41" s="176">
        <v>1.6</v>
      </c>
      <c r="P41" s="176">
        <v>1.9</v>
      </c>
      <c r="Q41" s="176">
        <v>2.2000000000000002</v>
      </c>
      <c r="R41" s="176">
        <v>2.6</v>
      </c>
      <c r="S41" s="176">
        <v>2.8</v>
      </c>
      <c r="T41" s="176">
        <v>3.2</v>
      </c>
      <c r="U41" s="176">
        <v>3.7</v>
      </c>
      <c r="V41" s="176">
        <v>3.7</v>
      </c>
      <c r="W41" s="176">
        <v>3.6</v>
      </c>
      <c r="X41" s="176">
        <v>3.3</v>
      </c>
      <c r="Y41" s="176">
        <v>3.2</v>
      </c>
      <c r="Z41" s="176">
        <v>3.2</v>
      </c>
      <c r="AA41" s="176">
        <v>3.1</v>
      </c>
      <c r="AB41" s="176">
        <v>3</v>
      </c>
      <c r="AC41" s="176">
        <v>3</v>
      </c>
      <c r="AD41" s="176">
        <v>2.9</v>
      </c>
      <c r="AE41" s="176">
        <v>2.9</v>
      </c>
      <c r="AF41" s="176">
        <v>2.8</v>
      </c>
      <c r="AG41" s="176">
        <v>2.7</v>
      </c>
      <c r="AH41" s="176">
        <v>2.6</v>
      </c>
      <c r="AI41" s="176">
        <v>2.6</v>
      </c>
      <c r="AJ41" s="176">
        <v>2.5</v>
      </c>
      <c r="AK41" s="176">
        <v>2.4</v>
      </c>
      <c r="AL41" s="176">
        <v>2.4</v>
      </c>
      <c r="AM41" s="176">
        <v>2.2999999999999998</v>
      </c>
      <c r="AN41" s="176">
        <v>2.2000000000000002</v>
      </c>
      <c r="AO41" s="176">
        <v>2.2000000000000002</v>
      </c>
      <c r="AP41" s="176">
        <v>2.1</v>
      </c>
      <c r="AQ41" s="176">
        <v>2</v>
      </c>
      <c r="AR41" s="176">
        <v>2</v>
      </c>
      <c r="AS41" s="176">
        <v>1.8</v>
      </c>
      <c r="AT41" s="176">
        <v>1.6</v>
      </c>
      <c r="AU41" s="176">
        <v>1.3</v>
      </c>
      <c r="AV41" s="176">
        <v>1</v>
      </c>
      <c r="AW41" s="176">
        <v>0.7</v>
      </c>
      <c r="AX41" s="176">
        <v>0.5</v>
      </c>
      <c r="AY41" s="176">
        <v>0.2</v>
      </c>
      <c r="AZ41" s="176">
        <v>0.2</v>
      </c>
      <c r="BA41" s="176">
        <v>0.2</v>
      </c>
      <c r="BB41" s="176">
        <v>0.2</v>
      </c>
    </row>
    <row r="42" spans="2:54" x14ac:dyDescent="0.3">
      <c r="B42" s="216" t="s">
        <v>365</v>
      </c>
      <c r="C42" s="176" t="s">
        <v>27</v>
      </c>
      <c r="D42" s="176">
        <v>0</v>
      </c>
      <c r="E42" s="176">
        <v>0</v>
      </c>
      <c r="F42" s="176">
        <v>0</v>
      </c>
      <c r="G42" s="176">
        <v>0</v>
      </c>
      <c r="H42" s="176">
        <v>0</v>
      </c>
      <c r="I42" s="176">
        <v>0</v>
      </c>
      <c r="J42" s="176">
        <v>0</v>
      </c>
      <c r="K42" s="176">
        <v>0</v>
      </c>
      <c r="L42" s="176">
        <v>0</v>
      </c>
      <c r="M42" s="176">
        <v>0</v>
      </c>
      <c r="N42" s="176">
        <v>0</v>
      </c>
      <c r="O42" s="176">
        <v>0</v>
      </c>
      <c r="P42" s="176">
        <v>0</v>
      </c>
      <c r="Q42" s="176">
        <v>0</v>
      </c>
      <c r="R42" s="176">
        <v>0</v>
      </c>
      <c r="S42" s="176">
        <v>0</v>
      </c>
      <c r="T42" s="176">
        <v>0</v>
      </c>
      <c r="U42" s="176">
        <v>0</v>
      </c>
      <c r="V42" s="176">
        <v>0.2</v>
      </c>
      <c r="W42" s="176">
        <v>0.6</v>
      </c>
      <c r="X42" s="176">
        <v>0.9</v>
      </c>
      <c r="Y42" s="176">
        <v>1.3</v>
      </c>
      <c r="Z42" s="176">
        <v>1.7</v>
      </c>
      <c r="AA42" s="176">
        <v>2.2000000000000002</v>
      </c>
      <c r="AB42" s="176">
        <v>2.6</v>
      </c>
      <c r="AC42" s="176">
        <v>3.1</v>
      </c>
      <c r="AD42" s="176">
        <v>3.8</v>
      </c>
      <c r="AE42" s="176">
        <v>4.7</v>
      </c>
      <c r="AF42" s="176">
        <v>5.8</v>
      </c>
      <c r="AG42" s="176">
        <v>7</v>
      </c>
      <c r="AH42" s="176">
        <v>8.1999999999999993</v>
      </c>
      <c r="AI42" s="176">
        <v>9.5</v>
      </c>
      <c r="AJ42" s="176">
        <v>10.8</v>
      </c>
      <c r="AK42" s="176">
        <v>12.1</v>
      </c>
      <c r="AL42" s="176">
        <v>13.5</v>
      </c>
      <c r="AM42" s="176">
        <v>15</v>
      </c>
      <c r="AN42" s="176">
        <v>16.600000000000001</v>
      </c>
      <c r="AO42" s="176">
        <v>18.399999999999999</v>
      </c>
      <c r="AP42" s="176">
        <v>20.3</v>
      </c>
      <c r="AQ42" s="176">
        <v>22</v>
      </c>
      <c r="AR42" s="176">
        <v>23.8</v>
      </c>
      <c r="AS42" s="176">
        <v>25.3</v>
      </c>
      <c r="AT42" s="176">
        <v>27.2</v>
      </c>
      <c r="AU42" s="176">
        <v>28.8</v>
      </c>
      <c r="AV42" s="176">
        <v>30.3</v>
      </c>
      <c r="AW42" s="176">
        <v>32.200000000000003</v>
      </c>
      <c r="AX42" s="176">
        <v>33.799999999999997</v>
      </c>
      <c r="AY42" s="176">
        <v>35.299999999999997</v>
      </c>
      <c r="AZ42" s="176">
        <v>36.6</v>
      </c>
      <c r="BA42" s="176">
        <v>37.6</v>
      </c>
      <c r="BB42" s="176">
        <v>38.9</v>
      </c>
    </row>
    <row r="43" spans="2:54" x14ac:dyDescent="0.3">
      <c r="B43" s="176" t="s">
        <v>115</v>
      </c>
      <c r="C43" s="176" t="s">
        <v>27</v>
      </c>
      <c r="D43" s="176">
        <v>-7.1</v>
      </c>
      <c r="E43" s="176">
        <v>-10.4</v>
      </c>
      <c r="F43" s="176">
        <v>-4.5</v>
      </c>
      <c r="G43" s="176">
        <v>-3.1</v>
      </c>
      <c r="H43" s="176">
        <v>-0.7</v>
      </c>
      <c r="I43" s="176">
        <v>6.4</v>
      </c>
      <c r="J43" s="176">
        <v>2.7</v>
      </c>
      <c r="K43" s="176">
        <v>-2.1</v>
      </c>
      <c r="L43" s="176">
        <v>-1.1000000000000001</v>
      </c>
      <c r="M43" s="176">
        <v>-2.2000000000000002</v>
      </c>
      <c r="N43" s="176">
        <v>0.5</v>
      </c>
      <c r="O43" s="176">
        <v>2.6</v>
      </c>
      <c r="P43" s="176">
        <v>-2.2000000000000002</v>
      </c>
      <c r="Q43" s="176">
        <v>-2.4</v>
      </c>
      <c r="R43" s="176">
        <v>-5.5</v>
      </c>
      <c r="S43" s="176">
        <v>-1</v>
      </c>
      <c r="T43" s="176">
        <v>3.9</v>
      </c>
      <c r="U43" s="176">
        <v>5.6</v>
      </c>
      <c r="V43" s="176">
        <v>-1.6</v>
      </c>
      <c r="W43" s="176">
        <v>-6.3</v>
      </c>
      <c r="X43" s="176">
        <v>0.1</v>
      </c>
      <c r="Y43" s="176">
        <v>-0.2</v>
      </c>
      <c r="Z43" s="176">
        <v>4.5</v>
      </c>
      <c r="AA43" s="176">
        <v>4</v>
      </c>
      <c r="AB43" s="176">
        <v>3.4</v>
      </c>
      <c r="AC43" s="176">
        <v>3.2</v>
      </c>
      <c r="AD43" s="176">
        <v>2.6</v>
      </c>
      <c r="AE43" s="176">
        <v>2.5</v>
      </c>
      <c r="AF43" s="176">
        <v>1.6</v>
      </c>
      <c r="AG43" s="176">
        <v>8.3000000000000007</v>
      </c>
      <c r="AH43" s="176">
        <v>7.5</v>
      </c>
      <c r="AI43" s="176">
        <v>6.9</v>
      </c>
      <c r="AJ43" s="176">
        <v>6.3</v>
      </c>
      <c r="AK43" s="176">
        <v>6.1</v>
      </c>
      <c r="AL43" s="176">
        <v>13.8</v>
      </c>
      <c r="AM43" s="176">
        <v>12.7</v>
      </c>
      <c r="AN43" s="176">
        <v>11.8</v>
      </c>
      <c r="AO43" s="176">
        <v>11.1</v>
      </c>
      <c r="AP43" s="176">
        <v>10.5</v>
      </c>
      <c r="AQ43" s="176">
        <v>9.1999999999999993</v>
      </c>
      <c r="AR43" s="176">
        <v>8.5</v>
      </c>
      <c r="AS43" s="176">
        <v>7</v>
      </c>
      <c r="AT43" s="176">
        <v>6.9</v>
      </c>
      <c r="AU43" s="176">
        <v>5.4</v>
      </c>
      <c r="AV43" s="176">
        <v>4.5999999999999996</v>
      </c>
      <c r="AW43" s="176">
        <v>4.5</v>
      </c>
      <c r="AX43" s="176">
        <v>2.9</v>
      </c>
      <c r="AY43" s="176">
        <v>2.5</v>
      </c>
      <c r="AZ43" s="176">
        <v>0.8</v>
      </c>
      <c r="BA43" s="176">
        <v>0.1</v>
      </c>
      <c r="BB43" s="176">
        <v>-0.4</v>
      </c>
    </row>
    <row r="44" spans="2:54" ht="16.5" thickBot="1" x14ac:dyDescent="0.35">
      <c r="B44" s="224" t="s">
        <v>116</v>
      </c>
      <c r="C44" s="224" t="s">
        <v>27</v>
      </c>
      <c r="D44" s="224">
        <v>58.3</v>
      </c>
      <c r="E44" s="224">
        <v>59.7</v>
      </c>
      <c r="F44" s="224">
        <v>60.5</v>
      </c>
      <c r="G44" s="224">
        <v>62.2</v>
      </c>
      <c r="H44" s="224">
        <v>62.8</v>
      </c>
      <c r="I44" s="224">
        <v>64.3</v>
      </c>
      <c r="J44" s="224">
        <v>64.8</v>
      </c>
      <c r="K44" s="224">
        <v>63.9</v>
      </c>
      <c r="L44" s="224">
        <v>65.8</v>
      </c>
      <c r="M44" s="224">
        <v>64.3</v>
      </c>
      <c r="N44" s="224">
        <v>66.8</v>
      </c>
      <c r="O44" s="224">
        <v>65.5</v>
      </c>
      <c r="P44" s="224">
        <v>65.8</v>
      </c>
      <c r="Q44" s="224">
        <v>65.900000000000006</v>
      </c>
      <c r="R44" s="224">
        <v>64.099999999999994</v>
      </c>
      <c r="S44" s="224">
        <v>64.900000000000006</v>
      </c>
      <c r="T44" s="224">
        <v>65.5</v>
      </c>
      <c r="U44" s="224">
        <v>67</v>
      </c>
      <c r="V44" s="224">
        <v>66</v>
      </c>
      <c r="W44" s="224">
        <v>65.599999999999994</v>
      </c>
      <c r="X44" s="224">
        <v>66.8</v>
      </c>
      <c r="Y44" s="224">
        <v>66.5</v>
      </c>
      <c r="Z44" s="224">
        <v>67.3</v>
      </c>
      <c r="AA44" s="224">
        <v>67.400000000000006</v>
      </c>
      <c r="AB44" s="224">
        <v>67.599999999999994</v>
      </c>
      <c r="AC44" s="224">
        <v>67.8</v>
      </c>
      <c r="AD44" s="224">
        <v>68.2</v>
      </c>
      <c r="AE44" s="224">
        <v>68.900000000000006</v>
      </c>
      <c r="AF44" s="224">
        <v>69.3</v>
      </c>
      <c r="AG44" s="224">
        <v>69.599999999999994</v>
      </c>
      <c r="AH44" s="224">
        <v>70.400000000000006</v>
      </c>
      <c r="AI44" s="224">
        <v>71.3</v>
      </c>
      <c r="AJ44" s="224">
        <v>72.3</v>
      </c>
      <c r="AK44" s="224">
        <v>73.3</v>
      </c>
      <c r="AL44" s="224">
        <v>73.5</v>
      </c>
      <c r="AM44" s="224">
        <v>73.5</v>
      </c>
      <c r="AN44" s="224">
        <v>74.8</v>
      </c>
      <c r="AO44" s="224">
        <v>76.400000000000006</v>
      </c>
      <c r="AP44" s="224">
        <v>77.8</v>
      </c>
      <c r="AQ44" s="224">
        <v>78.2</v>
      </c>
      <c r="AR44" s="224">
        <v>79.5</v>
      </c>
      <c r="AS44" s="224">
        <v>79.599999999999994</v>
      </c>
      <c r="AT44" s="224">
        <v>81.3</v>
      </c>
      <c r="AU44" s="224">
        <v>81</v>
      </c>
      <c r="AV44" s="224">
        <v>81.5</v>
      </c>
      <c r="AW44" s="224">
        <v>82.9</v>
      </c>
      <c r="AX44" s="224">
        <v>82.6</v>
      </c>
      <c r="AY44" s="224">
        <v>83.5</v>
      </c>
      <c r="AZ44" s="224">
        <v>83.2</v>
      </c>
      <c r="BA44" s="224">
        <v>83.5</v>
      </c>
      <c r="BB44" s="224">
        <v>84.4</v>
      </c>
    </row>
    <row r="45" spans="2:54" x14ac:dyDescent="0.3">
      <c r="B45" s="176"/>
      <c r="C45" s="176"/>
      <c r="D45" s="176"/>
      <c r="E45" s="176"/>
      <c r="F45" s="176"/>
      <c r="G45" s="176"/>
      <c r="H45" s="176"/>
      <c r="I45" s="176"/>
      <c r="J45" s="176"/>
      <c r="K45" s="176"/>
      <c r="L45" s="176"/>
      <c r="M45" s="176"/>
      <c r="N45" s="176"/>
      <c r="O45" s="176"/>
      <c r="P45" s="176"/>
      <c r="Q45" s="176"/>
      <c r="R45" s="176"/>
      <c r="S45" s="176"/>
      <c r="T45" s="176"/>
      <c r="U45" s="176"/>
      <c r="V45" s="176"/>
      <c r="W45" s="176"/>
      <c r="X45" s="176"/>
      <c r="Y45" s="176"/>
      <c r="Z45" s="176"/>
      <c r="AA45" s="176"/>
      <c r="AB45" s="176"/>
      <c r="AC45" s="176"/>
      <c r="AD45" s="176"/>
      <c r="AE45" s="176"/>
      <c r="AF45" s="176"/>
      <c r="AG45" s="176"/>
      <c r="AH45" s="176"/>
      <c r="AI45" s="176"/>
      <c r="AJ45" s="176"/>
      <c r="AK45" s="176"/>
      <c r="AL45" s="176"/>
      <c r="AM45" s="176"/>
      <c r="AN45" s="176"/>
      <c r="AO45" s="176"/>
      <c r="AP45" s="176"/>
      <c r="AQ45" s="176"/>
      <c r="AR45" s="176"/>
      <c r="AS45" s="176"/>
      <c r="AT45" s="176"/>
      <c r="AU45" s="176"/>
      <c r="AV45" s="176"/>
      <c r="AW45" s="176"/>
      <c r="AX45" s="176"/>
      <c r="AY45" s="176"/>
      <c r="AZ45" s="176"/>
      <c r="BA45" s="176"/>
      <c r="BB45" s="176"/>
    </row>
  </sheetData>
  <hyperlinks>
    <hyperlink ref="A1" location="Inhaltsverzeichnis!B10" display="zurück"/>
  </hyperlinks>
  <pageMargins left="0.7" right="0.7" top="0.78740157499999996" bottom="0.78740157499999996" header="0.3" footer="0.3"/>
  <pageSetup paperSize="9" orientation="portrait" r:id="rId1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4"/>
  <dimension ref="A1:BB46"/>
  <sheetViews>
    <sheetView showGridLines="0" topLeftCell="A10" zoomScale="85" zoomScaleNormal="85" workbookViewId="0">
      <selection activeCell="A19" sqref="A19"/>
    </sheetView>
  </sheetViews>
  <sheetFormatPr baseColWidth="10" defaultRowHeight="15.75" outlineLevelCol="1" x14ac:dyDescent="0.3"/>
  <cols>
    <col min="2" max="2" width="30.77734375" bestFit="1" customWidth="1"/>
    <col min="5" max="22" width="10.88671875" hidden="1" customWidth="1" outlineLevel="1"/>
    <col min="23" max="23" width="11.5546875" collapsed="1"/>
    <col min="24" max="28" width="10.88671875" hidden="1" customWidth="1" outlineLevel="1"/>
    <col min="29" max="29" width="11.5546875" collapsed="1"/>
    <col min="30" max="33" width="11.5546875" hidden="1" customWidth="1" outlineLevel="1"/>
    <col min="34" max="34" width="11.5546875" collapsed="1"/>
    <col min="35" max="38" width="0" hidden="1" customWidth="1" outlineLevel="1"/>
    <col min="39" max="39" width="11.5546875" collapsed="1"/>
    <col min="40" max="43" width="0" hidden="1" customWidth="1" outlineLevel="1"/>
    <col min="44" max="44" width="11.5546875" collapsed="1"/>
    <col min="45" max="48" width="0" hidden="1" customWidth="1" outlineLevel="1"/>
    <col min="49" max="49" width="11.5546875" collapsed="1"/>
    <col min="50" max="53" width="0" hidden="1" customWidth="1" outlineLevel="1"/>
    <col min="54" max="54" width="11.5546875" collapsed="1"/>
  </cols>
  <sheetData>
    <row r="1" spans="1:29" x14ac:dyDescent="0.3">
      <c r="A1" s="124" t="s">
        <v>275</v>
      </c>
    </row>
    <row r="9" spans="1:29" ht="16.5" thickBot="1" x14ac:dyDescent="0.35"/>
    <row r="10" spans="1:29" ht="17.25" x14ac:dyDescent="0.3">
      <c r="B10" s="68" t="s">
        <v>131</v>
      </c>
      <c r="C10" s="68"/>
      <c r="D10" s="68"/>
      <c r="E10" s="68"/>
      <c r="F10" s="68"/>
      <c r="G10" s="68"/>
      <c r="H10" s="68"/>
      <c r="I10" s="68"/>
      <c r="J10" s="68"/>
      <c r="K10" s="68"/>
      <c r="L10" s="68"/>
      <c r="M10" s="68"/>
      <c r="N10" s="68"/>
      <c r="O10" s="68"/>
      <c r="P10" s="68"/>
      <c r="Q10" s="68"/>
      <c r="R10" s="68"/>
      <c r="S10" s="68"/>
      <c r="T10" s="68"/>
      <c r="U10" s="68"/>
      <c r="V10" s="68"/>
      <c r="W10" s="68"/>
      <c r="X10" s="68"/>
      <c r="Y10" s="68"/>
      <c r="Z10" s="68"/>
      <c r="AA10" s="68"/>
      <c r="AB10" s="68"/>
      <c r="AC10" s="68"/>
    </row>
    <row r="11" spans="1:29" ht="17.25" thickBot="1" x14ac:dyDescent="0.35">
      <c r="B11" s="168" t="s">
        <v>356</v>
      </c>
      <c r="C11" s="168"/>
      <c r="D11" s="168"/>
      <c r="E11" s="168"/>
      <c r="F11" s="168"/>
      <c r="G11" s="168"/>
      <c r="H11" s="168"/>
      <c r="I11" s="168"/>
      <c r="J11" s="168"/>
      <c r="K11" s="168"/>
      <c r="L11" s="168"/>
      <c r="M11" s="168"/>
      <c r="N11" s="168"/>
      <c r="O11" s="168"/>
      <c r="P11" s="168"/>
      <c r="Q11" s="168"/>
      <c r="R11" s="168"/>
      <c r="S11" s="168"/>
      <c r="T11" s="168"/>
      <c r="U11" s="168"/>
      <c r="V11" s="168"/>
      <c r="W11" s="168"/>
      <c r="X11" s="168"/>
      <c r="Y11" s="168"/>
      <c r="Z11" s="168"/>
      <c r="AA11" s="168"/>
      <c r="AB11" s="168"/>
      <c r="AC11" s="168"/>
    </row>
    <row r="26" spans="2:54" ht="16.5" thickBot="1" x14ac:dyDescent="0.35">
      <c r="B26" s="194"/>
      <c r="C26" s="194"/>
      <c r="D26" s="194"/>
      <c r="E26" s="194"/>
      <c r="F26" s="194"/>
      <c r="G26" s="194"/>
      <c r="H26" s="194"/>
      <c r="I26" s="194"/>
      <c r="J26" s="194"/>
      <c r="K26" s="194"/>
      <c r="L26" s="194"/>
      <c r="M26" s="194"/>
      <c r="N26" s="194"/>
      <c r="O26" s="194"/>
      <c r="P26" s="194"/>
      <c r="Q26" s="194"/>
      <c r="R26" s="194"/>
      <c r="S26" s="194"/>
      <c r="T26" s="194"/>
      <c r="U26" s="194"/>
      <c r="V26" s="194"/>
      <c r="W26" s="194"/>
      <c r="X26" s="194"/>
      <c r="Y26" s="194"/>
      <c r="Z26" s="194"/>
      <c r="AA26" s="194"/>
      <c r="AB26" s="194"/>
      <c r="AC26" s="194"/>
    </row>
    <row r="27" spans="2:54" x14ac:dyDescent="0.3">
      <c r="B27" s="57" t="s">
        <v>363</v>
      </c>
    </row>
    <row r="30" spans="2:54" x14ac:dyDescent="0.3">
      <c r="B30" s="175" t="s">
        <v>43</v>
      </c>
      <c r="C30" s="176"/>
      <c r="D30" s="176"/>
      <c r="E30" s="176"/>
      <c r="F30" s="176"/>
      <c r="G30" s="176"/>
      <c r="H30" s="176"/>
      <c r="I30" s="176"/>
      <c r="J30" s="176"/>
      <c r="K30" s="176"/>
      <c r="L30" s="176"/>
      <c r="M30" s="176"/>
      <c r="N30" s="176"/>
      <c r="O30" s="176"/>
      <c r="P30" s="176"/>
      <c r="Q30" s="176"/>
      <c r="R30" s="176"/>
      <c r="S30" s="176"/>
      <c r="T30" s="176"/>
      <c r="U30" s="176"/>
      <c r="V30" s="176"/>
      <c r="W30" s="176"/>
      <c r="X30" s="176"/>
      <c r="Y30" s="176"/>
      <c r="Z30" s="176"/>
      <c r="AA30" s="176"/>
      <c r="AB30" s="176"/>
      <c r="AC30" s="176"/>
      <c r="AD30" s="176"/>
      <c r="AE30" s="176"/>
      <c r="AF30" s="176"/>
      <c r="AG30" s="176"/>
      <c r="AH30" s="176"/>
      <c r="AI30" s="176"/>
      <c r="AJ30" s="176"/>
      <c r="AK30" s="176"/>
      <c r="AL30" s="176"/>
      <c r="AM30" s="176"/>
      <c r="AN30" s="176"/>
      <c r="AO30" s="176"/>
      <c r="AP30" s="176"/>
      <c r="AQ30" s="176"/>
      <c r="AR30" s="176"/>
      <c r="AS30" s="176"/>
      <c r="AT30" s="176"/>
      <c r="AU30" s="176"/>
      <c r="AV30" s="176"/>
      <c r="AW30" s="176"/>
      <c r="AX30" s="176"/>
      <c r="AY30" s="176"/>
      <c r="AZ30" s="176"/>
      <c r="BA30" s="176"/>
      <c r="BB30" s="176"/>
    </row>
    <row r="31" spans="2:54" x14ac:dyDescent="0.3">
      <c r="B31" s="178"/>
      <c r="C31" s="178"/>
      <c r="D31" s="311">
        <v>2000</v>
      </c>
      <c r="E31" s="311">
        <v>2001</v>
      </c>
      <c r="F31" s="311">
        <v>2002</v>
      </c>
      <c r="G31" s="311">
        <v>2003</v>
      </c>
      <c r="H31" s="311">
        <v>2004</v>
      </c>
      <c r="I31" s="311">
        <v>2005</v>
      </c>
      <c r="J31" s="311">
        <v>2006</v>
      </c>
      <c r="K31" s="311">
        <v>2007</v>
      </c>
      <c r="L31" s="311">
        <v>2008</v>
      </c>
      <c r="M31" s="311">
        <v>2009</v>
      </c>
      <c r="N31" s="311">
        <v>2010</v>
      </c>
      <c r="O31" s="311">
        <v>2011</v>
      </c>
      <c r="P31" s="311">
        <v>2012</v>
      </c>
      <c r="Q31" s="311">
        <v>2013</v>
      </c>
      <c r="R31" s="311">
        <v>2014</v>
      </c>
      <c r="S31" s="311">
        <v>2015</v>
      </c>
      <c r="T31" s="311">
        <v>2016</v>
      </c>
      <c r="U31" s="311">
        <v>2017</v>
      </c>
      <c r="V31" s="311">
        <v>2018</v>
      </c>
      <c r="W31" s="311">
        <v>2019</v>
      </c>
      <c r="X31" s="311">
        <v>2020</v>
      </c>
      <c r="Y31" s="311">
        <v>2021</v>
      </c>
      <c r="Z31" s="311">
        <v>2022</v>
      </c>
      <c r="AA31" s="311">
        <v>2023</v>
      </c>
      <c r="AB31" s="311">
        <v>2024</v>
      </c>
      <c r="AC31" s="311">
        <v>2025</v>
      </c>
      <c r="AD31" s="311">
        <v>2026</v>
      </c>
      <c r="AE31" s="311">
        <v>2027</v>
      </c>
      <c r="AF31" s="311">
        <v>2028</v>
      </c>
      <c r="AG31" s="311">
        <v>2029</v>
      </c>
      <c r="AH31" s="311">
        <v>2030</v>
      </c>
      <c r="AI31" s="311">
        <v>2031</v>
      </c>
      <c r="AJ31" s="311">
        <v>2032</v>
      </c>
      <c r="AK31" s="311">
        <v>2033</v>
      </c>
      <c r="AL31" s="311">
        <v>2034</v>
      </c>
      <c r="AM31" s="311">
        <v>2035</v>
      </c>
      <c r="AN31" s="311">
        <v>2036</v>
      </c>
      <c r="AO31" s="311">
        <v>2037</v>
      </c>
      <c r="AP31" s="311">
        <v>2038</v>
      </c>
      <c r="AQ31" s="311">
        <v>2039</v>
      </c>
      <c r="AR31" s="311">
        <v>2040</v>
      </c>
      <c r="AS31" s="311">
        <v>2041</v>
      </c>
      <c r="AT31" s="311">
        <v>2042</v>
      </c>
      <c r="AU31" s="311">
        <v>2043</v>
      </c>
      <c r="AV31" s="311">
        <v>2044</v>
      </c>
      <c r="AW31" s="311">
        <v>2045</v>
      </c>
      <c r="AX31" s="311">
        <v>2046</v>
      </c>
      <c r="AY31" s="311">
        <v>2047</v>
      </c>
      <c r="AZ31" s="311">
        <v>2048</v>
      </c>
      <c r="BA31" s="311">
        <v>2049</v>
      </c>
      <c r="BB31" s="311">
        <v>2050</v>
      </c>
    </row>
    <row r="32" spans="2:54" x14ac:dyDescent="0.3">
      <c r="B32" s="176" t="s">
        <v>118</v>
      </c>
      <c r="C32" s="176" t="s">
        <v>431</v>
      </c>
      <c r="D32" s="261">
        <v>13.198</v>
      </c>
      <c r="E32" s="261">
        <v>13.241</v>
      </c>
      <c r="F32" s="261">
        <v>13.253</v>
      </c>
      <c r="G32" s="261">
        <v>13.268000000000001</v>
      </c>
      <c r="H32" s="261">
        <v>13.275</v>
      </c>
      <c r="I32" s="261">
        <v>13.314</v>
      </c>
      <c r="J32" s="261">
        <v>13.314</v>
      </c>
      <c r="K32" s="261">
        <v>13.422000000000001</v>
      </c>
      <c r="L32" s="261">
        <v>13.433999999999999</v>
      </c>
      <c r="M32" s="261">
        <v>13.48</v>
      </c>
      <c r="N32" s="261">
        <v>13.680999999999999</v>
      </c>
      <c r="O32" s="261">
        <v>13.728</v>
      </c>
      <c r="P32" s="261">
        <v>13.760999999999999</v>
      </c>
      <c r="Q32" s="261">
        <v>13.773999999999999</v>
      </c>
      <c r="R32" s="261">
        <v>13.69</v>
      </c>
      <c r="S32" s="261">
        <v>13.76</v>
      </c>
      <c r="T32" s="261">
        <v>14.75</v>
      </c>
      <c r="U32" s="261">
        <v>15.294</v>
      </c>
      <c r="V32" s="261">
        <v>15.48</v>
      </c>
      <c r="W32" s="261">
        <v>15.51</v>
      </c>
      <c r="X32" s="176">
        <v>15.4</v>
      </c>
      <c r="Y32" s="176">
        <v>15.4</v>
      </c>
      <c r="Z32" s="176">
        <v>16.5</v>
      </c>
      <c r="AA32" s="176">
        <v>16.600000000000001</v>
      </c>
      <c r="AB32" s="176">
        <v>16.7</v>
      </c>
      <c r="AC32" s="176">
        <v>16.7</v>
      </c>
      <c r="AD32" s="176">
        <v>16.8</v>
      </c>
      <c r="AE32" s="176">
        <v>16.8</v>
      </c>
      <c r="AF32" s="176">
        <v>16.899999999999999</v>
      </c>
      <c r="AG32" s="176">
        <v>17</v>
      </c>
      <c r="AH32" s="176">
        <v>17.100000000000001</v>
      </c>
      <c r="AI32" s="176">
        <v>17.100000000000001</v>
      </c>
      <c r="AJ32" s="176">
        <v>17.2</v>
      </c>
      <c r="AK32" s="176">
        <v>17.2</v>
      </c>
      <c r="AL32" s="176">
        <v>18</v>
      </c>
      <c r="AM32" s="176">
        <v>18</v>
      </c>
      <c r="AN32" s="176">
        <v>18.100000000000001</v>
      </c>
      <c r="AO32" s="176">
        <v>19.100000000000001</v>
      </c>
      <c r="AP32" s="176">
        <v>19.2</v>
      </c>
      <c r="AQ32" s="176">
        <v>19.2</v>
      </c>
      <c r="AR32" s="176">
        <v>19.3</v>
      </c>
      <c r="AS32" s="176">
        <v>19.3</v>
      </c>
      <c r="AT32" s="176">
        <v>19.5</v>
      </c>
      <c r="AU32" s="176">
        <v>19.5</v>
      </c>
      <c r="AV32" s="176">
        <v>19.7</v>
      </c>
      <c r="AW32" s="176">
        <v>19.7</v>
      </c>
      <c r="AX32" s="176">
        <v>19.8</v>
      </c>
      <c r="AY32" s="176">
        <v>19.8</v>
      </c>
      <c r="AZ32" s="176">
        <v>19.899999999999999</v>
      </c>
      <c r="BA32" s="176">
        <v>19.899999999999999</v>
      </c>
      <c r="BB32" s="261">
        <v>20</v>
      </c>
    </row>
    <row r="33" spans="2:54" x14ac:dyDescent="0.3">
      <c r="B33" s="216" t="s">
        <v>432</v>
      </c>
      <c r="C33" s="176" t="s">
        <v>431</v>
      </c>
      <c r="D33" s="261">
        <v>13.198</v>
      </c>
      <c r="E33" s="261">
        <v>13.241</v>
      </c>
      <c r="F33" s="261">
        <v>13.253</v>
      </c>
      <c r="G33" s="261">
        <v>13.268000000000001</v>
      </c>
      <c r="H33" s="261">
        <v>13.275</v>
      </c>
      <c r="I33" s="261">
        <v>13.314</v>
      </c>
      <c r="J33" s="261">
        <v>13.314</v>
      </c>
      <c r="K33" s="261">
        <v>13.422000000000001</v>
      </c>
      <c r="L33" s="261">
        <v>13.433999999999999</v>
      </c>
      <c r="M33" s="261">
        <v>13.48</v>
      </c>
      <c r="N33" s="261">
        <v>13.680999999999999</v>
      </c>
      <c r="O33" s="261">
        <v>13.728</v>
      </c>
      <c r="P33" s="261">
        <v>13.760999999999999</v>
      </c>
      <c r="Q33" s="261">
        <v>13.773999999999999</v>
      </c>
      <c r="R33" s="261">
        <v>13.69</v>
      </c>
      <c r="S33" s="261">
        <v>13.76</v>
      </c>
      <c r="T33" s="261">
        <v>14.75</v>
      </c>
      <c r="U33" s="261">
        <v>15.294</v>
      </c>
      <c r="V33" s="261">
        <v>15.48</v>
      </c>
      <c r="W33" s="261">
        <v>15.51</v>
      </c>
      <c r="X33" s="176">
        <v>15.3</v>
      </c>
      <c r="Y33" s="176">
        <v>15.3</v>
      </c>
      <c r="Z33" s="176">
        <v>15.3</v>
      </c>
      <c r="AA33" s="176">
        <v>15.3</v>
      </c>
      <c r="AB33" s="176">
        <v>15.3</v>
      </c>
      <c r="AC33" s="176">
        <v>15.3</v>
      </c>
      <c r="AD33" s="176">
        <v>15.3</v>
      </c>
      <c r="AE33" s="176">
        <v>15.3</v>
      </c>
      <c r="AF33" s="176">
        <v>15.3</v>
      </c>
      <c r="AG33" s="176">
        <v>15.3</v>
      </c>
      <c r="AH33" s="176">
        <v>15.3</v>
      </c>
      <c r="AI33" s="176">
        <v>15.3</v>
      </c>
      <c r="AJ33" s="176">
        <v>15.3</v>
      </c>
      <c r="AK33" s="176">
        <v>15.3</v>
      </c>
      <c r="AL33" s="176">
        <v>15.3</v>
      </c>
      <c r="AM33" s="176">
        <v>15.3</v>
      </c>
      <c r="AN33" s="176">
        <v>15.3</v>
      </c>
      <c r="AO33" s="176">
        <v>15.3</v>
      </c>
      <c r="AP33" s="176">
        <v>15.3</v>
      </c>
      <c r="AQ33" s="176">
        <v>15.3</v>
      </c>
      <c r="AR33" s="176">
        <v>15.2</v>
      </c>
      <c r="AS33" s="176">
        <v>15.2</v>
      </c>
      <c r="AT33" s="176">
        <v>15.2</v>
      </c>
      <c r="AU33" s="176">
        <v>15.2</v>
      </c>
      <c r="AV33" s="176">
        <v>15.2</v>
      </c>
      <c r="AW33" s="176">
        <v>15.2</v>
      </c>
      <c r="AX33" s="176">
        <v>15.2</v>
      </c>
      <c r="AY33" s="176">
        <v>15.2</v>
      </c>
      <c r="AZ33" s="176">
        <v>15.2</v>
      </c>
      <c r="BA33" s="176">
        <v>15.2</v>
      </c>
      <c r="BB33" s="176">
        <v>15.2</v>
      </c>
    </row>
    <row r="34" spans="2:54" x14ac:dyDescent="0.3">
      <c r="B34" s="216" t="s">
        <v>433</v>
      </c>
      <c r="C34" s="176" t="s">
        <v>431</v>
      </c>
      <c r="D34" s="261">
        <v>0</v>
      </c>
      <c r="E34" s="261">
        <v>0</v>
      </c>
      <c r="F34" s="261">
        <v>0</v>
      </c>
      <c r="G34" s="261">
        <v>0</v>
      </c>
      <c r="H34" s="261">
        <v>0</v>
      </c>
      <c r="I34" s="261">
        <v>0</v>
      </c>
      <c r="J34" s="261">
        <v>0</v>
      </c>
      <c r="K34" s="261">
        <v>0</v>
      </c>
      <c r="L34" s="261">
        <v>0</v>
      </c>
      <c r="M34" s="261">
        <v>0</v>
      </c>
      <c r="N34" s="261">
        <v>0</v>
      </c>
      <c r="O34" s="261">
        <v>0</v>
      </c>
      <c r="P34" s="261">
        <v>0</v>
      </c>
      <c r="Q34" s="261">
        <v>0</v>
      </c>
      <c r="R34" s="261">
        <v>0</v>
      </c>
      <c r="S34" s="261">
        <v>0</v>
      </c>
      <c r="T34" s="261">
        <v>0</v>
      </c>
      <c r="U34" s="261">
        <v>0</v>
      </c>
      <c r="V34" s="261">
        <v>2.843163854367942E-2</v>
      </c>
      <c r="W34" s="261">
        <v>3.2895078838023555E-2</v>
      </c>
      <c r="X34" s="176">
        <v>0.1</v>
      </c>
      <c r="Y34" s="176">
        <v>0.1</v>
      </c>
      <c r="Z34" s="176">
        <v>1.2</v>
      </c>
      <c r="AA34" s="176">
        <v>1.3</v>
      </c>
      <c r="AB34" s="176">
        <v>1.4</v>
      </c>
      <c r="AC34" s="176">
        <v>1.4</v>
      </c>
      <c r="AD34" s="176">
        <v>1.5</v>
      </c>
      <c r="AE34" s="176">
        <v>1.5</v>
      </c>
      <c r="AF34" s="176">
        <v>1.6</v>
      </c>
      <c r="AG34" s="176">
        <v>1.7</v>
      </c>
      <c r="AH34" s="176">
        <v>1.8</v>
      </c>
      <c r="AI34" s="176">
        <v>1.8</v>
      </c>
      <c r="AJ34" s="176">
        <v>1.9</v>
      </c>
      <c r="AK34" s="176">
        <v>1.9</v>
      </c>
      <c r="AL34" s="176">
        <v>2.7</v>
      </c>
      <c r="AM34" s="176">
        <v>2.7</v>
      </c>
      <c r="AN34" s="176">
        <v>2.8</v>
      </c>
      <c r="AO34" s="176">
        <v>3.8</v>
      </c>
      <c r="AP34" s="176">
        <v>3.9</v>
      </c>
      <c r="AQ34" s="176">
        <v>3.9</v>
      </c>
      <c r="AR34" s="176">
        <v>4</v>
      </c>
      <c r="AS34" s="176">
        <v>4</v>
      </c>
      <c r="AT34" s="176">
        <v>4.2</v>
      </c>
      <c r="AU34" s="176">
        <v>4.3</v>
      </c>
      <c r="AV34" s="176">
        <v>4.4000000000000004</v>
      </c>
      <c r="AW34" s="176">
        <v>4.4000000000000004</v>
      </c>
      <c r="AX34" s="176">
        <v>4.5999999999999996</v>
      </c>
      <c r="AY34" s="176">
        <v>4.5999999999999996</v>
      </c>
      <c r="AZ34" s="176">
        <v>4.7</v>
      </c>
      <c r="BA34" s="176">
        <v>4.7</v>
      </c>
      <c r="BB34" s="176">
        <v>4.8</v>
      </c>
    </row>
    <row r="35" spans="2:54" x14ac:dyDescent="0.3">
      <c r="B35" s="176" t="s">
        <v>119</v>
      </c>
      <c r="C35" s="176" t="s">
        <v>431</v>
      </c>
      <c r="D35" s="261">
        <v>3.2</v>
      </c>
      <c r="E35" s="261">
        <v>3.2</v>
      </c>
      <c r="F35" s="261">
        <v>3.22</v>
      </c>
      <c r="G35" s="261">
        <v>3.22</v>
      </c>
      <c r="H35" s="261">
        <v>3.22</v>
      </c>
      <c r="I35" s="261">
        <v>3.22</v>
      </c>
      <c r="J35" s="261">
        <v>3.22</v>
      </c>
      <c r="K35" s="261">
        <v>3.22</v>
      </c>
      <c r="L35" s="261">
        <v>3.22</v>
      </c>
      <c r="M35" s="261">
        <v>3.238</v>
      </c>
      <c r="N35" s="261">
        <v>3.2530000000000001</v>
      </c>
      <c r="O35" s="261">
        <v>3.278</v>
      </c>
      <c r="P35" s="261">
        <v>3.278</v>
      </c>
      <c r="Q35" s="261">
        <v>3.3079999999999998</v>
      </c>
      <c r="R35" s="261">
        <v>3.3330000000000002</v>
      </c>
      <c r="S35" s="261">
        <v>3.3330000000000002</v>
      </c>
      <c r="T35" s="261">
        <v>3.3330000000000002</v>
      </c>
      <c r="U35" s="261">
        <v>3.3330000000000002</v>
      </c>
      <c r="V35" s="261">
        <v>3.3330000000000002</v>
      </c>
      <c r="W35" s="261">
        <v>2.96</v>
      </c>
      <c r="X35" s="176">
        <v>3</v>
      </c>
      <c r="Y35" s="176">
        <v>3</v>
      </c>
      <c r="Z35" s="176">
        <v>2.2000000000000002</v>
      </c>
      <c r="AA35" s="176">
        <v>2.2000000000000002</v>
      </c>
      <c r="AB35" s="176">
        <v>2.2000000000000002</v>
      </c>
      <c r="AC35" s="176">
        <v>2.2000000000000002</v>
      </c>
      <c r="AD35" s="176">
        <v>2.2000000000000002</v>
      </c>
      <c r="AE35" s="176">
        <v>2.2000000000000002</v>
      </c>
      <c r="AF35" s="176">
        <v>2.2000000000000002</v>
      </c>
      <c r="AG35" s="176">
        <v>1.2</v>
      </c>
      <c r="AH35" s="176">
        <v>1.2</v>
      </c>
      <c r="AI35" s="176">
        <v>1.2</v>
      </c>
      <c r="AJ35" s="176">
        <v>1.2</v>
      </c>
      <c r="AK35" s="176">
        <v>1.2</v>
      </c>
      <c r="AL35" s="176">
        <v>0</v>
      </c>
      <c r="AM35" s="176">
        <v>0</v>
      </c>
      <c r="AN35" s="176">
        <v>0</v>
      </c>
      <c r="AO35" s="176">
        <v>0</v>
      </c>
      <c r="AP35" s="176">
        <v>0</v>
      </c>
      <c r="AQ35" s="176">
        <v>0</v>
      </c>
      <c r="AR35" s="176">
        <v>0</v>
      </c>
      <c r="AS35" s="176">
        <v>0</v>
      </c>
      <c r="AT35" s="176">
        <v>0</v>
      </c>
      <c r="AU35" s="176">
        <v>0</v>
      </c>
      <c r="AV35" s="176">
        <v>0</v>
      </c>
      <c r="AW35" s="176">
        <v>0</v>
      </c>
      <c r="AX35" s="176">
        <v>0</v>
      </c>
      <c r="AY35" s="176">
        <v>0</v>
      </c>
      <c r="AZ35" s="176">
        <v>0</v>
      </c>
      <c r="BA35" s="176">
        <v>0</v>
      </c>
      <c r="BB35" s="176">
        <v>0</v>
      </c>
    </row>
    <row r="36" spans="2:54" x14ac:dyDescent="0.3">
      <c r="B36" s="216" t="s">
        <v>415</v>
      </c>
      <c r="C36" s="176" t="s">
        <v>431</v>
      </c>
      <c r="D36" s="261">
        <v>3.2</v>
      </c>
      <c r="E36" s="261">
        <v>3.2</v>
      </c>
      <c r="F36" s="261">
        <v>3.22</v>
      </c>
      <c r="G36" s="261">
        <v>3.22</v>
      </c>
      <c r="H36" s="261">
        <v>3.22</v>
      </c>
      <c r="I36" s="261">
        <v>3.22</v>
      </c>
      <c r="J36" s="261">
        <v>3.22</v>
      </c>
      <c r="K36" s="261">
        <v>3.22</v>
      </c>
      <c r="L36" s="261">
        <v>3.22</v>
      </c>
      <c r="M36" s="261">
        <v>3.238</v>
      </c>
      <c r="N36" s="261">
        <v>3.2530000000000001</v>
      </c>
      <c r="O36" s="261">
        <v>3.278</v>
      </c>
      <c r="P36" s="261">
        <v>3.278</v>
      </c>
      <c r="Q36" s="261">
        <v>3.3079999999999998</v>
      </c>
      <c r="R36" s="261">
        <v>3.3330000000000002</v>
      </c>
      <c r="S36" s="261">
        <v>3.3330000000000002</v>
      </c>
      <c r="T36" s="261">
        <v>3.3330000000000002</v>
      </c>
      <c r="U36" s="261">
        <v>3.3330000000000002</v>
      </c>
      <c r="V36" s="261">
        <v>3.3330000000000002</v>
      </c>
      <c r="W36" s="261">
        <v>2.96</v>
      </c>
      <c r="X36" s="176">
        <v>3</v>
      </c>
      <c r="Y36" s="176">
        <v>3</v>
      </c>
      <c r="Z36" s="176">
        <v>2.2000000000000002</v>
      </c>
      <c r="AA36" s="176">
        <v>2.2000000000000002</v>
      </c>
      <c r="AB36" s="176">
        <v>2.2000000000000002</v>
      </c>
      <c r="AC36" s="176">
        <v>2.2000000000000002</v>
      </c>
      <c r="AD36" s="176">
        <v>2.2000000000000002</v>
      </c>
      <c r="AE36" s="176">
        <v>2.2000000000000002</v>
      </c>
      <c r="AF36" s="176">
        <v>2.2000000000000002</v>
      </c>
      <c r="AG36" s="176">
        <v>1.2</v>
      </c>
      <c r="AH36" s="176">
        <v>1.2</v>
      </c>
      <c r="AI36" s="176">
        <v>1.2</v>
      </c>
      <c r="AJ36" s="176">
        <v>1.2</v>
      </c>
      <c r="AK36" s="176">
        <v>1.2</v>
      </c>
      <c r="AL36" s="176">
        <v>0</v>
      </c>
      <c r="AM36" s="176">
        <v>0</v>
      </c>
      <c r="AN36" s="176">
        <v>0</v>
      </c>
      <c r="AO36" s="176">
        <v>0</v>
      </c>
      <c r="AP36" s="176">
        <v>0</v>
      </c>
      <c r="AQ36" s="176">
        <v>0</v>
      </c>
      <c r="AR36" s="176">
        <v>0</v>
      </c>
      <c r="AS36" s="176">
        <v>0</v>
      </c>
      <c r="AT36" s="176">
        <v>0</v>
      </c>
      <c r="AU36" s="176">
        <v>0</v>
      </c>
      <c r="AV36" s="176">
        <v>0</v>
      </c>
      <c r="AW36" s="176">
        <v>0</v>
      </c>
      <c r="AX36" s="176">
        <v>0</v>
      </c>
      <c r="AY36" s="176">
        <v>0</v>
      </c>
      <c r="AZ36" s="176">
        <v>0</v>
      </c>
      <c r="BA36" s="176">
        <v>0</v>
      </c>
      <c r="BB36" s="176">
        <v>0</v>
      </c>
    </row>
    <row r="37" spans="2:54" x14ac:dyDescent="0.3">
      <c r="B37" s="176" t="s">
        <v>416</v>
      </c>
      <c r="C37" s="176" t="s">
        <v>431</v>
      </c>
      <c r="D37" s="261">
        <v>0.60511827080673708</v>
      </c>
      <c r="E37" s="261">
        <v>0.61554958818609007</v>
      </c>
      <c r="F37" s="261">
        <v>0.59403607116455648</v>
      </c>
      <c r="G37" s="261">
        <v>0.60313421819206015</v>
      </c>
      <c r="H37" s="261">
        <v>0.58781289968831785</v>
      </c>
      <c r="I37" s="261">
        <v>0.58214804753099347</v>
      </c>
      <c r="J37" s="261">
        <v>0.57422722157758588</v>
      </c>
      <c r="K37" s="261">
        <v>0.54068959975226494</v>
      </c>
      <c r="L37" s="261">
        <v>0.53473524000690775</v>
      </c>
      <c r="M37" s="261">
        <v>0.57939872247122659</v>
      </c>
      <c r="N37" s="261">
        <v>0.6029137650709423</v>
      </c>
      <c r="O37" s="261">
        <v>0.55530446498665087</v>
      </c>
      <c r="P37" s="261">
        <v>0.57197391455844915</v>
      </c>
      <c r="Q37" s="261">
        <v>0.57566656787097958</v>
      </c>
      <c r="R37" s="261">
        <v>0.52060667137745531</v>
      </c>
      <c r="S37" s="261">
        <v>0.59022190045973533</v>
      </c>
      <c r="T37" s="261">
        <v>0.57665056631598177</v>
      </c>
      <c r="U37" s="261">
        <v>0.52567939806998798</v>
      </c>
      <c r="V37" s="261">
        <v>0.54679472527009243</v>
      </c>
      <c r="W37" s="261">
        <v>0.57183476560503832</v>
      </c>
      <c r="X37" s="176">
        <v>0.6</v>
      </c>
      <c r="Y37" s="176">
        <v>0.6</v>
      </c>
      <c r="Z37" s="176">
        <v>0.6</v>
      </c>
      <c r="AA37" s="176">
        <v>0.6</v>
      </c>
      <c r="AB37" s="176">
        <v>0.6</v>
      </c>
      <c r="AC37" s="176">
        <v>0.6</v>
      </c>
      <c r="AD37" s="176">
        <v>0.6</v>
      </c>
      <c r="AE37" s="176">
        <v>0.6</v>
      </c>
      <c r="AF37" s="176">
        <v>0.6</v>
      </c>
      <c r="AG37" s="176">
        <v>0.6</v>
      </c>
      <c r="AH37" s="176">
        <v>0.6</v>
      </c>
      <c r="AI37" s="176">
        <v>0.6</v>
      </c>
      <c r="AJ37" s="176">
        <v>0.6</v>
      </c>
      <c r="AK37" s="176">
        <v>0.5</v>
      </c>
      <c r="AL37" s="176">
        <v>0.5</v>
      </c>
      <c r="AM37" s="176">
        <v>0.5</v>
      </c>
      <c r="AN37" s="176">
        <v>0.5</v>
      </c>
      <c r="AO37" s="176">
        <v>0.5</v>
      </c>
      <c r="AP37" s="176">
        <v>0.5</v>
      </c>
      <c r="AQ37" s="176">
        <v>0.5</v>
      </c>
      <c r="AR37" s="176">
        <v>0.4</v>
      </c>
      <c r="AS37" s="176">
        <v>0.4</v>
      </c>
      <c r="AT37" s="176">
        <v>0.4</v>
      </c>
      <c r="AU37" s="176">
        <v>0.4</v>
      </c>
      <c r="AV37" s="176">
        <v>0.4</v>
      </c>
      <c r="AW37" s="176">
        <v>0.3</v>
      </c>
      <c r="AX37" s="176">
        <v>0.3</v>
      </c>
      <c r="AY37" s="176">
        <v>0.3</v>
      </c>
      <c r="AZ37" s="176">
        <v>0.3</v>
      </c>
      <c r="BA37" s="176">
        <v>0.3</v>
      </c>
      <c r="BB37" s="176">
        <v>0.3</v>
      </c>
    </row>
    <row r="38" spans="2:54" x14ac:dyDescent="0.3">
      <c r="B38" s="216" t="s">
        <v>417</v>
      </c>
      <c r="C38" s="176" t="s">
        <v>431</v>
      </c>
      <c r="D38" s="261">
        <v>0.60511827080673708</v>
      </c>
      <c r="E38" s="261">
        <v>0.61554958818609007</v>
      </c>
      <c r="F38" s="261">
        <v>0.59403607116455648</v>
      </c>
      <c r="G38" s="261">
        <v>0.60313421819206015</v>
      </c>
      <c r="H38" s="261">
        <v>0.58781289968831785</v>
      </c>
      <c r="I38" s="261">
        <v>0.58214804753099347</v>
      </c>
      <c r="J38" s="261">
        <v>0.57422722157758588</v>
      </c>
      <c r="K38" s="261">
        <v>0.54068959975226494</v>
      </c>
      <c r="L38" s="261">
        <v>0.53473524000690775</v>
      </c>
      <c r="M38" s="261">
        <v>0.57939872247122659</v>
      </c>
      <c r="N38" s="261">
        <v>0.6029137650709423</v>
      </c>
      <c r="O38" s="261">
        <v>0.55530446498665087</v>
      </c>
      <c r="P38" s="261">
        <v>0.57197391455844915</v>
      </c>
      <c r="Q38" s="261">
        <v>0.57566656787097958</v>
      </c>
      <c r="R38" s="261">
        <v>0.52060667137745531</v>
      </c>
      <c r="S38" s="261">
        <v>0.59022190045973533</v>
      </c>
      <c r="T38" s="261">
        <v>0.57665056631598177</v>
      </c>
      <c r="U38" s="261">
        <v>0.52567939806998798</v>
      </c>
      <c r="V38" s="261">
        <v>0.53142032330930811</v>
      </c>
      <c r="W38" s="261">
        <v>0.53968292865195189</v>
      </c>
      <c r="X38" s="176">
        <v>0.5</v>
      </c>
      <c r="Y38" s="176">
        <v>0.5</v>
      </c>
      <c r="Z38" s="176">
        <v>0.5</v>
      </c>
      <c r="AA38" s="176">
        <v>0.5</v>
      </c>
      <c r="AB38" s="176">
        <v>0.4</v>
      </c>
      <c r="AC38" s="176">
        <v>0.4</v>
      </c>
      <c r="AD38" s="176">
        <v>0.4</v>
      </c>
      <c r="AE38" s="176">
        <v>0.4</v>
      </c>
      <c r="AF38" s="176">
        <v>0.4</v>
      </c>
      <c r="AG38" s="176">
        <v>0.3</v>
      </c>
      <c r="AH38" s="176">
        <v>0.3</v>
      </c>
      <c r="AI38" s="176">
        <v>0.3</v>
      </c>
      <c r="AJ38" s="176">
        <v>0.3</v>
      </c>
      <c r="AK38" s="176">
        <v>0.3</v>
      </c>
      <c r="AL38" s="176">
        <v>0.2</v>
      </c>
      <c r="AM38" s="176">
        <v>0.2</v>
      </c>
      <c r="AN38" s="176">
        <v>0.2</v>
      </c>
      <c r="AO38" s="176">
        <v>0.2</v>
      </c>
      <c r="AP38" s="176">
        <v>0.2</v>
      </c>
      <c r="AQ38" s="176">
        <v>0.2</v>
      </c>
      <c r="AR38" s="176">
        <v>0.2</v>
      </c>
      <c r="AS38" s="176">
        <v>0.1</v>
      </c>
      <c r="AT38" s="176">
        <v>0.1</v>
      </c>
      <c r="AU38" s="176">
        <v>0.1</v>
      </c>
      <c r="AV38" s="176">
        <v>0.1</v>
      </c>
      <c r="AW38" s="176">
        <v>0.1</v>
      </c>
      <c r="AX38" s="176">
        <v>0.1</v>
      </c>
      <c r="AY38" s="176">
        <v>0.1</v>
      </c>
      <c r="AZ38" s="176">
        <v>0.1</v>
      </c>
      <c r="BA38" s="176">
        <v>0</v>
      </c>
      <c r="BB38" s="176">
        <v>0</v>
      </c>
    </row>
    <row r="39" spans="2:54" x14ac:dyDescent="0.3">
      <c r="B39" s="216" t="s">
        <v>418</v>
      </c>
      <c r="C39" s="176" t="s">
        <v>431</v>
      </c>
      <c r="D39" s="261">
        <v>0</v>
      </c>
      <c r="E39" s="261">
        <v>0</v>
      </c>
      <c r="F39" s="261">
        <v>0</v>
      </c>
      <c r="G39" s="261">
        <v>0</v>
      </c>
      <c r="H39" s="261">
        <v>0</v>
      </c>
      <c r="I39" s="261">
        <v>0</v>
      </c>
      <c r="J39" s="261">
        <v>0</v>
      </c>
      <c r="K39" s="261">
        <v>0</v>
      </c>
      <c r="L39" s="261">
        <v>0</v>
      </c>
      <c r="M39" s="261">
        <v>0</v>
      </c>
      <c r="N39" s="261">
        <v>0</v>
      </c>
      <c r="O39" s="261">
        <v>0</v>
      </c>
      <c r="P39" s="261">
        <v>0</v>
      </c>
      <c r="Q39" s="261">
        <v>0</v>
      </c>
      <c r="R39" s="261">
        <v>0</v>
      </c>
      <c r="S39" s="261">
        <v>0</v>
      </c>
      <c r="T39" s="261">
        <v>0</v>
      </c>
      <c r="U39" s="261">
        <v>0</v>
      </c>
      <c r="V39" s="261">
        <v>1.5374401960784313E-2</v>
      </c>
      <c r="W39" s="261">
        <v>3.2151836953086425E-2</v>
      </c>
      <c r="X39" s="176">
        <v>0.1</v>
      </c>
      <c r="Y39" s="176">
        <v>0.1</v>
      </c>
      <c r="Z39" s="176">
        <v>0.1</v>
      </c>
      <c r="AA39" s="176">
        <v>0.1</v>
      </c>
      <c r="AB39" s="176">
        <v>0.1</v>
      </c>
      <c r="AC39" s="176">
        <v>0.2</v>
      </c>
      <c r="AD39" s="176">
        <v>0.2</v>
      </c>
      <c r="AE39" s="176">
        <v>0.2</v>
      </c>
      <c r="AF39" s="176">
        <v>0.2</v>
      </c>
      <c r="AG39" s="176">
        <v>0.2</v>
      </c>
      <c r="AH39" s="176">
        <v>0.2</v>
      </c>
      <c r="AI39" s="176">
        <v>0.3</v>
      </c>
      <c r="AJ39" s="176">
        <v>0.3</v>
      </c>
      <c r="AK39" s="176">
        <v>0.3</v>
      </c>
      <c r="AL39" s="176">
        <v>0.3</v>
      </c>
      <c r="AM39" s="176">
        <v>0.3</v>
      </c>
      <c r="AN39" s="176">
        <v>0.3</v>
      </c>
      <c r="AO39" s="176">
        <v>0.3</v>
      </c>
      <c r="AP39" s="176">
        <v>0.3</v>
      </c>
      <c r="AQ39" s="176">
        <v>0.3</v>
      </c>
      <c r="AR39" s="176">
        <v>0.3</v>
      </c>
      <c r="AS39" s="176">
        <v>0.3</v>
      </c>
      <c r="AT39" s="176">
        <v>0.3</v>
      </c>
      <c r="AU39" s="176">
        <v>0.3</v>
      </c>
      <c r="AV39" s="176">
        <v>0.3</v>
      </c>
      <c r="AW39" s="176">
        <v>0.3</v>
      </c>
      <c r="AX39" s="176">
        <v>0.3</v>
      </c>
      <c r="AY39" s="176">
        <v>0.2</v>
      </c>
      <c r="AZ39" s="176">
        <v>0.2</v>
      </c>
      <c r="BA39" s="176">
        <v>0.2</v>
      </c>
      <c r="BB39" s="176">
        <v>0.2</v>
      </c>
    </row>
    <row r="40" spans="2:54" x14ac:dyDescent="0.3">
      <c r="B40" s="176" t="s">
        <v>419</v>
      </c>
      <c r="C40" s="176" t="s">
        <v>431</v>
      </c>
      <c r="D40" s="261">
        <v>0.19575893899243907</v>
      </c>
      <c r="E40" s="261">
        <v>0.20720696111077846</v>
      </c>
      <c r="F40" s="261">
        <v>0.21103969125385391</v>
      </c>
      <c r="G40" s="261">
        <v>0.21866656604026519</v>
      </c>
      <c r="H40" s="261">
        <v>0.23010134121672349</v>
      </c>
      <c r="I40" s="261">
        <v>0.23941491062038034</v>
      </c>
      <c r="J40" s="261">
        <v>0.25945548300640853</v>
      </c>
      <c r="K40" s="261">
        <v>0.28005710564783032</v>
      </c>
      <c r="L40" s="261">
        <v>0.30178997513228023</v>
      </c>
      <c r="M40" s="261">
        <v>0.3467685994567194</v>
      </c>
      <c r="N40" s="261">
        <v>0.4259865302623469</v>
      </c>
      <c r="O40" s="261">
        <v>0.53839799549431655</v>
      </c>
      <c r="P40" s="261">
        <v>0.79921560148347748</v>
      </c>
      <c r="Q40" s="261">
        <v>1.1392107896965551</v>
      </c>
      <c r="R40" s="261">
        <v>1.441523302241257</v>
      </c>
      <c r="S40" s="261">
        <v>1.7722829278276784</v>
      </c>
      <c r="T40" s="261">
        <v>2.0682004815671435</v>
      </c>
      <c r="U40" s="261">
        <v>2.3319047058823528</v>
      </c>
      <c r="V40" s="261">
        <v>2.5949901008403362</v>
      </c>
      <c r="W40" s="261">
        <v>2.9633478655462184</v>
      </c>
      <c r="X40" s="176">
        <v>3.3</v>
      </c>
      <c r="Y40" s="176">
        <v>3.7</v>
      </c>
      <c r="Z40" s="176">
        <v>4</v>
      </c>
      <c r="AA40" s="176">
        <v>4.5</v>
      </c>
      <c r="AB40" s="176">
        <v>4.9000000000000004</v>
      </c>
      <c r="AC40" s="176">
        <v>5.4</v>
      </c>
      <c r="AD40" s="176">
        <v>6.1</v>
      </c>
      <c r="AE40" s="176">
        <v>6.9</v>
      </c>
      <c r="AF40" s="176">
        <v>8.1</v>
      </c>
      <c r="AG40" s="176">
        <v>9.3000000000000007</v>
      </c>
      <c r="AH40" s="176">
        <v>10.5</v>
      </c>
      <c r="AI40" s="176">
        <v>11.8</v>
      </c>
      <c r="AJ40" s="176">
        <v>13.1</v>
      </c>
      <c r="AK40" s="176">
        <v>14.4</v>
      </c>
      <c r="AL40" s="176">
        <v>15.7</v>
      </c>
      <c r="AM40" s="176">
        <v>17.3</v>
      </c>
      <c r="AN40" s="176">
        <v>18.899999999999999</v>
      </c>
      <c r="AO40" s="176">
        <v>20.6</v>
      </c>
      <c r="AP40" s="176">
        <v>22.3</v>
      </c>
      <c r="AQ40" s="176">
        <v>24.1</v>
      </c>
      <c r="AR40" s="176">
        <v>25.8</v>
      </c>
      <c r="AS40" s="176">
        <v>27.4</v>
      </c>
      <c r="AT40" s="176">
        <v>29</v>
      </c>
      <c r="AU40" s="176">
        <v>30.6</v>
      </c>
      <c r="AV40" s="176">
        <v>32.1</v>
      </c>
      <c r="AW40" s="176">
        <v>33.6</v>
      </c>
      <c r="AX40" s="176">
        <v>35.200000000000003</v>
      </c>
      <c r="AY40" s="176">
        <v>36.6</v>
      </c>
      <c r="AZ40" s="176">
        <v>38</v>
      </c>
      <c r="BA40" s="176">
        <v>39.4</v>
      </c>
      <c r="BB40" s="176">
        <v>40.700000000000003</v>
      </c>
    </row>
    <row r="41" spans="2:54" x14ac:dyDescent="0.3">
      <c r="B41" s="216" t="s">
        <v>364</v>
      </c>
      <c r="C41" s="176" t="s">
        <v>431</v>
      </c>
      <c r="D41" s="261">
        <v>0.19575893899243907</v>
      </c>
      <c r="E41" s="261">
        <v>0.20720696111077846</v>
      </c>
      <c r="F41" s="261">
        <v>0.21103969125385391</v>
      </c>
      <c r="G41" s="261">
        <v>0.21866656604026519</v>
      </c>
      <c r="H41" s="261">
        <v>0.23010134121672349</v>
      </c>
      <c r="I41" s="261">
        <v>0.23941491062038034</v>
      </c>
      <c r="J41" s="261">
        <v>0.25945548300640853</v>
      </c>
      <c r="K41" s="261">
        <v>0.28005710564783032</v>
      </c>
      <c r="L41" s="261">
        <v>0.30178997513228023</v>
      </c>
      <c r="M41" s="261">
        <v>0.3467685994567194</v>
      </c>
      <c r="N41" s="261">
        <v>0.4259865302623469</v>
      </c>
      <c r="O41" s="261">
        <v>0.53839799549431655</v>
      </c>
      <c r="P41" s="261">
        <v>0.79921560148347748</v>
      </c>
      <c r="Q41" s="261">
        <v>1.1392107896965551</v>
      </c>
      <c r="R41" s="261">
        <v>1.441523302241257</v>
      </c>
      <c r="S41" s="261">
        <v>1.7722829278276784</v>
      </c>
      <c r="T41" s="261">
        <v>2.0682004815671435</v>
      </c>
      <c r="U41" s="261">
        <v>2.3319047058823528</v>
      </c>
      <c r="V41" s="261">
        <v>2.3218697656862748</v>
      </c>
      <c r="W41" s="261">
        <v>2.3120492166666669</v>
      </c>
      <c r="X41" s="176">
        <v>2.2999999999999998</v>
      </c>
      <c r="Y41" s="176">
        <v>2.2999999999999998</v>
      </c>
      <c r="Z41" s="176">
        <v>2.2999999999999998</v>
      </c>
      <c r="AA41" s="176">
        <v>2.2999999999999998</v>
      </c>
      <c r="AB41" s="176">
        <v>2.2999999999999998</v>
      </c>
      <c r="AC41" s="176">
        <v>2.2999999999999998</v>
      </c>
      <c r="AD41" s="176">
        <v>2.2999999999999998</v>
      </c>
      <c r="AE41" s="176">
        <v>2.2000000000000002</v>
      </c>
      <c r="AF41" s="176">
        <v>2.2000000000000002</v>
      </c>
      <c r="AG41" s="176">
        <v>2.2000000000000002</v>
      </c>
      <c r="AH41" s="176">
        <v>2.2000000000000002</v>
      </c>
      <c r="AI41" s="176">
        <v>2.2000000000000002</v>
      </c>
      <c r="AJ41" s="176">
        <v>2.2000000000000002</v>
      </c>
      <c r="AK41" s="176">
        <v>2.2000000000000002</v>
      </c>
      <c r="AL41" s="176">
        <v>2.1</v>
      </c>
      <c r="AM41" s="176">
        <v>2.1</v>
      </c>
      <c r="AN41" s="176">
        <v>2.1</v>
      </c>
      <c r="AO41" s="176">
        <v>2.1</v>
      </c>
      <c r="AP41" s="176">
        <v>2.1</v>
      </c>
      <c r="AQ41" s="176">
        <v>2</v>
      </c>
      <c r="AR41" s="176">
        <v>2</v>
      </c>
      <c r="AS41" s="176">
        <v>1.9</v>
      </c>
      <c r="AT41" s="176">
        <v>1.6</v>
      </c>
      <c r="AU41" s="176">
        <v>1.3</v>
      </c>
      <c r="AV41" s="176">
        <v>1</v>
      </c>
      <c r="AW41" s="176">
        <v>0.7</v>
      </c>
      <c r="AX41" s="176">
        <v>0.4</v>
      </c>
      <c r="AY41" s="176">
        <v>0.1</v>
      </c>
      <c r="AZ41" s="176">
        <v>0.1</v>
      </c>
      <c r="BA41" s="176">
        <v>0.1</v>
      </c>
      <c r="BB41" s="176">
        <v>0.1</v>
      </c>
    </row>
    <row r="42" spans="2:54" x14ac:dyDescent="0.3">
      <c r="B42" s="216" t="s">
        <v>434</v>
      </c>
      <c r="C42" s="176" t="s">
        <v>431</v>
      </c>
      <c r="D42" s="261">
        <v>0</v>
      </c>
      <c r="E42" s="261">
        <v>0</v>
      </c>
      <c r="F42" s="261">
        <v>0</v>
      </c>
      <c r="G42" s="261">
        <v>0</v>
      </c>
      <c r="H42" s="261">
        <v>0</v>
      </c>
      <c r="I42" s="261">
        <v>0</v>
      </c>
      <c r="J42" s="261">
        <v>0</v>
      </c>
      <c r="K42" s="261">
        <v>0</v>
      </c>
      <c r="L42" s="261">
        <v>0</v>
      </c>
      <c r="M42" s="261">
        <v>0</v>
      </c>
      <c r="N42" s="261">
        <v>0</v>
      </c>
      <c r="O42" s="261">
        <v>0</v>
      </c>
      <c r="P42" s="261">
        <v>0</v>
      </c>
      <c r="Q42" s="261">
        <v>0</v>
      </c>
      <c r="R42" s="261">
        <v>0</v>
      </c>
      <c r="S42" s="261">
        <v>0</v>
      </c>
      <c r="T42" s="261">
        <v>0</v>
      </c>
      <c r="U42" s="261">
        <v>0</v>
      </c>
      <c r="V42" s="261">
        <v>0.27312033515406142</v>
      </c>
      <c r="W42" s="261">
        <v>0.65129864887955158</v>
      </c>
      <c r="X42" s="176">
        <v>1</v>
      </c>
      <c r="Y42" s="176">
        <v>1.4</v>
      </c>
      <c r="Z42" s="176">
        <v>1.7</v>
      </c>
      <c r="AA42" s="176">
        <v>2.2000000000000002</v>
      </c>
      <c r="AB42" s="176">
        <v>2.6</v>
      </c>
      <c r="AC42" s="176">
        <v>3.1</v>
      </c>
      <c r="AD42" s="176">
        <v>3.8</v>
      </c>
      <c r="AE42" s="176">
        <v>4.7</v>
      </c>
      <c r="AF42" s="176">
        <v>5.9</v>
      </c>
      <c r="AG42" s="176">
        <v>7.1</v>
      </c>
      <c r="AH42" s="176">
        <v>8.3000000000000007</v>
      </c>
      <c r="AI42" s="176">
        <v>9.6</v>
      </c>
      <c r="AJ42" s="176">
        <v>10.9</v>
      </c>
      <c r="AK42" s="176">
        <v>12.2</v>
      </c>
      <c r="AL42" s="176">
        <v>13.6</v>
      </c>
      <c r="AM42" s="176">
        <v>15.2</v>
      </c>
      <c r="AN42" s="176">
        <v>16.8</v>
      </c>
      <c r="AO42" s="176">
        <v>18.5</v>
      </c>
      <c r="AP42" s="176">
        <v>20.2</v>
      </c>
      <c r="AQ42" s="176">
        <v>22.1</v>
      </c>
      <c r="AR42" s="176">
        <v>23.9</v>
      </c>
      <c r="AS42" s="176">
        <v>25.6</v>
      </c>
      <c r="AT42" s="176">
        <v>27.4</v>
      </c>
      <c r="AU42" s="176">
        <v>29.2</v>
      </c>
      <c r="AV42" s="176">
        <v>31.1</v>
      </c>
      <c r="AW42" s="176">
        <v>33</v>
      </c>
      <c r="AX42" s="176">
        <v>34.799999999999997</v>
      </c>
      <c r="AY42" s="176">
        <v>36.5</v>
      </c>
      <c r="AZ42" s="176">
        <v>37.9</v>
      </c>
      <c r="BA42" s="176">
        <v>39.299999999999997</v>
      </c>
      <c r="BB42" s="176">
        <v>40.700000000000003</v>
      </c>
    </row>
    <row r="43" spans="2:54" ht="16.5" thickBot="1" x14ac:dyDescent="0.35">
      <c r="B43" s="224" t="s">
        <v>139</v>
      </c>
      <c r="C43" s="224" t="s">
        <v>431</v>
      </c>
      <c r="D43" s="264">
        <v>17.198877209799178</v>
      </c>
      <c r="E43" s="264">
        <v>17.263756549296868</v>
      </c>
      <c r="F43" s="264">
        <v>17.27807576241841</v>
      </c>
      <c r="G43" s="264">
        <v>17.309800784232326</v>
      </c>
      <c r="H43" s="264">
        <v>17.312914240905041</v>
      </c>
      <c r="I43" s="264">
        <v>17.355562958151371</v>
      </c>
      <c r="J43" s="264">
        <v>17.367682704583995</v>
      </c>
      <c r="K43" s="264">
        <v>17.462746705400097</v>
      </c>
      <c r="L43" s="264">
        <v>17.490525215139186</v>
      </c>
      <c r="M43" s="264">
        <v>17.644167321927945</v>
      </c>
      <c r="N43" s="264">
        <v>17.962900295333284</v>
      </c>
      <c r="O43" s="264">
        <v>18.09970246048097</v>
      </c>
      <c r="P43" s="264">
        <v>18.410189516041925</v>
      </c>
      <c r="Q43" s="264">
        <v>18.796877357567535</v>
      </c>
      <c r="R43" s="264">
        <v>18.985129973618712</v>
      </c>
      <c r="S43" s="264">
        <v>19.455504828287413</v>
      </c>
      <c r="T43" s="264">
        <v>20.727851047883124</v>
      </c>
      <c r="U43" s="264">
        <v>21.484584103952344</v>
      </c>
      <c r="V43" s="264">
        <v>21.954784826110433</v>
      </c>
      <c r="W43" s="264">
        <v>22.005182631151257</v>
      </c>
      <c r="X43" s="224">
        <v>22.2</v>
      </c>
      <c r="Y43" s="224">
        <v>22.6</v>
      </c>
      <c r="Z43" s="224">
        <v>23.3</v>
      </c>
      <c r="AA43" s="224">
        <v>23.9</v>
      </c>
      <c r="AB43" s="224">
        <v>24.4</v>
      </c>
      <c r="AC43" s="224">
        <v>24.9</v>
      </c>
      <c r="AD43" s="224">
        <v>25.7</v>
      </c>
      <c r="AE43" s="224">
        <v>26.6</v>
      </c>
      <c r="AF43" s="224">
        <v>27.8</v>
      </c>
      <c r="AG43" s="224">
        <v>28.1</v>
      </c>
      <c r="AH43" s="224">
        <v>29.4</v>
      </c>
      <c r="AI43" s="224">
        <v>30.7</v>
      </c>
      <c r="AJ43" s="224">
        <v>32</v>
      </c>
      <c r="AK43" s="224">
        <v>33.4</v>
      </c>
      <c r="AL43" s="224">
        <v>34.200000000000003</v>
      </c>
      <c r="AM43" s="224">
        <v>35.799999999999997</v>
      </c>
      <c r="AN43" s="224">
        <v>37.5</v>
      </c>
      <c r="AO43" s="224">
        <v>40.200000000000003</v>
      </c>
      <c r="AP43" s="224">
        <v>42</v>
      </c>
      <c r="AQ43" s="224">
        <v>43.8</v>
      </c>
      <c r="AR43" s="224">
        <v>45.5</v>
      </c>
      <c r="AS43" s="224">
        <v>47.1</v>
      </c>
      <c r="AT43" s="224">
        <v>48.9</v>
      </c>
      <c r="AU43" s="224">
        <v>50.4</v>
      </c>
      <c r="AV43" s="224">
        <v>52.1</v>
      </c>
      <c r="AW43" s="224">
        <v>53.6</v>
      </c>
      <c r="AX43" s="224">
        <v>55.3</v>
      </c>
      <c r="AY43" s="224">
        <v>56.7</v>
      </c>
      <c r="AZ43" s="224">
        <v>58.2</v>
      </c>
      <c r="BA43" s="224">
        <v>59.6</v>
      </c>
      <c r="BB43" s="264">
        <v>61</v>
      </c>
    </row>
    <row r="44" spans="2:54" x14ac:dyDescent="0.3">
      <c r="B44" s="176"/>
      <c r="C44" s="176"/>
      <c r="D44" s="176"/>
      <c r="E44" s="176"/>
      <c r="F44" s="176"/>
      <c r="G44" s="176"/>
      <c r="H44" s="176"/>
      <c r="I44" s="176"/>
      <c r="J44" s="176"/>
      <c r="K44" s="176"/>
      <c r="L44" s="176"/>
      <c r="M44" s="176"/>
      <c r="N44" s="176"/>
      <c r="O44" s="176"/>
      <c r="P44" s="176"/>
      <c r="Q44" s="176"/>
      <c r="R44" s="176"/>
      <c r="S44" s="176"/>
      <c r="T44" s="176"/>
      <c r="U44" s="176"/>
      <c r="V44" s="176"/>
      <c r="W44" s="176"/>
      <c r="X44" s="176"/>
      <c r="Y44" s="176"/>
      <c r="Z44" s="176"/>
      <c r="AA44" s="176"/>
      <c r="AB44" s="176"/>
      <c r="AC44" s="176"/>
      <c r="AD44" s="176"/>
      <c r="AE44" s="176"/>
      <c r="AF44" s="176"/>
      <c r="AG44" s="176"/>
      <c r="AH44" s="176"/>
      <c r="AI44" s="176"/>
      <c r="AJ44" s="176"/>
      <c r="AK44" s="176"/>
      <c r="AL44" s="176"/>
      <c r="AM44" s="176"/>
      <c r="AN44" s="176"/>
      <c r="AO44" s="176"/>
      <c r="AP44" s="176"/>
      <c r="AQ44" s="176"/>
      <c r="AR44" s="176"/>
      <c r="AS44" s="176"/>
      <c r="AT44" s="176"/>
      <c r="AU44" s="176"/>
      <c r="AV44" s="176"/>
      <c r="AW44" s="176"/>
      <c r="AX44" s="176"/>
      <c r="AY44" s="176"/>
      <c r="AZ44" s="176"/>
      <c r="BA44" s="176"/>
      <c r="BB44" s="176"/>
    </row>
    <row r="46" spans="2:54" x14ac:dyDescent="0.3">
      <c r="D46" s="307"/>
      <c r="E46" s="307"/>
      <c r="F46" s="307"/>
      <c r="G46" s="307"/>
      <c r="H46" s="307"/>
      <c r="I46" s="307"/>
      <c r="J46" s="307"/>
      <c r="K46" s="307"/>
      <c r="L46" s="307"/>
      <c r="M46" s="307"/>
      <c r="N46" s="307"/>
      <c r="O46" s="307"/>
      <c r="P46" s="307"/>
      <c r="Q46" s="307"/>
      <c r="R46" s="307"/>
      <c r="S46" s="307"/>
      <c r="T46" s="307"/>
      <c r="U46" s="307"/>
      <c r="V46" s="307"/>
      <c r="W46" s="307"/>
    </row>
  </sheetData>
  <hyperlinks>
    <hyperlink ref="A1" location="Inhaltsverzeichnis!B10" display="zurück"/>
  </hyperlinks>
  <pageMargins left="0.7" right="0.7" top="0.78740157499999996" bottom="0.78740157499999996" header="0.3" footer="0.3"/>
  <pageSetup paperSize="9" orientation="portrait" r:id="rId1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7"/>
  <dimension ref="A1:BB46"/>
  <sheetViews>
    <sheetView showGridLines="0" zoomScale="85" zoomScaleNormal="85" workbookViewId="0">
      <selection activeCell="A3" sqref="A3"/>
    </sheetView>
  </sheetViews>
  <sheetFormatPr baseColWidth="10" defaultRowHeight="15.75" outlineLevelCol="1" x14ac:dyDescent="0.3"/>
  <cols>
    <col min="2" max="2" width="33.5546875" bestFit="1" customWidth="1"/>
    <col min="5" max="22" width="0" hidden="1" customWidth="1" outlineLevel="1"/>
    <col min="23" max="23" width="11.5546875" collapsed="1"/>
    <col min="24" max="28" width="0" hidden="1" customWidth="1" outlineLevel="1"/>
    <col min="29" max="29" width="11.5546875" collapsed="1"/>
    <col min="30" max="33" width="0" hidden="1" customWidth="1" outlineLevel="1"/>
    <col min="34" max="34" width="11.5546875" collapsed="1"/>
    <col min="35" max="38" width="11.5546875" hidden="1" customWidth="1" outlineLevel="1"/>
    <col min="39" max="39" width="11.5546875" collapsed="1"/>
    <col min="40" max="43" width="0" hidden="1" customWidth="1" outlineLevel="1"/>
    <col min="44" max="44" width="11.5546875" collapsed="1"/>
    <col min="45" max="48" width="0" hidden="1" customWidth="1" outlineLevel="1"/>
    <col min="49" max="49" width="11.5546875" collapsed="1"/>
    <col min="50" max="53" width="0" hidden="1" customWidth="1" outlineLevel="1"/>
    <col min="54" max="54" width="11.5546875" collapsed="1"/>
  </cols>
  <sheetData>
    <row r="1" spans="1:23" x14ac:dyDescent="0.3">
      <c r="A1" s="124" t="s">
        <v>275</v>
      </c>
    </row>
    <row r="9" spans="1:23" ht="16.5" thickBot="1" x14ac:dyDescent="0.35"/>
    <row r="10" spans="1:23" ht="17.25" x14ac:dyDescent="0.3">
      <c r="B10" s="68" t="s">
        <v>140</v>
      </c>
      <c r="C10" s="68"/>
      <c r="D10" s="68"/>
      <c r="E10" s="68"/>
      <c r="F10" s="68"/>
      <c r="G10" s="68"/>
      <c r="H10" s="68"/>
      <c r="I10" s="68"/>
      <c r="J10" s="68"/>
      <c r="K10" s="68"/>
      <c r="L10" s="68"/>
      <c r="M10" s="68"/>
      <c r="N10" s="68"/>
      <c r="O10" s="68"/>
      <c r="P10" s="68"/>
      <c r="Q10" s="68"/>
      <c r="R10" s="68"/>
      <c r="S10" s="68"/>
      <c r="T10" s="68"/>
      <c r="U10" s="68"/>
      <c r="V10" s="68"/>
      <c r="W10" s="68"/>
    </row>
    <row r="11" spans="1:23" ht="17.25" thickBot="1" x14ac:dyDescent="0.35">
      <c r="B11" s="168" t="s">
        <v>141</v>
      </c>
      <c r="C11" s="168"/>
      <c r="D11" s="168"/>
      <c r="E11" s="168"/>
      <c r="F11" s="168"/>
      <c r="G11" s="168"/>
      <c r="H11" s="168"/>
      <c r="I11" s="168"/>
      <c r="J11" s="168"/>
      <c r="K11" s="168"/>
      <c r="L11" s="168"/>
      <c r="M11" s="168"/>
      <c r="N11" s="168"/>
      <c r="O11" s="168"/>
      <c r="P11" s="168"/>
      <c r="Q11" s="168"/>
      <c r="R11" s="168"/>
      <c r="S11" s="168"/>
      <c r="T11" s="168"/>
      <c r="U11" s="168"/>
      <c r="V11" s="168"/>
      <c r="W11" s="168"/>
    </row>
    <row r="26" spans="2:54" ht="16.5" thickBot="1" x14ac:dyDescent="0.35">
      <c r="B26" s="194"/>
      <c r="C26" s="194"/>
      <c r="D26" s="194"/>
      <c r="E26" s="194"/>
      <c r="F26" s="194"/>
      <c r="G26" s="194"/>
      <c r="H26" s="194"/>
      <c r="I26" s="194"/>
      <c r="J26" s="194"/>
      <c r="K26" s="194"/>
      <c r="L26" s="194"/>
      <c r="M26" s="194"/>
      <c r="N26" s="194"/>
      <c r="O26" s="194"/>
      <c r="P26" s="194"/>
      <c r="Q26" s="194"/>
      <c r="R26" s="194"/>
      <c r="S26" s="194"/>
      <c r="T26" s="194"/>
      <c r="U26" s="194"/>
      <c r="V26" s="194"/>
      <c r="W26" s="194"/>
    </row>
    <row r="27" spans="2:54" ht="16.5" thickBot="1" x14ac:dyDescent="0.35">
      <c r="B27" s="195" t="s">
        <v>127</v>
      </c>
      <c r="C27" s="194"/>
      <c r="D27" s="194"/>
      <c r="E27" s="194"/>
      <c r="F27" s="194"/>
      <c r="G27" s="194"/>
      <c r="H27" s="194"/>
      <c r="I27" s="194"/>
      <c r="J27" s="194"/>
      <c r="K27" s="194"/>
      <c r="L27" s="194"/>
      <c r="M27" s="194"/>
      <c r="N27" s="194"/>
      <c r="O27" s="194"/>
      <c r="P27" s="194"/>
      <c r="Q27" s="194"/>
      <c r="R27" s="194"/>
      <c r="S27" s="194"/>
      <c r="T27" s="194"/>
      <c r="U27" s="194"/>
      <c r="V27" s="194"/>
      <c r="W27" s="194"/>
    </row>
    <row r="28" spans="2:54" x14ac:dyDescent="0.3">
      <c r="B28" s="57" t="s">
        <v>363</v>
      </c>
    </row>
    <row r="30" spans="2:54" x14ac:dyDescent="0.3">
      <c r="B30" s="175" t="s">
        <v>43</v>
      </c>
      <c r="C30" s="176"/>
      <c r="D30" s="176"/>
      <c r="E30" s="176"/>
      <c r="F30" s="176"/>
      <c r="G30" s="176"/>
      <c r="H30" s="176"/>
      <c r="I30" s="176"/>
      <c r="J30" s="176"/>
      <c r="K30" s="176"/>
      <c r="L30" s="176"/>
      <c r="M30" s="176"/>
      <c r="N30" s="176"/>
      <c r="O30" s="176"/>
      <c r="P30" s="176"/>
      <c r="Q30" s="176"/>
      <c r="R30" s="176"/>
      <c r="S30" s="176"/>
      <c r="T30" s="176"/>
      <c r="U30" s="176"/>
      <c r="V30" s="176"/>
      <c r="W30" s="176"/>
      <c r="X30" s="176"/>
      <c r="Y30" s="176"/>
      <c r="Z30" s="176"/>
      <c r="AA30" s="176"/>
      <c r="AB30" s="176"/>
      <c r="AC30" s="176"/>
      <c r="AD30" s="176"/>
      <c r="AE30" s="176"/>
      <c r="AF30" s="176"/>
      <c r="AG30" s="176"/>
      <c r="AH30" s="176"/>
      <c r="AI30" s="176"/>
      <c r="AJ30" s="176"/>
      <c r="AK30" s="176"/>
      <c r="AL30" s="176"/>
      <c r="AM30" s="176"/>
      <c r="AN30" s="176"/>
      <c r="AO30" s="176"/>
      <c r="AP30" s="176"/>
      <c r="AQ30" s="176"/>
      <c r="AR30" s="176"/>
      <c r="AS30" s="176"/>
      <c r="AT30" s="176"/>
      <c r="AU30" s="176"/>
      <c r="AV30" s="176"/>
      <c r="AW30" s="176"/>
      <c r="AX30" s="176"/>
      <c r="AY30" s="176"/>
      <c r="AZ30" s="176"/>
      <c r="BA30" s="176"/>
      <c r="BB30" s="176"/>
    </row>
    <row r="31" spans="2:54" x14ac:dyDescent="0.3">
      <c r="B31" s="178"/>
      <c r="C31" s="178"/>
      <c r="D31" s="311">
        <v>2000</v>
      </c>
      <c r="E31" s="311">
        <v>2001</v>
      </c>
      <c r="F31" s="311">
        <v>2002</v>
      </c>
      <c r="G31" s="311">
        <v>2003</v>
      </c>
      <c r="H31" s="311">
        <v>2004</v>
      </c>
      <c r="I31" s="311">
        <v>2005</v>
      </c>
      <c r="J31" s="311">
        <v>2006</v>
      </c>
      <c r="K31" s="311">
        <v>2007</v>
      </c>
      <c r="L31" s="311">
        <v>2008</v>
      </c>
      <c r="M31" s="311">
        <v>2009</v>
      </c>
      <c r="N31" s="311">
        <v>2010</v>
      </c>
      <c r="O31" s="311">
        <v>2011</v>
      </c>
      <c r="P31" s="311">
        <v>2012</v>
      </c>
      <c r="Q31" s="311">
        <v>2013</v>
      </c>
      <c r="R31" s="311">
        <v>2014</v>
      </c>
      <c r="S31" s="311">
        <v>2015</v>
      </c>
      <c r="T31" s="311">
        <v>2016</v>
      </c>
      <c r="U31" s="311">
        <v>2017</v>
      </c>
      <c r="V31" s="311">
        <v>2018</v>
      </c>
      <c r="W31" s="311">
        <v>2019</v>
      </c>
      <c r="X31" s="311">
        <v>2020</v>
      </c>
      <c r="Y31" s="311">
        <v>2021</v>
      </c>
      <c r="Z31" s="311">
        <v>2022</v>
      </c>
      <c r="AA31" s="311">
        <v>2023</v>
      </c>
      <c r="AB31" s="311">
        <v>2024</v>
      </c>
      <c r="AC31" s="311">
        <v>2025</v>
      </c>
      <c r="AD31" s="311">
        <v>2026</v>
      </c>
      <c r="AE31" s="311">
        <v>2027</v>
      </c>
      <c r="AF31" s="311">
        <v>2028</v>
      </c>
      <c r="AG31" s="311">
        <v>2029</v>
      </c>
      <c r="AH31" s="311">
        <v>2030</v>
      </c>
      <c r="AI31" s="311">
        <v>2031</v>
      </c>
      <c r="AJ31" s="311">
        <v>2032</v>
      </c>
      <c r="AK31" s="311">
        <v>2033</v>
      </c>
      <c r="AL31" s="311">
        <v>2034</v>
      </c>
      <c r="AM31" s="311">
        <v>2035</v>
      </c>
      <c r="AN31" s="311">
        <v>2036</v>
      </c>
      <c r="AO31" s="311">
        <v>2037</v>
      </c>
      <c r="AP31" s="311">
        <v>2038</v>
      </c>
      <c r="AQ31" s="311">
        <v>2039</v>
      </c>
      <c r="AR31" s="311">
        <v>2040</v>
      </c>
      <c r="AS31" s="311">
        <v>2041</v>
      </c>
      <c r="AT31" s="311">
        <v>2042</v>
      </c>
      <c r="AU31" s="311">
        <v>2043</v>
      </c>
      <c r="AV31" s="311">
        <v>2044</v>
      </c>
      <c r="AW31" s="311">
        <v>2045</v>
      </c>
      <c r="AX31" s="311">
        <v>2046</v>
      </c>
      <c r="AY31" s="311">
        <v>2047</v>
      </c>
      <c r="AZ31" s="311">
        <v>2048</v>
      </c>
      <c r="BA31" s="311">
        <v>2049</v>
      </c>
      <c r="BB31" s="311">
        <v>2050</v>
      </c>
    </row>
    <row r="32" spans="2:54" x14ac:dyDescent="0.3">
      <c r="B32" s="175" t="s">
        <v>435</v>
      </c>
      <c r="C32" s="176"/>
      <c r="D32" s="176"/>
      <c r="E32" s="176"/>
      <c r="F32" s="176"/>
      <c r="G32" s="176"/>
      <c r="H32" s="176"/>
      <c r="I32" s="176"/>
      <c r="J32" s="176"/>
      <c r="K32" s="176"/>
      <c r="L32" s="176"/>
      <c r="M32" s="176"/>
      <c r="N32" s="176"/>
      <c r="O32" s="176"/>
      <c r="P32" s="176"/>
      <c r="Q32" s="176"/>
      <c r="R32" s="176"/>
      <c r="S32" s="176"/>
      <c r="T32" s="176"/>
      <c r="U32" s="176"/>
      <c r="V32" s="176"/>
      <c r="W32" s="176"/>
      <c r="X32" s="176"/>
      <c r="Y32" s="176"/>
      <c r="Z32" s="176"/>
      <c r="AA32" s="176"/>
      <c r="AB32" s="176"/>
      <c r="AC32" s="176"/>
      <c r="AD32" s="176"/>
      <c r="AE32" s="176"/>
      <c r="AF32" s="176"/>
      <c r="AG32" s="176"/>
      <c r="AH32" s="176"/>
      <c r="AI32" s="176"/>
      <c r="AJ32" s="176"/>
      <c r="AK32" s="176"/>
      <c r="AL32" s="176"/>
      <c r="AM32" s="176"/>
      <c r="AN32" s="176"/>
      <c r="AO32" s="176"/>
      <c r="AP32" s="176"/>
      <c r="AQ32" s="176"/>
      <c r="AR32" s="176"/>
      <c r="AS32" s="176"/>
      <c r="AT32" s="176"/>
      <c r="AU32" s="176"/>
      <c r="AV32" s="176"/>
      <c r="AW32" s="176"/>
      <c r="AX32" s="176"/>
      <c r="AY32" s="176"/>
      <c r="AZ32" s="176"/>
      <c r="BA32" s="176"/>
      <c r="BB32" s="176"/>
    </row>
    <row r="33" spans="2:54" x14ac:dyDescent="0.3">
      <c r="B33" s="216" t="s">
        <v>118</v>
      </c>
      <c r="C33" s="176" t="s">
        <v>27</v>
      </c>
      <c r="D33" s="176">
        <v>17.2</v>
      </c>
      <c r="E33" s="176">
        <v>17.3</v>
      </c>
      <c r="F33" s="176">
        <v>15.1</v>
      </c>
      <c r="G33" s="176">
        <v>15.4</v>
      </c>
      <c r="H33" s="176">
        <v>14.9</v>
      </c>
      <c r="I33" s="176">
        <v>14</v>
      </c>
      <c r="J33" s="176">
        <v>13.5</v>
      </c>
      <c r="K33" s="176">
        <v>14.6</v>
      </c>
      <c r="L33" s="176">
        <v>14.6</v>
      </c>
      <c r="M33" s="176">
        <v>13.9</v>
      </c>
      <c r="N33" s="176">
        <v>16.2</v>
      </c>
      <c r="O33" s="176">
        <v>14.7</v>
      </c>
      <c r="P33" s="176">
        <v>17</v>
      </c>
      <c r="Q33" s="176">
        <v>17.600000000000001</v>
      </c>
      <c r="R33" s="176">
        <v>17.100000000000001</v>
      </c>
      <c r="S33" s="176">
        <v>17</v>
      </c>
      <c r="T33" s="176">
        <v>14.4</v>
      </c>
      <c r="U33" s="176">
        <v>16</v>
      </c>
      <c r="V33" s="176">
        <v>15.6</v>
      </c>
      <c r="W33" s="176">
        <v>17</v>
      </c>
      <c r="X33" s="176">
        <v>16.100000000000001</v>
      </c>
      <c r="Y33" s="176">
        <v>16.3</v>
      </c>
      <c r="Z33" s="176">
        <v>17.3</v>
      </c>
      <c r="AA33" s="176">
        <v>17.2</v>
      </c>
      <c r="AB33" s="176">
        <v>17.3</v>
      </c>
      <c r="AC33" s="176">
        <v>17.600000000000001</v>
      </c>
      <c r="AD33" s="176">
        <v>17.600000000000001</v>
      </c>
      <c r="AE33" s="176">
        <v>17.399999999999999</v>
      </c>
      <c r="AF33" s="176">
        <v>17.600000000000001</v>
      </c>
      <c r="AG33" s="176">
        <v>17.5</v>
      </c>
      <c r="AH33" s="176">
        <v>17.7</v>
      </c>
      <c r="AI33" s="176">
        <v>17.7</v>
      </c>
      <c r="AJ33" s="176">
        <v>17.7</v>
      </c>
      <c r="AK33" s="176">
        <v>17.600000000000001</v>
      </c>
      <c r="AL33" s="176">
        <v>17.7</v>
      </c>
      <c r="AM33" s="176">
        <v>17.7</v>
      </c>
      <c r="AN33" s="176">
        <v>18</v>
      </c>
      <c r="AO33" s="176">
        <v>18</v>
      </c>
      <c r="AP33" s="176">
        <v>18.2</v>
      </c>
      <c r="AQ33" s="176">
        <v>18.2</v>
      </c>
      <c r="AR33" s="176">
        <v>18.2</v>
      </c>
      <c r="AS33" s="176">
        <v>18.600000000000001</v>
      </c>
      <c r="AT33" s="176">
        <v>18.600000000000001</v>
      </c>
      <c r="AU33" s="176">
        <v>18.600000000000001</v>
      </c>
      <c r="AV33" s="176">
        <v>18.7</v>
      </c>
      <c r="AW33" s="176">
        <v>18.899999999999999</v>
      </c>
      <c r="AX33" s="176">
        <v>18.7</v>
      </c>
      <c r="AY33" s="176">
        <v>18.899999999999999</v>
      </c>
      <c r="AZ33" s="176">
        <v>19.100000000000001</v>
      </c>
      <c r="BA33" s="176">
        <v>19.399999999999999</v>
      </c>
      <c r="BB33" s="176">
        <v>19.7</v>
      </c>
    </row>
    <row r="34" spans="2:54" x14ac:dyDescent="0.3">
      <c r="B34" s="216" t="s">
        <v>119</v>
      </c>
      <c r="C34" s="176" t="s">
        <v>27</v>
      </c>
      <c r="D34" s="176">
        <v>13.9</v>
      </c>
      <c r="E34" s="176">
        <v>13.9</v>
      </c>
      <c r="F34" s="176">
        <v>14</v>
      </c>
      <c r="G34" s="176">
        <v>14.1</v>
      </c>
      <c r="H34" s="176">
        <v>14.1</v>
      </c>
      <c r="I34" s="176">
        <v>14.1</v>
      </c>
      <c r="J34" s="176">
        <v>14.2</v>
      </c>
      <c r="K34" s="176">
        <v>14</v>
      </c>
      <c r="L34" s="176">
        <v>14.2</v>
      </c>
      <c r="M34" s="176">
        <v>14.2</v>
      </c>
      <c r="N34" s="176">
        <v>14.2</v>
      </c>
      <c r="O34" s="176">
        <v>14.2</v>
      </c>
      <c r="P34" s="176">
        <v>13.4</v>
      </c>
      <c r="Q34" s="176">
        <v>14.4</v>
      </c>
      <c r="R34" s="176">
        <v>14.5</v>
      </c>
      <c r="S34" s="176">
        <v>12.2</v>
      </c>
      <c r="T34" s="176">
        <v>10.3</v>
      </c>
      <c r="U34" s="176">
        <v>8.9</v>
      </c>
      <c r="V34" s="176">
        <v>12.2</v>
      </c>
      <c r="W34" s="176">
        <v>13.9</v>
      </c>
      <c r="X34" s="176">
        <v>12.6</v>
      </c>
      <c r="Y34" s="176">
        <v>12.6</v>
      </c>
      <c r="Z34" s="176">
        <v>9.5</v>
      </c>
      <c r="AA34" s="176">
        <v>9.4</v>
      </c>
      <c r="AB34" s="176">
        <v>9.5</v>
      </c>
      <c r="AC34" s="176">
        <v>9.5</v>
      </c>
      <c r="AD34" s="176">
        <v>9.5</v>
      </c>
      <c r="AE34" s="176">
        <v>9.5</v>
      </c>
      <c r="AF34" s="176">
        <v>9.4</v>
      </c>
      <c r="AG34" s="176">
        <v>5.0999999999999996</v>
      </c>
      <c r="AH34" s="176">
        <v>5.0999999999999996</v>
      </c>
      <c r="AI34" s="176">
        <v>5.2</v>
      </c>
      <c r="AJ34" s="176">
        <v>5.2</v>
      </c>
      <c r="AK34" s="176">
        <v>5.2</v>
      </c>
      <c r="AL34" s="176">
        <v>0</v>
      </c>
      <c r="AM34" s="176">
        <v>0</v>
      </c>
      <c r="AN34" s="176">
        <v>0</v>
      </c>
      <c r="AO34" s="176">
        <v>0</v>
      </c>
      <c r="AP34" s="176">
        <v>0</v>
      </c>
      <c r="AQ34" s="176">
        <v>0</v>
      </c>
      <c r="AR34" s="176">
        <v>0</v>
      </c>
      <c r="AS34" s="176">
        <v>0</v>
      </c>
      <c r="AT34" s="176">
        <v>0</v>
      </c>
      <c r="AU34" s="176">
        <v>0</v>
      </c>
      <c r="AV34" s="176">
        <v>0</v>
      </c>
      <c r="AW34" s="176">
        <v>0</v>
      </c>
      <c r="AX34" s="176">
        <v>0</v>
      </c>
      <c r="AY34" s="176">
        <v>0</v>
      </c>
      <c r="AZ34" s="176">
        <v>0</v>
      </c>
      <c r="BA34" s="176">
        <v>0</v>
      </c>
      <c r="BB34" s="176">
        <v>0</v>
      </c>
    </row>
    <row r="35" spans="2:54" x14ac:dyDescent="0.3">
      <c r="B35" s="216" t="s">
        <v>120</v>
      </c>
      <c r="C35" s="176" t="s">
        <v>27</v>
      </c>
      <c r="D35" s="176">
        <v>1</v>
      </c>
      <c r="E35" s="176">
        <v>1.1000000000000001</v>
      </c>
      <c r="F35" s="176">
        <v>1.2</v>
      </c>
      <c r="G35" s="176">
        <v>1.2</v>
      </c>
      <c r="H35" s="176">
        <v>1.2</v>
      </c>
      <c r="I35" s="176">
        <v>1.3</v>
      </c>
      <c r="J35" s="176">
        <v>1.3</v>
      </c>
      <c r="K35" s="176">
        <v>1.2</v>
      </c>
      <c r="L35" s="176">
        <v>1.2</v>
      </c>
      <c r="M35" s="176">
        <v>0.8</v>
      </c>
      <c r="N35" s="176">
        <v>1.1000000000000001</v>
      </c>
      <c r="O35" s="176">
        <v>1.1000000000000001</v>
      </c>
      <c r="P35" s="176">
        <v>1</v>
      </c>
      <c r="Q35" s="176">
        <v>1</v>
      </c>
      <c r="R35" s="176">
        <v>0.9</v>
      </c>
      <c r="S35" s="176">
        <v>1</v>
      </c>
      <c r="T35" s="176">
        <v>1.3</v>
      </c>
      <c r="U35" s="176">
        <v>1.1000000000000001</v>
      </c>
      <c r="V35" s="176">
        <v>1</v>
      </c>
      <c r="W35" s="176">
        <v>1.1000000000000001</v>
      </c>
      <c r="X35" s="176">
        <v>0.8</v>
      </c>
      <c r="Y35" s="176">
        <v>0.8</v>
      </c>
      <c r="Z35" s="176">
        <v>0.8</v>
      </c>
      <c r="AA35" s="176">
        <v>0.8</v>
      </c>
      <c r="AB35" s="176">
        <v>0.8</v>
      </c>
      <c r="AC35" s="176">
        <v>0.8</v>
      </c>
      <c r="AD35" s="176">
        <v>0.8</v>
      </c>
      <c r="AE35" s="176">
        <v>0.8</v>
      </c>
      <c r="AF35" s="176">
        <v>0.8</v>
      </c>
      <c r="AG35" s="176">
        <v>0.8</v>
      </c>
      <c r="AH35" s="176">
        <v>0.8</v>
      </c>
      <c r="AI35" s="176">
        <v>0.8</v>
      </c>
      <c r="AJ35" s="176">
        <v>0.9</v>
      </c>
      <c r="AK35" s="176">
        <v>0.9</v>
      </c>
      <c r="AL35" s="176">
        <v>0.9</v>
      </c>
      <c r="AM35" s="176">
        <v>0.9</v>
      </c>
      <c r="AN35" s="176">
        <v>0.9</v>
      </c>
      <c r="AO35" s="176">
        <v>0.9</v>
      </c>
      <c r="AP35" s="176">
        <v>0.9</v>
      </c>
      <c r="AQ35" s="176">
        <v>0.8</v>
      </c>
      <c r="AR35" s="176">
        <v>0.8</v>
      </c>
      <c r="AS35" s="176">
        <v>0.8</v>
      </c>
      <c r="AT35" s="176">
        <v>0.7</v>
      </c>
      <c r="AU35" s="176">
        <v>0.7</v>
      </c>
      <c r="AV35" s="176">
        <v>0.7</v>
      </c>
      <c r="AW35" s="176">
        <v>0.6</v>
      </c>
      <c r="AX35" s="176">
        <v>0.6</v>
      </c>
      <c r="AY35" s="176">
        <v>0.6</v>
      </c>
      <c r="AZ35" s="176">
        <v>0.6</v>
      </c>
      <c r="BA35" s="176">
        <v>0.5</v>
      </c>
      <c r="BB35" s="176">
        <v>0.5</v>
      </c>
    </row>
    <row r="36" spans="2:54" x14ac:dyDescent="0.3">
      <c r="B36" s="216" t="s">
        <v>135</v>
      </c>
      <c r="C36" s="176" t="s">
        <v>27</v>
      </c>
      <c r="D36" s="176">
        <v>0.5</v>
      </c>
      <c r="E36" s="176">
        <v>0.5</v>
      </c>
      <c r="F36" s="176">
        <v>0.5</v>
      </c>
      <c r="G36" s="176">
        <v>0.5</v>
      </c>
      <c r="H36" s="176">
        <v>0.6</v>
      </c>
      <c r="I36" s="176">
        <v>0.6</v>
      </c>
      <c r="J36" s="176">
        <v>0.7</v>
      </c>
      <c r="K36" s="176">
        <v>0.7</v>
      </c>
      <c r="L36" s="176">
        <v>0.7</v>
      </c>
      <c r="M36" s="176">
        <v>0.7</v>
      </c>
      <c r="N36" s="176">
        <v>0.7</v>
      </c>
      <c r="O36" s="176">
        <v>0.8</v>
      </c>
      <c r="P36" s="176">
        <v>0.9</v>
      </c>
      <c r="Q36" s="176">
        <v>1</v>
      </c>
      <c r="R36" s="176">
        <v>1.2</v>
      </c>
      <c r="S36" s="176">
        <v>1.3</v>
      </c>
      <c r="T36" s="176">
        <v>1.4</v>
      </c>
      <c r="U36" s="176">
        <v>1.6</v>
      </c>
      <c r="V36" s="176">
        <v>1.7</v>
      </c>
      <c r="W36" s="176">
        <v>1.8</v>
      </c>
      <c r="X36" s="176">
        <v>1.5</v>
      </c>
      <c r="Y36" s="176">
        <v>1.7</v>
      </c>
      <c r="Z36" s="176">
        <v>1.7</v>
      </c>
      <c r="AA36" s="176">
        <v>1.9</v>
      </c>
      <c r="AB36" s="176">
        <v>2</v>
      </c>
      <c r="AC36" s="176">
        <v>2.1</v>
      </c>
      <c r="AD36" s="176">
        <v>2.2999999999999998</v>
      </c>
      <c r="AE36" s="176">
        <v>2.5</v>
      </c>
      <c r="AF36" s="176">
        <v>2.8</v>
      </c>
      <c r="AG36" s="176">
        <v>3.2</v>
      </c>
      <c r="AH36" s="176">
        <v>3.6</v>
      </c>
      <c r="AI36" s="176">
        <v>3.9</v>
      </c>
      <c r="AJ36" s="176">
        <v>4.4000000000000004</v>
      </c>
      <c r="AK36" s="176">
        <v>4.8</v>
      </c>
      <c r="AL36" s="176">
        <v>5.3</v>
      </c>
      <c r="AM36" s="176">
        <v>5.8</v>
      </c>
      <c r="AN36" s="176">
        <v>6.3</v>
      </c>
      <c r="AO36" s="176">
        <v>7</v>
      </c>
      <c r="AP36" s="176">
        <v>7.7</v>
      </c>
      <c r="AQ36" s="176">
        <v>8.3000000000000007</v>
      </c>
      <c r="AR36" s="176">
        <v>9.1</v>
      </c>
      <c r="AS36" s="176">
        <v>9.6999999999999993</v>
      </c>
      <c r="AT36" s="176">
        <v>10.4</v>
      </c>
      <c r="AU36" s="176">
        <v>11</v>
      </c>
      <c r="AV36" s="176">
        <v>11.7</v>
      </c>
      <c r="AW36" s="176">
        <v>12.3</v>
      </c>
      <c r="AX36" s="176">
        <v>12.9</v>
      </c>
      <c r="AY36" s="176">
        <v>13.5</v>
      </c>
      <c r="AZ36" s="176">
        <v>14.1</v>
      </c>
      <c r="BA36" s="176">
        <v>14.7</v>
      </c>
      <c r="BB36" s="176">
        <v>15.3</v>
      </c>
    </row>
    <row r="37" spans="2:54" x14ac:dyDescent="0.3">
      <c r="B37" s="216" t="s">
        <v>115</v>
      </c>
      <c r="C37" s="176" t="s">
        <v>27</v>
      </c>
      <c r="D37" s="176">
        <v>-1.2</v>
      </c>
      <c r="E37" s="176">
        <v>-0.9</v>
      </c>
      <c r="F37" s="176">
        <v>1.7</v>
      </c>
      <c r="G37" s="176">
        <v>2.6</v>
      </c>
      <c r="H37" s="176">
        <v>3.2</v>
      </c>
      <c r="I37" s="176">
        <v>5</v>
      </c>
      <c r="J37" s="176">
        <v>5.6</v>
      </c>
      <c r="K37" s="176">
        <v>3.8</v>
      </c>
      <c r="L37" s="176">
        <v>5.0999999999999996</v>
      </c>
      <c r="M37" s="176">
        <v>5.2</v>
      </c>
      <c r="N37" s="176">
        <v>3.7</v>
      </c>
      <c r="O37" s="176">
        <v>4.4000000000000004</v>
      </c>
      <c r="P37" s="176">
        <v>3.3</v>
      </c>
      <c r="Q37" s="176">
        <v>1.7</v>
      </c>
      <c r="R37" s="176">
        <v>0.7</v>
      </c>
      <c r="S37" s="176">
        <v>3.3</v>
      </c>
      <c r="T37" s="176">
        <v>8.1999999999999993</v>
      </c>
      <c r="U37" s="176">
        <v>8.6999999999999993</v>
      </c>
      <c r="V37" s="176">
        <v>5.0999999999999996</v>
      </c>
      <c r="W37" s="176">
        <v>1.4</v>
      </c>
      <c r="X37" s="176">
        <v>5.3</v>
      </c>
      <c r="Y37" s="176">
        <v>4.7</v>
      </c>
      <c r="Z37" s="176">
        <v>7.2</v>
      </c>
      <c r="AA37" s="176">
        <v>7.1</v>
      </c>
      <c r="AB37" s="176">
        <v>6.9</v>
      </c>
      <c r="AC37" s="176">
        <v>6.8</v>
      </c>
      <c r="AD37" s="176">
        <v>6.7</v>
      </c>
      <c r="AE37" s="176">
        <v>7.1</v>
      </c>
      <c r="AF37" s="176">
        <v>6.8</v>
      </c>
      <c r="AG37" s="176">
        <v>11</v>
      </c>
      <c r="AH37" s="176">
        <v>10.8</v>
      </c>
      <c r="AI37" s="176">
        <v>10.8</v>
      </c>
      <c r="AJ37" s="176">
        <v>11</v>
      </c>
      <c r="AK37" s="176">
        <v>11.1</v>
      </c>
      <c r="AL37" s="176">
        <v>15.6</v>
      </c>
      <c r="AM37" s="176">
        <v>14.7</v>
      </c>
      <c r="AN37" s="176">
        <v>14.8</v>
      </c>
      <c r="AO37" s="176">
        <v>14.4</v>
      </c>
      <c r="AP37" s="176">
        <v>13.9</v>
      </c>
      <c r="AQ37" s="176">
        <v>13.5</v>
      </c>
      <c r="AR37" s="176">
        <v>13.1</v>
      </c>
      <c r="AS37" s="176">
        <v>12.6</v>
      </c>
      <c r="AT37" s="176">
        <v>12.4</v>
      </c>
      <c r="AU37" s="176">
        <v>11.6</v>
      </c>
      <c r="AV37" s="176">
        <v>11.5</v>
      </c>
      <c r="AW37" s="176">
        <v>11.6</v>
      </c>
      <c r="AX37" s="176">
        <v>10.9</v>
      </c>
      <c r="AY37" s="176">
        <v>10.6</v>
      </c>
      <c r="AZ37" s="176">
        <v>9.6</v>
      </c>
      <c r="BA37" s="176">
        <v>9.1</v>
      </c>
      <c r="BB37" s="176">
        <v>8.8000000000000007</v>
      </c>
    </row>
    <row r="38" spans="2:54" x14ac:dyDescent="0.3">
      <c r="B38" s="227" t="s">
        <v>116</v>
      </c>
      <c r="C38" s="187" t="s">
        <v>27</v>
      </c>
      <c r="D38" s="187">
        <v>31.4</v>
      </c>
      <c r="E38" s="187">
        <v>31.8</v>
      </c>
      <c r="F38" s="187">
        <v>32.5</v>
      </c>
      <c r="G38" s="187">
        <v>33.799999999999997</v>
      </c>
      <c r="H38" s="187">
        <v>34</v>
      </c>
      <c r="I38" s="187">
        <v>34.9</v>
      </c>
      <c r="J38" s="187">
        <v>35.200000000000003</v>
      </c>
      <c r="K38" s="187">
        <v>34.299999999999997</v>
      </c>
      <c r="L38" s="187">
        <v>35.9</v>
      </c>
      <c r="M38" s="187">
        <v>34.700000000000003</v>
      </c>
      <c r="N38" s="187">
        <v>36</v>
      </c>
      <c r="O38" s="187">
        <v>35.200000000000003</v>
      </c>
      <c r="P38" s="187">
        <v>35.700000000000003</v>
      </c>
      <c r="Q38" s="187">
        <v>35.700000000000003</v>
      </c>
      <c r="R38" s="187">
        <v>34.299999999999997</v>
      </c>
      <c r="S38" s="187">
        <v>34.9</v>
      </c>
      <c r="T38" s="187">
        <v>35.6</v>
      </c>
      <c r="U38" s="187">
        <v>36.299999999999997</v>
      </c>
      <c r="V38" s="187">
        <v>35.700000000000003</v>
      </c>
      <c r="W38" s="187">
        <v>35.200000000000003</v>
      </c>
      <c r="X38" s="187">
        <v>36.299999999999997</v>
      </c>
      <c r="Y38" s="187">
        <v>36</v>
      </c>
      <c r="Z38" s="187">
        <v>36.4</v>
      </c>
      <c r="AA38" s="187">
        <v>36.4</v>
      </c>
      <c r="AB38" s="187">
        <v>36.5</v>
      </c>
      <c r="AC38" s="187">
        <v>36.799999999999997</v>
      </c>
      <c r="AD38" s="187">
        <v>36.9</v>
      </c>
      <c r="AE38" s="187">
        <v>37.299999999999997</v>
      </c>
      <c r="AF38" s="187">
        <v>37.5</v>
      </c>
      <c r="AG38" s="187">
        <v>37.6</v>
      </c>
      <c r="AH38" s="187">
        <v>38</v>
      </c>
      <c r="AI38" s="187">
        <v>38.5</v>
      </c>
      <c r="AJ38" s="187">
        <v>39.1</v>
      </c>
      <c r="AK38" s="187">
        <v>39.5</v>
      </c>
      <c r="AL38" s="187">
        <v>39.5</v>
      </c>
      <c r="AM38" s="187">
        <v>39.1</v>
      </c>
      <c r="AN38" s="187">
        <v>40</v>
      </c>
      <c r="AO38" s="187">
        <v>40.200000000000003</v>
      </c>
      <c r="AP38" s="187">
        <v>40.700000000000003</v>
      </c>
      <c r="AQ38" s="187">
        <v>40.9</v>
      </c>
      <c r="AR38" s="187">
        <v>41.2</v>
      </c>
      <c r="AS38" s="187">
        <v>41.7</v>
      </c>
      <c r="AT38" s="187">
        <v>42.1</v>
      </c>
      <c r="AU38" s="187">
        <v>41.9</v>
      </c>
      <c r="AV38" s="187">
        <v>42.5</v>
      </c>
      <c r="AW38" s="187">
        <v>43.4</v>
      </c>
      <c r="AX38" s="187">
        <v>43</v>
      </c>
      <c r="AY38" s="187">
        <v>43.6</v>
      </c>
      <c r="AZ38" s="187">
        <v>43.4</v>
      </c>
      <c r="BA38" s="187">
        <v>43.7</v>
      </c>
      <c r="BB38" s="187">
        <v>44.3</v>
      </c>
    </row>
    <row r="39" spans="2:54" x14ac:dyDescent="0.3">
      <c r="B39" s="175" t="s">
        <v>436</v>
      </c>
      <c r="C39" s="176"/>
      <c r="D39" s="176"/>
      <c r="E39" s="176"/>
      <c r="F39" s="176"/>
      <c r="G39" s="176"/>
      <c r="H39" s="176"/>
      <c r="I39" s="176"/>
      <c r="J39" s="176"/>
      <c r="K39" s="176"/>
      <c r="L39" s="176"/>
      <c r="M39" s="176"/>
      <c r="N39" s="176"/>
      <c r="O39" s="176"/>
      <c r="P39" s="176"/>
      <c r="Q39" s="176"/>
      <c r="R39" s="176"/>
      <c r="S39" s="176"/>
      <c r="T39" s="176"/>
      <c r="U39" s="176"/>
      <c r="V39" s="176"/>
      <c r="W39" s="176"/>
      <c r="X39" s="176"/>
      <c r="Y39" s="176"/>
      <c r="Z39" s="176"/>
      <c r="AA39" s="176"/>
      <c r="AB39" s="176"/>
      <c r="AC39" s="176"/>
      <c r="AD39" s="176"/>
      <c r="AE39" s="176"/>
      <c r="AF39" s="176"/>
      <c r="AG39" s="176"/>
      <c r="AH39" s="176"/>
      <c r="AI39" s="176"/>
      <c r="AJ39" s="176"/>
      <c r="AK39" s="176"/>
      <c r="AL39" s="176"/>
      <c r="AM39" s="176"/>
      <c r="AN39" s="176"/>
      <c r="AO39" s="176"/>
      <c r="AP39" s="176"/>
      <c r="AQ39" s="176"/>
      <c r="AR39" s="176"/>
      <c r="AS39" s="176"/>
      <c r="AT39" s="176"/>
      <c r="AU39" s="176"/>
      <c r="AV39" s="176"/>
      <c r="AW39" s="176"/>
      <c r="AX39" s="176"/>
      <c r="AY39" s="176"/>
      <c r="AZ39" s="176"/>
      <c r="BA39" s="176"/>
      <c r="BB39" s="176"/>
    </row>
    <row r="40" spans="2:54" x14ac:dyDescent="0.3">
      <c r="B40" s="216" t="s">
        <v>118</v>
      </c>
      <c r="C40" s="176" t="s">
        <v>27</v>
      </c>
      <c r="D40" s="176">
        <v>20.7</v>
      </c>
      <c r="E40" s="176">
        <v>25</v>
      </c>
      <c r="F40" s="176">
        <v>21.4</v>
      </c>
      <c r="G40" s="176">
        <v>21.1</v>
      </c>
      <c r="H40" s="176">
        <v>20.2</v>
      </c>
      <c r="I40" s="176">
        <v>18.8</v>
      </c>
      <c r="J40" s="176">
        <v>19.100000000000001</v>
      </c>
      <c r="K40" s="176">
        <v>21.8</v>
      </c>
      <c r="L40" s="176">
        <v>23</v>
      </c>
      <c r="M40" s="176">
        <v>23.2</v>
      </c>
      <c r="N40" s="176">
        <v>21.3</v>
      </c>
      <c r="O40" s="176">
        <v>19</v>
      </c>
      <c r="P40" s="176">
        <v>22.9</v>
      </c>
      <c r="Q40" s="176">
        <v>22</v>
      </c>
      <c r="R40" s="176">
        <v>22.2</v>
      </c>
      <c r="S40" s="176">
        <v>22.4</v>
      </c>
      <c r="T40" s="176">
        <v>21.9</v>
      </c>
      <c r="U40" s="176">
        <v>20.7</v>
      </c>
      <c r="V40" s="176">
        <v>21.8</v>
      </c>
      <c r="W40" s="176">
        <v>23.6</v>
      </c>
      <c r="X40" s="176">
        <v>23</v>
      </c>
      <c r="Y40" s="176">
        <v>22.6</v>
      </c>
      <c r="Z40" s="176">
        <v>22.6</v>
      </c>
      <c r="AA40" s="176">
        <v>22.9</v>
      </c>
      <c r="AB40" s="176">
        <v>23.1</v>
      </c>
      <c r="AC40" s="176">
        <v>22.9</v>
      </c>
      <c r="AD40" s="176">
        <v>23.1</v>
      </c>
      <c r="AE40" s="176">
        <v>23.6</v>
      </c>
      <c r="AF40" s="176">
        <v>23.8</v>
      </c>
      <c r="AG40" s="176">
        <v>23.7</v>
      </c>
      <c r="AH40" s="176">
        <v>24</v>
      </c>
      <c r="AI40" s="176">
        <v>24.2</v>
      </c>
      <c r="AJ40" s="176">
        <v>24.6</v>
      </c>
      <c r="AK40" s="176">
        <v>24.6</v>
      </c>
      <c r="AL40" s="176">
        <v>24.4</v>
      </c>
      <c r="AM40" s="176">
        <v>24.2</v>
      </c>
      <c r="AN40" s="176">
        <v>24.5</v>
      </c>
      <c r="AO40" s="176">
        <v>25.1</v>
      </c>
      <c r="AP40" s="176">
        <v>25.2</v>
      </c>
      <c r="AQ40" s="176">
        <v>25.3</v>
      </c>
      <c r="AR40" s="176">
        <v>25.5</v>
      </c>
      <c r="AS40" s="176">
        <v>25.5</v>
      </c>
      <c r="AT40" s="176">
        <v>25.7</v>
      </c>
      <c r="AU40" s="176">
        <v>25.5</v>
      </c>
      <c r="AV40" s="176">
        <v>25.5</v>
      </c>
      <c r="AW40" s="176">
        <v>25.3</v>
      </c>
      <c r="AX40" s="176">
        <v>25.5</v>
      </c>
      <c r="AY40" s="176">
        <v>25.4</v>
      </c>
      <c r="AZ40" s="176">
        <v>25.3</v>
      </c>
      <c r="BA40" s="176">
        <v>25.2</v>
      </c>
      <c r="BB40" s="176">
        <v>25</v>
      </c>
    </row>
    <row r="41" spans="2:54" x14ac:dyDescent="0.3">
      <c r="B41" s="216" t="s">
        <v>119</v>
      </c>
      <c r="C41" s="176" t="s">
        <v>27</v>
      </c>
      <c r="D41" s="176">
        <v>11</v>
      </c>
      <c r="E41" s="176">
        <v>11.4</v>
      </c>
      <c r="F41" s="176">
        <v>11.7</v>
      </c>
      <c r="G41" s="176">
        <v>11.9</v>
      </c>
      <c r="H41" s="176">
        <v>11.3</v>
      </c>
      <c r="I41" s="176">
        <v>8</v>
      </c>
      <c r="J41" s="176">
        <v>12.1</v>
      </c>
      <c r="K41" s="176">
        <v>12.3</v>
      </c>
      <c r="L41" s="176">
        <v>11.9</v>
      </c>
      <c r="M41" s="176">
        <v>12</v>
      </c>
      <c r="N41" s="176">
        <v>11</v>
      </c>
      <c r="O41" s="176">
        <v>11.3</v>
      </c>
      <c r="P41" s="176">
        <v>10.9</v>
      </c>
      <c r="Q41" s="176">
        <v>10.5</v>
      </c>
      <c r="R41" s="176">
        <v>11.9</v>
      </c>
      <c r="S41" s="176">
        <v>9.9</v>
      </c>
      <c r="T41" s="176">
        <v>10</v>
      </c>
      <c r="U41" s="176">
        <v>10.6</v>
      </c>
      <c r="V41" s="176">
        <v>12.2</v>
      </c>
      <c r="W41" s="176">
        <v>11.4</v>
      </c>
      <c r="X41" s="176">
        <v>9.4</v>
      </c>
      <c r="Y41" s="176">
        <v>9.1999999999999993</v>
      </c>
      <c r="Z41" s="176">
        <v>7.1</v>
      </c>
      <c r="AA41" s="176">
        <v>7.1</v>
      </c>
      <c r="AB41" s="176">
        <v>7.1</v>
      </c>
      <c r="AC41" s="176">
        <v>7.1</v>
      </c>
      <c r="AD41" s="176">
        <v>7.1</v>
      </c>
      <c r="AE41" s="176">
        <v>7</v>
      </c>
      <c r="AF41" s="176">
        <v>6.8</v>
      </c>
      <c r="AG41" s="176">
        <v>3.8</v>
      </c>
      <c r="AH41" s="176">
        <v>3.7</v>
      </c>
      <c r="AI41" s="176">
        <v>3.7</v>
      </c>
      <c r="AJ41" s="176">
        <v>3.7</v>
      </c>
      <c r="AK41" s="176">
        <v>3.6</v>
      </c>
      <c r="AL41" s="176">
        <v>0</v>
      </c>
      <c r="AM41" s="176">
        <v>0</v>
      </c>
      <c r="AN41" s="176">
        <v>0</v>
      </c>
      <c r="AO41" s="176">
        <v>0</v>
      </c>
      <c r="AP41" s="176">
        <v>0</v>
      </c>
      <c r="AQ41" s="176">
        <v>0</v>
      </c>
      <c r="AR41" s="176">
        <v>0</v>
      </c>
      <c r="AS41" s="176">
        <v>0</v>
      </c>
      <c r="AT41" s="176">
        <v>0</v>
      </c>
      <c r="AU41" s="176">
        <v>0</v>
      </c>
      <c r="AV41" s="176">
        <v>0</v>
      </c>
      <c r="AW41" s="176">
        <v>0</v>
      </c>
      <c r="AX41" s="176">
        <v>0</v>
      </c>
      <c r="AY41" s="176">
        <v>0</v>
      </c>
      <c r="AZ41" s="176">
        <v>0</v>
      </c>
      <c r="BA41" s="176">
        <v>0</v>
      </c>
      <c r="BB41" s="176">
        <v>0</v>
      </c>
    </row>
    <row r="42" spans="2:54" x14ac:dyDescent="0.3">
      <c r="B42" s="216" t="s">
        <v>120</v>
      </c>
      <c r="C42" s="176" t="s">
        <v>27</v>
      </c>
      <c r="D42" s="176">
        <v>0.7</v>
      </c>
      <c r="E42" s="176">
        <v>0.6</v>
      </c>
      <c r="F42" s="176">
        <v>0.7</v>
      </c>
      <c r="G42" s="176">
        <v>0.8</v>
      </c>
      <c r="H42" s="176">
        <v>0.8</v>
      </c>
      <c r="I42" s="176">
        <v>0.8</v>
      </c>
      <c r="J42" s="176">
        <v>0.9</v>
      </c>
      <c r="K42" s="176">
        <v>0.8</v>
      </c>
      <c r="L42" s="176">
        <v>0.8</v>
      </c>
      <c r="M42" s="176">
        <v>1.2</v>
      </c>
      <c r="N42" s="176">
        <v>1.1000000000000001</v>
      </c>
      <c r="O42" s="176">
        <v>0.8</v>
      </c>
      <c r="P42" s="176">
        <v>0.8</v>
      </c>
      <c r="Q42" s="176">
        <v>0.7</v>
      </c>
      <c r="R42" s="176">
        <v>0.5</v>
      </c>
      <c r="S42" s="176">
        <v>0.5</v>
      </c>
      <c r="T42" s="176">
        <v>0.6</v>
      </c>
      <c r="U42" s="176">
        <v>0.5</v>
      </c>
      <c r="V42" s="176">
        <v>0.8</v>
      </c>
      <c r="W42" s="176">
        <v>0.8</v>
      </c>
      <c r="X42" s="176">
        <v>0.6</v>
      </c>
      <c r="Y42" s="176">
        <v>0.6</v>
      </c>
      <c r="Z42" s="176">
        <v>0.7</v>
      </c>
      <c r="AA42" s="176">
        <v>0.7</v>
      </c>
      <c r="AB42" s="176">
        <v>0.7</v>
      </c>
      <c r="AC42" s="176">
        <v>0.7</v>
      </c>
      <c r="AD42" s="176">
        <v>0.7</v>
      </c>
      <c r="AE42" s="176">
        <v>0.7</v>
      </c>
      <c r="AF42" s="176">
        <v>0.7</v>
      </c>
      <c r="AG42" s="176">
        <v>0.7</v>
      </c>
      <c r="AH42" s="176">
        <v>0.7</v>
      </c>
      <c r="AI42" s="176">
        <v>0.7</v>
      </c>
      <c r="AJ42" s="176">
        <v>0.7</v>
      </c>
      <c r="AK42" s="176">
        <v>0.7</v>
      </c>
      <c r="AL42" s="176">
        <v>0.7</v>
      </c>
      <c r="AM42" s="176">
        <v>0.7</v>
      </c>
      <c r="AN42" s="176">
        <v>0.7</v>
      </c>
      <c r="AO42" s="176">
        <v>0.7</v>
      </c>
      <c r="AP42" s="176">
        <v>0.7</v>
      </c>
      <c r="AQ42" s="176">
        <v>0.7</v>
      </c>
      <c r="AR42" s="176">
        <v>0.6</v>
      </c>
      <c r="AS42" s="176">
        <v>0.6</v>
      </c>
      <c r="AT42" s="176">
        <v>0.6</v>
      </c>
      <c r="AU42" s="176">
        <v>0.6</v>
      </c>
      <c r="AV42" s="176">
        <v>0.6</v>
      </c>
      <c r="AW42" s="176">
        <v>0.6</v>
      </c>
      <c r="AX42" s="176">
        <v>0.6</v>
      </c>
      <c r="AY42" s="176">
        <v>0.6</v>
      </c>
      <c r="AZ42" s="176">
        <v>0.6</v>
      </c>
      <c r="BA42" s="176">
        <v>0.5</v>
      </c>
      <c r="BB42" s="176">
        <v>0.5</v>
      </c>
    </row>
    <row r="43" spans="2:54" x14ac:dyDescent="0.3">
      <c r="B43" s="216" t="s">
        <v>135</v>
      </c>
      <c r="C43" s="176" t="s">
        <v>27</v>
      </c>
      <c r="D43" s="176">
        <v>0.4</v>
      </c>
      <c r="E43" s="176">
        <v>0.4</v>
      </c>
      <c r="F43" s="176">
        <v>0.4</v>
      </c>
      <c r="G43" s="176">
        <v>0.4</v>
      </c>
      <c r="H43" s="176">
        <v>0.4</v>
      </c>
      <c r="I43" s="176">
        <v>0.5</v>
      </c>
      <c r="J43" s="176">
        <v>0.5</v>
      </c>
      <c r="K43" s="176">
        <v>0.5</v>
      </c>
      <c r="L43" s="176">
        <v>0.6</v>
      </c>
      <c r="M43" s="176">
        <v>0.6</v>
      </c>
      <c r="N43" s="176">
        <v>0.7</v>
      </c>
      <c r="O43" s="176">
        <v>0.8</v>
      </c>
      <c r="P43" s="176">
        <v>1</v>
      </c>
      <c r="Q43" s="176">
        <v>1.2</v>
      </c>
      <c r="R43" s="176">
        <v>1.4</v>
      </c>
      <c r="S43" s="176">
        <v>1.6</v>
      </c>
      <c r="T43" s="176">
        <v>1.8</v>
      </c>
      <c r="U43" s="176">
        <v>2</v>
      </c>
      <c r="V43" s="176">
        <v>2.2000000000000002</v>
      </c>
      <c r="W43" s="176">
        <v>2.2999999999999998</v>
      </c>
      <c r="X43" s="176">
        <v>2.7</v>
      </c>
      <c r="Y43" s="176">
        <v>2.9</v>
      </c>
      <c r="Z43" s="176">
        <v>3.1</v>
      </c>
      <c r="AA43" s="176">
        <v>3.4</v>
      </c>
      <c r="AB43" s="176">
        <v>3.7</v>
      </c>
      <c r="AC43" s="176">
        <v>4</v>
      </c>
      <c r="AD43" s="176">
        <v>4.5</v>
      </c>
      <c r="AE43" s="176">
        <v>5</v>
      </c>
      <c r="AF43" s="176">
        <v>5.7</v>
      </c>
      <c r="AG43" s="176">
        <v>6.5</v>
      </c>
      <c r="AH43" s="176">
        <v>7.3</v>
      </c>
      <c r="AI43" s="176">
        <v>8.1</v>
      </c>
      <c r="AJ43" s="176">
        <v>8.9</v>
      </c>
      <c r="AK43" s="176">
        <v>9.8000000000000007</v>
      </c>
      <c r="AL43" s="176">
        <v>10.6</v>
      </c>
      <c r="AM43" s="176">
        <v>11.6</v>
      </c>
      <c r="AN43" s="176">
        <v>12.5</v>
      </c>
      <c r="AO43" s="176">
        <v>13.6</v>
      </c>
      <c r="AP43" s="176">
        <v>14.7</v>
      </c>
      <c r="AQ43" s="176">
        <v>15.7</v>
      </c>
      <c r="AR43" s="176">
        <v>16.7</v>
      </c>
      <c r="AS43" s="176">
        <v>17.399999999999999</v>
      </c>
      <c r="AT43" s="176">
        <v>18.5</v>
      </c>
      <c r="AU43" s="176">
        <v>19.100000000000001</v>
      </c>
      <c r="AV43" s="176">
        <v>19.7</v>
      </c>
      <c r="AW43" s="176">
        <v>20.6</v>
      </c>
      <c r="AX43" s="176">
        <v>21.4</v>
      </c>
      <c r="AY43" s="176">
        <v>22</v>
      </c>
      <c r="AZ43" s="176">
        <v>22.6</v>
      </c>
      <c r="BA43" s="176">
        <v>23.1</v>
      </c>
      <c r="BB43" s="176">
        <v>23.8</v>
      </c>
    </row>
    <row r="44" spans="2:54" x14ac:dyDescent="0.3">
      <c r="B44" s="216" t="s">
        <v>115</v>
      </c>
      <c r="C44" s="176" t="s">
        <v>27</v>
      </c>
      <c r="D44" s="176">
        <v>-5.8</v>
      </c>
      <c r="E44" s="176">
        <v>-9.5</v>
      </c>
      <c r="F44" s="176">
        <v>-6.2</v>
      </c>
      <c r="G44" s="176">
        <v>-5.7</v>
      </c>
      <c r="H44" s="176">
        <v>-3.9</v>
      </c>
      <c r="I44" s="176">
        <v>1.3</v>
      </c>
      <c r="J44" s="176">
        <v>-2.9</v>
      </c>
      <c r="K44" s="176">
        <v>-5.9</v>
      </c>
      <c r="L44" s="176">
        <v>-6.3</v>
      </c>
      <c r="M44" s="176">
        <v>-7.3</v>
      </c>
      <c r="N44" s="176">
        <v>-3.2</v>
      </c>
      <c r="O44" s="176">
        <v>-1.8</v>
      </c>
      <c r="P44" s="176">
        <v>-5.5</v>
      </c>
      <c r="Q44" s="176">
        <v>-4.0999999999999996</v>
      </c>
      <c r="R44" s="176">
        <v>-6.2</v>
      </c>
      <c r="S44" s="176">
        <v>-4.3</v>
      </c>
      <c r="T44" s="176">
        <v>-4.3</v>
      </c>
      <c r="U44" s="176">
        <v>-3.1</v>
      </c>
      <c r="V44" s="176">
        <v>-6.7</v>
      </c>
      <c r="W44" s="176">
        <v>-7.7</v>
      </c>
      <c r="X44" s="176">
        <v>-5.2</v>
      </c>
      <c r="Y44" s="176">
        <v>-4.9000000000000004</v>
      </c>
      <c r="Z44" s="176">
        <v>-2.7</v>
      </c>
      <c r="AA44" s="176">
        <v>-3</v>
      </c>
      <c r="AB44" s="176">
        <v>-3.5</v>
      </c>
      <c r="AC44" s="176">
        <v>-3.7</v>
      </c>
      <c r="AD44" s="176">
        <v>-4.0999999999999996</v>
      </c>
      <c r="AE44" s="176">
        <v>-4.7</v>
      </c>
      <c r="AF44" s="176">
        <v>-5.2</v>
      </c>
      <c r="AG44" s="176">
        <v>-2.7</v>
      </c>
      <c r="AH44" s="176">
        <v>-3.3</v>
      </c>
      <c r="AI44" s="176">
        <v>-3.8</v>
      </c>
      <c r="AJ44" s="176">
        <v>-4.7</v>
      </c>
      <c r="AK44" s="176">
        <v>-5</v>
      </c>
      <c r="AL44" s="176">
        <v>-1.8</v>
      </c>
      <c r="AM44" s="176">
        <v>-2.1</v>
      </c>
      <c r="AN44" s="176">
        <v>-2.9</v>
      </c>
      <c r="AO44" s="176">
        <v>-3.3</v>
      </c>
      <c r="AP44" s="176">
        <v>-3.5</v>
      </c>
      <c r="AQ44" s="176">
        <v>-4.3</v>
      </c>
      <c r="AR44" s="176">
        <v>-4.5999999999999996</v>
      </c>
      <c r="AS44" s="176">
        <v>-5.6</v>
      </c>
      <c r="AT44" s="176">
        <v>-5.5</v>
      </c>
      <c r="AU44" s="176">
        <v>-6.2</v>
      </c>
      <c r="AV44" s="176">
        <v>-6.8</v>
      </c>
      <c r="AW44" s="176">
        <v>-7.1</v>
      </c>
      <c r="AX44" s="176">
        <v>-7.9</v>
      </c>
      <c r="AY44" s="176">
        <v>-8.1</v>
      </c>
      <c r="AZ44" s="176">
        <v>-8.6999999999999993</v>
      </c>
      <c r="BA44" s="176">
        <v>-9</v>
      </c>
      <c r="BB44" s="176">
        <v>-9.1999999999999993</v>
      </c>
    </row>
    <row r="45" spans="2:54" ht="16.5" thickBot="1" x14ac:dyDescent="0.35">
      <c r="B45" s="226" t="s">
        <v>116</v>
      </c>
      <c r="C45" s="224" t="s">
        <v>27</v>
      </c>
      <c r="D45" s="224">
        <v>26.9</v>
      </c>
      <c r="E45" s="224">
        <v>27.9</v>
      </c>
      <c r="F45" s="224">
        <v>28</v>
      </c>
      <c r="G45" s="224">
        <v>28.4</v>
      </c>
      <c r="H45" s="224">
        <v>28.8</v>
      </c>
      <c r="I45" s="224">
        <v>29.3</v>
      </c>
      <c r="J45" s="224">
        <v>29.6</v>
      </c>
      <c r="K45" s="224">
        <v>29.5</v>
      </c>
      <c r="L45" s="224">
        <v>30</v>
      </c>
      <c r="M45" s="224">
        <v>29.6</v>
      </c>
      <c r="N45" s="224">
        <v>30.8</v>
      </c>
      <c r="O45" s="224">
        <v>30.2</v>
      </c>
      <c r="P45" s="224">
        <v>30.1</v>
      </c>
      <c r="Q45" s="224">
        <v>30.3</v>
      </c>
      <c r="R45" s="224">
        <v>29.8</v>
      </c>
      <c r="S45" s="224">
        <v>30.1</v>
      </c>
      <c r="T45" s="224">
        <v>30</v>
      </c>
      <c r="U45" s="224">
        <v>30.7</v>
      </c>
      <c r="V45" s="224">
        <v>30.3</v>
      </c>
      <c r="W45" s="224">
        <v>30.4</v>
      </c>
      <c r="X45" s="224">
        <v>30.5</v>
      </c>
      <c r="Y45" s="224">
        <v>30.5</v>
      </c>
      <c r="Z45" s="224">
        <v>30.8</v>
      </c>
      <c r="AA45" s="224">
        <v>31</v>
      </c>
      <c r="AB45" s="224">
        <v>31</v>
      </c>
      <c r="AC45" s="224">
        <v>30.9</v>
      </c>
      <c r="AD45" s="224">
        <v>31.2</v>
      </c>
      <c r="AE45" s="224">
        <v>31.6</v>
      </c>
      <c r="AF45" s="224">
        <v>31.8</v>
      </c>
      <c r="AG45" s="224">
        <v>32</v>
      </c>
      <c r="AH45" s="224">
        <v>32.4</v>
      </c>
      <c r="AI45" s="224">
        <v>32.9</v>
      </c>
      <c r="AJ45" s="224">
        <v>33.200000000000003</v>
      </c>
      <c r="AK45" s="224">
        <v>33.700000000000003</v>
      </c>
      <c r="AL45" s="224">
        <v>34</v>
      </c>
      <c r="AM45" s="224">
        <v>34.4</v>
      </c>
      <c r="AN45" s="224">
        <v>34.799999999999997</v>
      </c>
      <c r="AO45" s="224">
        <v>36.1</v>
      </c>
      <c r="AP45" s="224">
        <v>37.1</v>
      </c>
      <c r="AQ45" s="224">
        <v>37.299999999999997</v>
      </c>
      <c r="AR45" s="224">
        <v>38.299999999999997</v>
      </c>
      <c r="AS45" s="224">
        <v>37.9</v>
      </c>
      <c r="AT45" s="224">
        <v>39.200000000000003</v>
      </c>
      <c r="AU45" s="224">
        <v>39</v>
      </c>
      <c r="AV45" s="224">
        <v>38.9</v>
      </c>
      <c r="AW45" s="224">
        <v>39.5</v>
      </c>
      <c r="AX45" s="224">
        <v>39.5</v>
      </c>
      <c r="AY45" s="224">
        <v>39.9</v>
      </c>
      <c r="AZ45" s="224">
        <v>39.799999999999997</v>
      </c>
      <c r="BA45" s="224">
        <v>39.799999999999997</v>
      </c>
      <c r="BB45" s="224">
        <v>40.200000000000003</v>
      </c>
    </row>
    <row r="46" spans="2:54" x14ac:dyDescent="0.3">
      <c r="B46" s="176"/>
      <c r="C46" s="176"/>
      <c r="D46" s="176"/>
      <c r="E46" s="176"/>
      <c r="F46" s="176"/>
      <c r="G46" s="176"/>
      <c r="H46" s="176"/>
      <c r="I46" s="176"/>
      <c r="J46" s="176"/>
      <c r="K46" s="176"/>
      <c r="L46" s="176"/>
      <c r="M46" s="176"/>
      <c r="N46" s="176"/>
      <c r="O46" s="176"/>
      <c r="P46" s="176"/>
      <c r="Q46" s="176"/>
      <c r="R46" s="176"/>
      <c r="S46" s="176"/>
      <c r="T46" s="176"/>
      <c r="U46" s="176"/>
      <c r="V46" s="176"/>
      <c r="W46" s="176"/>
      <c r="X46" s="176"/>
      <c r="Y46" s="176"/>
      <c r="Z46" s="176"/>
      <c r="AA46" s="176"/>
      <c r="AB46" s="176"/>
      <c r="AC46" s="176"/>
      <c r="AD46" s="176"/>
      <c r="AE46" s="176"/>
      <c r="AF46" s="176"/>
      <c r="AG46" s="176"/>
      <c r="AH46" s="176"/>
      <c r="AI46" s="176"/>
      <c r="AJ46" s="176"/>
      <c r="AK46" s="176"/>
      <c r="AL46" s="176"/>
      <c r="AM46" s="176"/>
      <c r="AN46" s="176"/>
      <c r="AO46" s="176"/>
      <c r="AP46" s="176"/>
      <c r="AQ46" s="176"/>
      <c r="AR46" s="176"/>
      <c r="AS46" s="176"/>
      <c r="AT46" s="176"/>
      <c r="AU46" s="176"/>
      <c r="AV46" s="176"/>
      <c r="AW46" s="176"/>
      <c r="AX46" s="176"/>
      <c r="AY46" s="176"/>
      <c r="AZ46" s="176"/>
      <c r="BA46" s="176"/>
      <c r="BB46" s="176"/>
    </row>
  </sheetData>
  <hyperlinks>
    <hyperlink ref="A1" location="Inhaltsverzeichnis!B10" display="zurück"/>
  </hyperlinks>
  <pageMargins left="0.7" right="0.7" top="0.78740157499999996" bottom="0.78740157499999996" header="0.3" footer="0.3"/>
  <pageSetup paperSize="9" orientation="portrait" r:id="rId1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8"/>
  <dimension ref="A1:BI42"/>
  <sheetViews>
    <sheetView showGridLines="0" zoomScale="85" zoomScaleNormal="85" workbookViewId="0">
      <selection activeCell="AW25" sqref="AW25"/>
    </sheetView>
  </sheetViews>
  <sheetFormatPr baseColWidth="10" defaultRowHeight="15.75" outlineLevelCol="1" x14ac:dyDescent="0.3"/>
  <cols>
    <col min="2" max="2" width="33.5546875" bestFit="1" customWidth="1"/>
    <col min="5" max="22" width="0" hidden="1" customWidth="1" outlineLevel="1"/>
    <col min="23" max="23" width="11.5546875" collapsed="1"/>
    <col min="24" max="28" width="11.5546875" hidden="1" customWidth="1" outlineLevel="1"/>
    <col min="29" max="29" width="11.5546875" collapsed="1"/>
    <col min="30" max="33" width="0" hidden="1" customWidth="1" outlineLevel="1"/>
    <col min="34" max="34" width="11.5546875" collapsed="1"/>
    <col min="35" max="38" width="0" hidden="1" customWidth="1" outlineLevel="1"/>
    <col min="39" max="39" width="11.5546875" collapsed="1"/>
    <col min="40" max="43" width="0" hidden="1" customWidth="1" outlineLevel="1"/>
    <col min="44" max="44" width="11.5546875" collapsed="1"/>
    <col min="45" max="48" width="0" hidden="1" customWidth="1" outlineLevel="1"/>
    <col min="49" max="49" width="11.5546875" collapsed="1"/>
    <col min="50" max="53" width="0" hidden="1" customWidth="1" outlineLevel="1"/>
    <col min="54" max="54" width="11.5546875" collapsed="1"/>
  </cols>
  <sheetData>
    <row r="1" spans="1:23" x14ac:dyDescent="0.3">
      <c r="A1" s="124" t="s">
        <v>275</v>
      </c>
    </row>
    <row r="9" spans="1:23" ht="16.5" thickBot="1" x14ac:dyDescent="0.35"/>
    <row r="10" spans="1:23" ht="17.25" x14ac:dyDescent="0.3">
      <c r="B10" s="68" t="s">
        <v>142</v>
      </c>
      <c r="C10" s="68"/>
      <c r="D10" s="68"/>
      <c r="E10" s="68"/>
      <c r="F10" s="68"/>
      <c r="G10" s="68"/>
      <c r="H10" s="68"/>
      <c r="I10" s="68"/>
      <c r="J10" s="68"/>
      <c r="K10" s="68"/>
      <c r="L10" s="68"/>
      <c r="M10" s="68"/>
      <c r="N10" s="68"/>
      <c r="O10" s="68"/>
      <c r="P10" s="68"/>
      <c r="Q10" s="68"/>
      <c r="R10" s="68"/>
      <c r="S10" s="68"/>
      <c r="T10" s="68"/>
      <c r="U10" s="68"/>
      <c r="V10" s="68"/>
      <c r="W10" s="68"/>
    </row>
    <row r="11" spans="1:23" ht="17.25" thickBot="1" x14ac:dyDescent="0.35">
      <c r="B11" s="168" t="s">
        <v>354</v>
      </c>
      <c r="C11" s="168"/>
      <c r="D11" s="168"/>
      <c r="E11" s="168"/>
      <c r="F11" s="168"/>
      <c r="G11" s="168"/>
      <c r="H11" s="168"/>
      <c r="I11" s="168"/>
      <c r="J11" s="168"/>
      <c r="K11" s="168"/>
      <c r="L11" s="168"/>
      <c r="M11" s="168"/>
      <c r="N11" s="168"/>
      <c r="O11" s="168"/>
      <c r="P11" s="168"/>
      <c r="Q11" s="168"/>
      <c r="R11" s="168"/>
      <c r="S11" s="168"/>
      <c r="T11" s="168"/>
      <c r="U11" s="168"/>
      <c r="V11" s="168"/>
      <c r="W11" s="168"/>
    </row>
    <row r="26" spans="2:54" ht="16.5" thickBot="1" x14ac:dyDescent="0.35">
      <c r="B26" s="194"/>
      <c r="C26" s="194"/>
      <c r="D26" s="194"/>
      <c r="E26" s="194"/>
      <c r="F26" s="194"/>
      <c r="G26" s="194"/>
      <c r="H26" s="194"/>
      <c r="I26" s="194"/>
      <c r="J26" s="194"/>
      <c r="K26" s="194"/>
      <c r="L26" s="194"/>
      <c r="M26" s="194"/>
      <c r="N26" s="194"/>
      <c r="O26" s="194"/>
      <c r="P26" s="194"/>
      <c r="Q26" s="194"/>
      <c r="R26" s="194"/>
      <c r="S26" s="194"/>
      <c r="T26" s="194"/>
      <c r="U26" s="194"/>
      <c r="V26" s="194"/>
      <c r="W26" s="194"/>
    </row>
    <row r="27" spans="2:54" ht="16.5" thickBot="1" x14ac:dyDescent="0.35">
      <c r="B27" s="194"/>
      <c r="C27" s="194"/>
      <c r="D27" s="194"/>
      <c r="E27" s="194"/>
      <c r="F27" s="194"/>
      <c r="G27" s="194"/>
      <c r="H27" s="194"/>
      <c r="I27" s="194"/>
      <c r="J27" s="194"/>
      <c r="K27" s="194"/>
      <c r="L27" s="194"/>
      <c r="M27" s="194"/>
      <c r="N27" s="194"/>
      <c r="O27" s="194"/>
      <c r="P27" s="194"/>
      <c r="Q27" s="194"/>
      <c r="R27" s="194"/>
      <c r="S27" s="194"/>
      <c r="T27" s="194"/>
      <c r="U27" s="194"/>
      <c r="V27" s="194"/>
      <c r="W27" s="194"/>
    </row>
    <row r="28" spans="2:54" x14ac:dyDescent="0.3">
      <c r="B28" s="57" t="s">
        <v>363</v>
      </c>
    </row>
    <row r="30" spans="2:54" x14ac:dyDescent="0.3">
      <c r="B30" s="175" t="s">
        <v>43</v>
      </c>
      <c r="C30" s="176"/>
      <c r="D30" s="176"/>
      <c r="E30" s="176"/>
      <c r="F30" s="176"/>
      <c r="G30" s="176"/>
      <c r="H30" s="176"/>
      <c r="I30" s="176"/>
      <c r="J30" s="176"/>
      <c r="K30" s="176"/>
      <c r="L30" s="176"/>
      <c r="M30" s="176"/>
      <c r="N30" s="176"/>
      <c r="O30" s="176"/>
      <c r="P30" s="176"/>
      <c r="Q30" s="176"/>
      <c r="R30" s="176"/>
      <c r="S30" s="176"/>
      <c r="T30" s="176"/>
      <c r="U30" s="176"/>
      <c r="V30" s="176"/>
      <c r="W30" s="176"/>
      <c r="X30" s="176"/>
      <c r="Y30" s="176"/>
      <c r="Z30" s="176"/>
      <c r="AA30" s="176"/>
      <c r="AB30" s="176"/>
      <c r="AC30" s="176"/>
      <c r="AD30" s="176"/>
      <c r="AE30" s="176"/>
      <c r="AF30" s="176"/>
      <c r="AG30" s="176"/>
      <c r="AH30" s="176"/>
      <c r="AI30" s="176"/>
      <c r="AJ30" s="176"/>
      <c r="AK30" s="176"/>
      <c r="AL30" s="176"/>
      <c r="AM30" s="176"/>
      <c r="AN30" s="176"/>
      <c r="AO30" s="176"/>
      <c r="AP30" s="176"/>
      <c r="AQ30" s="176"/>
      <c r="AR30" s="176"/>
      <c r="AS30" s="176"/>
      <c r="AT30" s="176"/>
      <c r="AU30" s="176"/>
      <c r="AV30" s="176"/>
      <c r="AW30" s="176"/>
      <c r="AX30" s="176"/>
      <c r="AY30" s="176"/>
      <c r="AZ30" s="176"/>
      <c r="BA30" s="176"/>
      <c r="BB30" s="176"/>
    </row>
    <row r="31" spans="2:54" x14ac:dyDescent="0.3">
      <c r="B31" s="178"/>
      <c r="C31" s="178"/>
      <c r="D31" s="311">
        <v>2000</v>
      </c>
      <c r="E31" s="311">
        <v>2001</v>
      </c>
      <c r="F31" s="311">
        <v>2002</v>
      </c>
      <c r="G31" s="311">
        <v>2003</v>
      </c>
      <c r="H31" s="311">
        <v>2004</v>
      </c>
      <c r="I31" s="311">
        <v>2005</v>
      </c>
      <c r="J31" s="311">
        <v>2006</v>
      </c>
      <c r="K31" s="311">
        <v>2007</v>
      </c>
      <c r="L31" s="311">
        <v>2008</v>
      </c>
      <c r="M31" s="311">
        <v>2009</v>
      </c>
      <c r="N31" s="311">
        <v>2010</v>
      </c>
      <c r="O31" s="311">
        <v>2011</v>
      </c>
      <c r="P31" s="311">
        <v>2012</v>
      </c>
      <c r="Q31" s="311">
        <v>2013</v>
      </c>
      <c r="R31" s="311">
        <v>2014</v>
      </c>
      <c r="S31" s="311">
        <v>2015</v>
      </c>
      <c r="T31" s="311">
        <v>2016</v>
      </c>
      <c r="U31" s="311">
        <v>2017</v>
      </c>
      <c r="V31" s="311">
        <v>2018</v>
      </c>
      <c r="W31" s="311">
        <v>2019</v>
      </c>
      <c r="X31" s="311">
        <v>2020</v>
      </c>
      <c r="Y31" s="311">
        <v>2021</v>
      </c>
      <c r="Z31" s="311">
        <v>2022</v>
      </c>
      <c r="AA31" s="311">
        <v>2023</v>
      </c>
      <c r="AB31" s="311">
        <v>2024</v>
      </c>
      <c r="AC31" s="311">
        <v>2025</v>
      </c>
      <c r="AD31" s="311">
        <v>2026</v>
      </c>
      <c r="AE31" s="311">
        <v>2027</v>
      </c>
      <c r="AF31" s="311">
        <v>2028</v>
      </c>
      <c r="AG31" s="311">
        <v>2029</v>
      </c>
      <c r="AH31" s="311">
        <v>2030</v>
      </c>
      <c r="AI31" s="311">
        <v>2031</v>
      </c>
      <c r="AJ31" s="311">
        <v>2032</v>
      </c>
      <c r="AK31" s="311">
        <v>2033</v>
      </c>
      <c r="AL31" s="311">
        <v>2034</v>
      </c>
      <c r="AM31" s="311">
        <v>2035</v>
      </c>
      <c r="AN31" s="311">
        <v>2036</v>
      </c>
      <c r="AO31" s="311">
        <v>2037</v>
      </c>
      <c r="AP31" s="311">
        <v>2038</v>
      </c>
      <c r="AQ31" s="311">
        <v>2039</v>
      </c>
      <c r="AR31" s="311">
        <v>2040</v>
      </c>
      <c r="AS31" s="311">
        <v>2041</v>
      </c>
      <c r="AT31" s="311">
        <v>2042</v>
      </c>
      <c r="AU31" s="311">
        <v>2043</v>
      </c>
      <c r="AV31" s="311">
        <v>2044</v>
      </c>
      <c r="AW31" s="311">
        <v>2045</v>
      </c>
      <c r="AX31" s="311">
        <v>2046</v>
      </c>
      <c r="AY31" s="311">
        <v>2047</v>
      </c>
      <c r="AZ31" s="311">
        <v>2048</v>
      </c>
      <c r="BA31" s="311">
        <v>2049</v>
      </c>
      <c r="BB31" s="311">
        <v>2050</v>
      </c>
    </row>
    <row r="32" spans="2:54" x14ac:dyDescent="0.3">
      <c r="B32" s="216" t="s">
        <v>306</v>
      </c>
      <c r="C32" s="176" t="s">
        <v>27</v>
      </c>
      <c r="D32" s="176">
        <v>0</v>
      </c>
      <c r="E32" s="176">
        <v>0</v>
      </c>
      <c r="F32" s="176">
        <v>0</v>
      </c>
      <c r="G32" s="176">
        <v>0</v>
      </c>
      <c r="H32" s="176">
        <v>0</v>
      </c>
      <c r="I32" s="176">
        <v>0</v>
      </c>
      <c r="J32" s="176">
        <v>0</v>
      </c>
      <c r="K32" s="176">
        <v>0</v>
      </c>
      <c r="L32" s="176">
        <v>0</v>
      </c>
      <c r="M32" s="176">
        <v>0.1</v>
      </c>
      <c r="N32" s="176">
        <v>0.1</v>
      </c>
      <c r="O32" s="176">
        <v>0.2</v>
      </c>
      <c r="P32" s="176">
        <v>0.3</v>
      </c>
      <c r="Q32" s="176">
        <v>0.5</v>
      </c>
      <c r="R32" s="176">
        <v>0.8</v>
      </c>
      <c r="S32" s="176">
        <v>1.1000000000000001</v>
      </c>
      <c r="T32" s="176">
        <v>1.3</v>
      </c>
      <c r="U32" s="176">
        <v>1.7</v>
      </c>
      <c r="V32" s="176">
        <v>1.9</v>
      </c>
      <c r="W32" s="176">
        <v>2.2000000000000002</v>
      </c>
      <c r="X32" s="176">
        <v>2.5</v>
      </c>
      <c r="Y32" s="176">
        <v>2.8</v>
      </c>
      <c r="Z32" s="176">
        <v>3.1</v>
      </c>
      <c r="AA32" s="176">
        <v>3.5</v>
      </c>
      <c r="AB32" s="176">
        <v>3.9</v>
      </c>
      <c r="AC32" s="176">
        <v>4.3</v>
      </c>
      <c r="AD32" s="176">
        <v>4.9000000000000004</v>
      </c>
      <c r="AE32" s="176">
        <v>5.7</v>
      </c>
      <c r="AF32" s="176">
        <v>6.6</v>
      </c>
      <c r="AG32" s="176">
        <v>7.7</v>
      </c>
      <c r="AH32" s="176">
        <v>8.6999999999999993</v>
      </c>
      <c r="AI32" s="176">
        <v>9.6999999999999993</v>
      </c>
      <c r="AJ32" s="176">
        <v>10.9</v>
      </c>
      <c r="AK32" s="176">
        <v>12</v>
      </c>
      <c r="AL32" s="176">
        <v>13.1</v>
      </c>
      <c r="AM32" s="176">
        <v>14.4</v>
      </c>
      <c r="AN32" s="176">
        <v>15.7</v>
      </c>
      <c r="AO32" s="176">
        <v>17.100000000000001</v>
      </c>
      <c r="AP32" s="176">
        <v>18.600000000000001</v>
      </c>
      <c r="AQ32" s="176">
        <v>20.100000000000001</v>
      </c>
      <c r="AR32" s="176">
        <v>21.5</v>
      </c>
      <c r="AS32" s="176">
        <v>22.8</v>
      </c>
      <c r="AT32" s="176">
        <v>24</v>
      </c>
      <c r="AU32" s="176">
        <v>25.3</v>
      </c>
      <c r="AV32" s="176">
        <v>26.5</v>
      </c>
      <c r="AW32" s="176">
        <v>27.8</v>
      </c>
      <c r="AX32" s="176">
        <v>29</v>
      </c>
      <c r="AY32" s="176">
        <v>30.1</v>
      </c>
      <c r="AZ32" s="176">
        <v>31.3</v>
      </c>
      <c r="BA32" s="176">
        <v>32.5</v>
      </c>
      <c r="BB32" s="176">
        <v>33.6</v>
      </c>
    </row>
    <row r="33" spans="2:61" x14ac:dyDescent="0.3">
      <c r="B33" s="216" t="s">
        <v>307</v>
      </c>
      <c r="C33" s="176" t="s">
        <v>27</v>
      </c>
      <c r="D33" s="176">
        <v>0</v>
      </c>
      <c r="E33" s="176">
        <v>0</v>
      </c>
      <c r="F33" s="176">
        <v>0</v>
      </c>
      <c r="G33" s="176">
        <v>0</v>
      </c>
      <c r="H33" s="176">
        <v>0</v>
      </c>
      <c r="I33" s="176">
        <v>0</v>
      </c>
      <c r="J33" s="176">
        <v>0</v>
      </c>
      <c r="K33" s="176">
        <v>0</v>
      </c>
      <c r="L33" s="176">
        <v>0</v>
      </c>
      <c r="M33" s="176">
        <v>0</v>
      </c>
      <c r="N33" s="176">
        <v>0</v>
      </c>
      <c r="O33" s="176">
        <v>0.1</v>
      </c>
      <c r="P33" s="176">
        <v>0.1</v>
      </c>
      <c r="Q33" s="176">
        <v>0.1</v>
      </c>
      <c r="R33" s="176">
        <v>0.1</v>
      </c>
      <c r="S33" s="176">
        <v>0.1</v>
      </c>
      <c r="T33" s="176">
        <v>0.1</v>
      </c>
      <c r="U33" s="176">
        <v>0.1</v>
      </c>
      <c r="V33" s="176">
        <v>0.1</v>
      </c>
      <c r="W33" s="176">
        <v>0.1</v>
      </c>
      <c r="X33" s="176">
        <v>0.2</v>
      </c>
      <c r="Y33" s="176">
        <v>0.2</v>
      </c>
      <c r="Z33" s="176">
        <v>0.2</v>
      </c>
      <c r="AA33" s="176">
        <v>0.3</v>
      </c>
      <c r="AB33" s="176">
        <v>0.3</v>
      </c>
      <c r="AC33" s="176">
        <v>0.3</v>
      </c>
      <c r="AD33" s="176">
        <v>0.3</v>
      </c>
      <c r="AE33" s="176">
        <v>0.4</v>
      </c>
      <c r="AF33" s="176">
        <v>0.4</v>
      </c>
      <c r="AG33" s="176">
        <v>0.5</v>
      </c>
      <c r="AH33" s="176">
        <v>0.6</v>
      </c>
      <c r="AI33" s="176">
        <v>0.7</v>
      </c>
      <c r="AJ33" s="176">
        <v>0.8</v>
      </c>
      <c r="AK33" s="176">
        <v>0.9</v>
      </c>
      <c r="AL33" s="176">
        <v>1</v>
      </c>
      <c r="AM33" s="176">
        <v>1.2</v>
      </c>
      <c r="AN33" s="176">
        <v>1.4</v>
      </c>
      <c r="AO33" s="176">
        <v>1.6</v>
      </c>
      <c r="AP33" s="176">
        <v>1.8</v>
      </c>
      <c r="AQ33" s="176">
        <v>2</v>
      </c>
      <c r="AR33" s="176">
        <v>2.2000000000000002</v>
      </c>
      <c r="AS33" s="176">
        <v>2.5</v>
      </c>
      <c r="AT33" s="176">
        <v>2.7</v>
      </c>
      <c r="AU33" s="176">
        <v>2.9</v>
      </c>
      <c r="AV33" s="176">
        <v>3.1</v>
      </c>
      <c r="AW33" s="176">
        <v>3.4</v>
      </c>
      <c r="AX33" s="176">
        <v>3.6</v>
      </c>
      <c r="AY33" s="176">
        <v>3.8</v>
      </c>
      <c r="AZ33" s="176">
        <v>4.0999999999999996</v>
      </c>
      <c r="BA33" s="176">
        <v>4.2</v>
      </c>
      <c r="BB33" s="176">
        <v>4.3</v>
      </c>
    </row>
    <row r="34" spans="2:61" x14ac:dyDescent="0.3">
      <c r="B34" s="216" t="s">
        <v>308</v>
      </c>
      <c r="C34" s="176" t="s">
        <v>27</v>
      </c>
      <c r="D34" s="176">
        <v>0</v>
      </c>
      <c r="E34" s="176">
        <v>0</v>
      </c>
      <c r="F34" s="176">
        <v>0</v>
      </c>
      <c r="G34" s="176">
        <v>0</v>
      </c>
      <c r="H34" s="176">
        <v>0</v>
      </c>
      <c r="I34" s="176">
        <v>0</v>
      </c>
      <c r="J34" s="176">
        <v>0</v>
      </c>
      <c r="K34" s="176">
        <v>0.1</v>
      </c>
      <c r="L34" s="176">
        <v>0.1</v>
      </c>
      <c r="M34" s="176">
        <v>0.2</v>
      </c>
      <c r="N34" s="176">
        <v>0.1</v>
      </c>
      <c r="O34" s="176">
        <v>0.2</v>
      </c>
      <c r="P34" s="176">
        <v>0.3</v>
      </c>
      <c r="Q34" s="176">
        <v>0.3</v>
      </c>
      <c r="R34" s="176">
        <v>0.3</v>
      </c>
      <c r="S34" s="176">
        <v>0.2</v>
      </c>
      <c r="T34" s="176">
        <v>0.2</v>
      </c>
      <c r="U34" s="176">
        <v>0.3</v>
      </c>
      <c r="V34" s="176">
        <v>0.3</v>
      </c>
      <c r="W34" s="176">
        <v>0.3</v>
      </c>
      <c r="X34" s="176">
        <v>0.3</v>
      </c>
      <c r="Y34" s="176">
        <v>0.3</v>
      </c>
      <c r="Z34" s="176">
        <v>0.3</v>
      </c>
      <c r="AA34" s="176">
        <v>0.3</v>
      </c>
      <c r="AB34" s="176">
        <v>0.3</v>
      </c>
      <c r="AC34" s="176">
        <v>0.3</v>
      </c>
      <c r="AD34" s="176">
        <v>0.3</v>
      </c>
      <c r="AE34" s="176">
        <v>0.3</v>
      </c>
      <c r="AF34" s="176">
        <v>0.3</v>
      </c>
      <c r="AG34" s="176">
        <v>0.3</v>
      </c>
      <c r="AH34" s="176">
        <v>0.3</v>
      </c>
      <c r="AI34" s="176">
        <v>0.3</v>
      </c>
      <c r="AJ34" s="176">
        <v>0.3</v>
      </c>
      <c r="AK34" s="176">
        <v>0.3</v>
      </c>
      <c r="AL34" s="176">
        <v>0.2</v>
      </c>
      <c r="AM34" s="176">
        <v>0.2</v>
      </c>
      <c r="AN34" s="176">
        <v>0.2</v>
      </c>
      <c r="AO34" s="176">
        <v>0.2</v>
      </c>
      <c r="AP34" s="176">
        <v>0.2</v>
      </c>
      <c r="AQ34" s="176">
        <v>0.2</v>
      </c>
      <c r="AR34" s="176">
        <v>0.2</v>
      </c>
      <c r="AS34" s="176">
        <v>0.2</v>
      </c>
      <c r="AT34" s="176">
        <v>0.2</v>
      </c>
      <c r="AU34" s="176">
        <v>0.2</v>
      </c>
      <c r="AV34" s="176">
        <v>0.2</v>
      </c>
      <c r="AW34" s="176">
        <v>0.2</v>
      </c>
      <c r="AX34" s="176">
        <v>0.2</v>
      </c>
      <c r="AY34" s="176">
        <v>0.2</v>
      </c>
      <c r="AZ34" s="176">
        <v>0.2</v>
      </c>
      <c r="BA34" s="176">
        <v>0.2</v>
      </c>
      <c r="BB34" s="176">
        <v>0.2</v>
      </c>
    </row>
    <row r="35" spans="2:61" x14ac:dyDescent="0.3">
      <c r="B35" s="216" t="s">
        <v>204</v>
      </c>
      <c r="C35" s="176" t="s">
        <v>27</v>
      </c>
      <c r="D35" s="176">
        <v>0.1</v>
      </c>
      <c r="E35" s="176">
        <v>0.1</v>
      </c>
      <c r="F35" s="176">
        <v>0</v>
      </c>
      <c r="G35" s="176">
        <v>0</v>
      </c>
      <c r="H35" s="176">
        <v>0</v>
      </c>
      <c r="I35" s="176">
        <v>0</v>
      </c>
      <c r="J35" s="176">
        <v>0</v>
      </c>
      <c r="K35" s="176">
        <v>0.1</v>
      </c>
      <c r="L35" s="176">
        <v>0.1</v>
      </c>
      <c r="M35" s="176">
        <v>0.1</v>
      </c>
      <c r="N35" s="176">
        <v>0.1</v>
      </c>
      <c r="O35" s="176">
        <v>0.1</v>
      </c>
      <c r="P35" s="176">
        <v>0.1</v>
      </c>
      <c r="Q35" s="176">
        <v>0.2</v>
      </c>
      <c r="R35" s="176">
        <v>0.2</v>
      </c>
      <c r="S35" s="176">
        <v>0.2</v>
      </c>
      <c r="T35" s="176">
        <v>0.2</v>
      </c>
      <c r="U35" s="176">
        <v>0.2</v>
      </c>
      <c r="V35" s="176">
        <v>0.2</v>
      </c>
      <c r="W35" s="176">
        <v>0.2</v>
      </c>
      <c r="X35" s="176">
        <v>0.2</v>
      </c>
      <c r="Y35" s="176">
        <v>0.2</v>
      </c>
      <c r="Z35" s="176">
        <v>0.2</v>
      </c>
      <c r="AA35" s="176">
        <v>0.2</v>
      </c>
      <c r="AB35" s="176">
        <v>0.2</v>
      </c>
      <c r="AC35" s="176">
        <v>0.2</v>
      </c>
      <c r="AD35" s="176">
        <v>0.2</v>
      </c>
      <c r="AE35" s="176">
        <v>0.3</v>
      </c>
      <c r="AF35" s="176">
        <v>0.3</v>
      </c>
      <c r="AG35" s="176">
        <v>0.3</v>
      </c>
      <c r="AH35" s="176">
        <v>0.3</v>
      </c>
      <c r="AI35" s="176">
        <v>0.4</v>
      </c>
      <c r="AJ35" s="176">
        <v>0.4</v>
      </c>
      <c r="AK35" s="176">
        <v>0.4</v>
      </c>
      <c r="AL35" s="176">
        <v>0.5</v>
      </c>
      <c r="AM35" s="176">
        <v>0.5</v>
      </c>
      <c r="AN35" s="176">
        <v>0.5</v>
      </c>
      <c r="AO35" s="176">
        <v>0.6</v>
      </c>
      <c r="AP35" s="176">
        <v>0.7</v>
      </c>
      <c r="AQ35" s="176">
        <v>0.7</v>
      </c>
      <c r="AR35" s="176">
        <v>0.8</v>
      </c>
      <c r="AS35" s="176">
        <v>0.8</v>
      </c>
      <c r="AT35" s="176">
        <v>0.9</v>
      </c>
      <c r="AU35" s="176">
        <v>0.9</v>
      </c>
      <c r="AV35" s="176">
        <v>0.9</v>
      </c>
      <c r="AW35" s="176">
        <v>1</v>
      </c>
      <c r="AX35" s="176">
        <v>1</v>
      </c>
      <c r="AY35" s="176">
        <v>1</v>
      </c>
      <c r="AZ35" s="176">
        <v>1.1000000000000001</v>
      </c>
      <c r="BA35" s="176">
        <v>1.1000000000000001</v>
      </c>
      <c r="BB35" s="176">
        <v>1.2</v>
      </c>
    </row>
    <row r="36" spans="2:61" x14ac:dyDescent="0.3">
      <c r="B36" s="216" t="s">
        <v>309</v>
      </c>
      <c r="C36" s="176" t="s">
        <v>27</v>
      </c>
      <c r="D36" s="176">
        <v>0.1</v>
      </c>
      <c r="E36" s="176">
        <v>0.1</v>
      </c>
      <c r="F36" s="176">
        <v>0.1</v>
      </c>
      <c r="G36" s="176">
        <v>0.1</v>
      </c>
      <c r="H36" s="176">
        <v>0.1</v>
      </c>
      <c r="I36" s="176">
        <v>0.1</v>
      </c>
      <c r="J36" s="176">
        <v>0.1</v>
      </c>
      <c r="K36" s="176">
        <v>0.1</v>
      </c>
      <c r="L36" s="176">
        <v>0.1</v>
      </c>
      <c r="M36" s="176">
        <v>0.1</v>
      </c>
      <c r="N36" s="176">
        <v>0.1</v>
      </c>
      <c r="O36" s="176">
        <v>0.1</v>
      </c>
      <c r="P36" s="176">
        <v>0.1</v>
      </c>
      <c r="Q36" s="176">
        <v>0.1</v>
      </c>
      <c r="R36" s="176">
        <v>0.1</v>
      </c>
      <c r="S36" s="176">
        <v>0.1</v>
      </c>
      <c r="T36" s="176">
        <v>0.1</v>
      </c>
      <c r="U36" s="176">
        <v>0.1</v>
      </c>
      <c r="V36" s="176">
        <v>0.1</v>
      </c>
      <c r="W36" s="176">
        <v>0.1</v>
      </c>
      <c r="X36" s="176">
        <v>0.1</v>
      </c>
      <c r="Y36" s="176">
        <v>0.1</v>
      </c>
      <c r="Z36" s="176">
        <v>0.1</v>
      </c>
      <c r="AA36" s="176">
        <v>0.1</v>
      </c>
      <c r="AB36" s="176">
        <v>0.1</v>
      </c>
      <c r="AC36" s="176">
        <v>0.1</v>
      </c>
      <c r="AD36" s="176">
        <v>0.1</v>
      </c>
      <c r="AE36" s="176">
        <v>0.1</v>
      </c>
      <c r="AF36" s="176">
        <v>0.1</v>
      </c>
      <c r="AG36" s="176">
        <v>0.1</v>
      </c>
      <c r="AH36" s="176">
        <v>0.1</v>
      </c>
      <c r="AI36" s="176">
        <v>0.1</v>
      </c>
      <c r="AJ36" s="176">
        <v>0.1</v>
      </c>
      <c r="AK36" s="176">
        <v>0.1</v>
      </c>
      <c r="AL36" s="176">
        <v>0.1</v>
      </c>
      <c r="AM36" s="176">
        <v>0.1</v>
      </c>
      <c r="AN36" s="176">
        <v>0.1</v>
      </c>
      <c r="AO36" s="176">
        <v>0.1</v>
      </c>
      <c r="AP36" s="176">
        <v>0.1</v>
      </c>
      <c r="AQ36" s="176">
        <v>0.1</v>
      </c>
      <c r="AR36" s="176">
        <v>0.1</v>
      </c>
      <c r="AS36" s="176">
        <v>0.1</v>
      </c>
      <c r="AT36" s="176">
        <v>0.1</v>
      </c>
      <c r="AU36" s="176">
        <v>0.1</v>
      </c>
      <c r="AV36" s="176">
        <v>0.1</v>
      </c>
      <c r="AW36" s="176">
        <v>0.1</v>
      </c>
      <c r="AX36" s="176">
        <v>0.1</v>
      </c>
      <c r="AY36" s="176">
        <v>0.1</v>
      </c>
      <c r="AZ36" s="176">
        <v>0.1</v>
      </c>
      <c r="BA36" s="176">
        <v>0.1</v>
      </c>
      <c r="BB36" s="176">
        <v>0.1</v>
      </c>
    </row>
    <row r="37" spans="2:61" x14ac:dyDescent="0.3">
      <c r="B37" s="216" t="s">
        <v>310</v>
      </c>
      <c r="C37" s="176" t="s">
        <v>27</v>
      </c>
      <c r="D37" s="176">
        <v>0.7</v>
      </c>
      <c r="E37" s="176">
        <v>0.7</v>
      </c>
      <c r="F37" s="176">
        <v>0.7</v>
      </c>
      <c r="G37" s="176">
        <v>0.8</v>
      </c>
      <c r="H37" s="176">
        <v>0.8</v>
      </c>
      <c r="I37" s="176">
        <v>0.8</v>
      </c>
      <c r="J37" s="176">
        <v>0.9</v>
      </c>
      <c r="K37" s="176">
        <v>0.9</v>
      </c>
      <c r="L37" s="176">
        <v>0.9</v>
      </c>
      <c r="M37" s="176">
        <v>0.9</v>
      </c>
      <c r="N37" s="176">
        <v>0.9</v>
      </c>
      <c r="O37" s="176">
        <v>1</v>
      </c>
      <c r="P37" s="176">
        <v>1</v>
      </c>
      <c r="Q37" s="176">
        <v>1</v>
      </c>
      <c r="R37" s="176">
        <v>1.1000000000000001</v>
      </c>
      <c r="S37" s="176">
        <v>1.1000000000000001</v>
      </c>
      <c r="T37" s="176">
        <v>1.2</v>
      </c>
      <c r="U37" s="176">
        <v>1.2</v>
      </c>
      <c r="V37" s="176">
        <v>1.2</v>
      </c>
      <c r="W37" s="176">
        <v>1.2</v>
      </c>
      <c r="X37" s="176">
        <v>0.9</v>
      </c>
      <c r="Y37" s="176">
        <v>0.9</v>
      </c>
      <c r="Z37" s="176">
        <v>0.9</v>
      </c>
      <c r="AA37" s="176">
        <v>0.9</v>
      </c>
      <c r="AB37" s="176">
        <v>0.9</v>
      </c>
      <c r="AC37" s="176">
        <v>0.9</v>
      </c>
      <c r="AD37" s="176">
        <v>0.9</v>
      </c>
      <c r="AE37" s="176">
        <v>0.9</v>
      </c>
      <c r="AF37" s="176">
        <v>0.9</v>
      </c>
      <c r="AG37" s="176">
        <v>0.9</v>
      </c>
      <c r="AH37" s="176">
        <v>0.8</v>
      </c>
      <c r="AI37" s="176">
        <v>0.8</v>
      </c>
      <c r="AJ37" s="176">
        <v>0.8</v>
      </c>
      <c r="AK37" s="176">
        <v>0.8</v>
      </c>
      <c r="AL37" s="176">
        <v>0.8</v>
      </c>
      <c r="AM37" s="176">
        <v>0.8</v>
      </c>
      <c r="AN37" s="176">
        <v>0.8</v>
      </c>
      <c r="AO37" s="176">
        <v>0.8</v>
      </c>
      <c r="AP37" s="176">
        <v>0.8</v>
      </c>
      <c r="AQ37" s="176">
        <v>0.8</v>
      </c>
      <c r="AR37" s="176">
        <v>0.8</v>
      </c>
      <c r="AS37" s="176">
        <v>0.7</v>
      </c>
      <c r="AT37" s="176">
        <v>0.7</v>
      </c>
      <c r="AU37" s="176">
        <v>0.7</v>
      </c>
      <c r="AV37" s="176">
        <v>0.7</v>
      </c>
      <c r="AW37" s="176">
        <v>0.7</v>
      </c>
      <c r="AX37" s="176">
        <v>0.7</v>
      </c>
      <c r="AY37" s="176">
        <v>0.7</v>
      </c>
      <c r="AZ37" s="176">
        <v>0.7</v>
      </c>
      <c r="BA37" s="176">
        <v>0.7</v>
      </c>
      <c r="BB37" s="176">
        <v>0.7</v>
      </c>
    </row>
    <row r="38" spans="2:61" x14ac:dyDescent="0.3">
      <c r="B38" s="216" t="s">
        <v>201</v>
      </c>
      <c r="C38" s="176" t="s">
        <v>27</v>
      </c>
      <c r="D38" s="176">
        <v>0</v>
      </c>
      <c r="E38" s="176">
        <v>0</v>
      </c>
      <c r="F38" s="176">
        <v>0</v>
      </c>
      <c r="G38" s="176">
        <v>0</v>
      </c>
      <c r="H38" s="176">
        <v>0</v>
      </c>
      <c r="I38" s="176">
        <v>0</v>
      </c>
      <c r="J38" s="176">
        <v>0</v>
      </c>
      <c r="K38" s="176">
        <v>0</v>
      </c>
      <c r="L38" s="176">
        <v>0</v>
      </c>
      <c r="M38" s="176">
        <v>0</v>
      </c>
      <c r="N38" s="176">
        <v>0</v>
      </c>
      <c r="O38" s="176">
        <v>0</v>
      </c>
      <c r="P38" s="176">
        <v>0</v>
      </c>
      <c r="Q38" s="176">
        <v>0</v>
      </c>
      <c r="R38" s="176">
        <v>0</v>
      </c>
      <c r="S38" s="176">
        <v>0</v>
      </c>
      <c r="T38" s="176">
        <v>0</v>
      </c>
      <c r="U38" s="176">
        <v>0</v>
      </c>
      <c r="V38" s="176">
        <v>0</v>
      </c>
      <c r="W38" s="176">
        <v>0</v>
      </c>
      <c r="X38" s="176">
        <v>0</v>
      </c>
      <c r="Y38" s="176">
        <v>0</v>
      </c>
      <c r="Z38" s="176">
        <v>0</v>
      </c>
      <c r="AA38" s="176">
        <v>0</v>
      </c>
      <c r="AB38" s="176">
        <v>0</v>
      </c>
      <c r="AC38" s="176">
        <v>0</v>
      </c>
      <c r="AD38" s="176">
        <v>0</v>
      </c>
      <c r="AE38" s="176">
        <v>0</v>
      </c>
      <c r="AF38" s="176">
        <v>0</v>
      </c>
      <c r="AG38" s="176">
        <v>0</v>
      </c>
      <c r="AH38" s="176">
        <v>0</v>
      </c>
      <c r="AI38" s="176">
        <v>0</v>
      </c>
      <c r="AJ38" s="176">
        <v>0</v>
      </c>
      <c r="AK38" s="176">
        <v>0</v>
      </c>
      <c r="AL38" s="176">
        <v>0.1</v>
      </c>
      <c r="AM38" s="176">
        <v>0.1</v>
      </c>
      <c r="AN38" s="176">
        <v>0.1</v>
      </c>
      <c r="AO38" s="176">
        <v>0.2</v>
      </c>
      <c r="AP38" s="176">
        <v>0.3</v>
      </c>
      <c r="AQ38" s="176">
        <v>0.5</v>
      </c>
      <c r="AR38" s="176">
        <v>0.6</v>
      </c>
      <c r="AS38" s="176">
        <v>0.8</v>
      </c>
      <c r="AT38" s="176">
        <v>0.9</v>
      </c>
      <c r="AU38" s="176">
        <v>1</v>
      </c>
      <c r="AV38" s="176">
        <v>1.2</v>
      </c>
      <c r="AW38" s="176">
        <v>1.3</v>
      </c>
      <c r="AX38" s="176">
        <v>1.4</v>
      </c>
      <c r="AY38" s="176">
        <v>1.6</v>
      </c>
      <c r="AZ38" s="176">
        <v>1.7</v>
      </c>
      <c r="BA38" s="176">
        <v>1.9</v>
      </c>
      <c r="BB38" s="261">
        <v>2</v>
      </c>
    </row>
    <row r="39" spans="2:61" x14ac:dyDescent="0.3">
      <c r="B39" s="228" t="s">
        <v>311</v>
      </c>
      <c r="C39" s="212" t="s">
        <v>27</v>
      </c>
      <c r="D39" s="212">
        <v>0</v>
      </c>
      <c r="E39" s="212">
        <v>0</v>
      </c>
      <c r="F39" s="212">
        <v>0</v>
      </c>
      <c r="G39" s="212">
        <v>0</v>
      </c>
      <c r="H39" s="212">
        <v>0</v>
      </c>
      <c r="I39" s="212">
        <v>0</v>
      </c>
      <c r="J39" s="212">
        <v>0</v>
      </c>
      <c r="K39" s="212">
        <v>0</v>
      </c>
      <c r="L39" s="212">
        <v>0</v>
      </c>
      <c r="M39" s="212">
        <v>0</v>
      </c>
      <c r="N39" s="212">
        <v>0</v>
      </c>
      <c r="O39" s="212">
        <v>0</v>
      </c>
      <c r="P39" s="212">
        <v>0</v>
      </c>
      <c r="Q39" s="212">
        <v>0</v>
      </c>
      <c r="R39" s="212">
        <v>0</v>
      </c>
      <c r="S39" s="212">
        <v>0</v>
      </c>
      <c r="T39" s="212">
        <v>0</v>
      </c>
      <c r="U39" s="212">
        <v>0</v>
      </c>
      <c r="V39" s="212">
        <v>0</v>
      </c>
      <c r="W39" s="212">
        <v>0</v>
      </c>
      <c r="X39" s="212">
        <v>0</v>
      </c>
      <c r="Y39" s="212">
        <v>0</v>
      </c>
      <c r="Z39" s="212">
        <v>0</v>
      </c>
      <c r="AA39" s="212">
        <v>0</v>
      </c>
      <c r="AB39" s="212">
        <v>0</v>
      </c>
      <c r="AC39" s="212">
        <v>0</v>
      </c>
      <c r="AD39" s="212">
        <v>0</v>
      </c>
      <c r="AE39" s="212">
        <v>0</v>
      </c>
      <c r="AF39" s="212">
        <v>0</v>
      </c>
      <c r="AG39" s="212">
        <v>0</v>
      </c>
      <c r="AH39" s="212">
        <v>0</v>
      </c>
      <c r="AI39" s="212">
        <v>0</v>
      </c>
      <c r="AJ39" s="212">
        <v>0</v>
      </c>
      <c r="AK39" s="212">
        <v>0</v>
      </c>
      <c r="AL39" s="212">
        <v>0</v>
      </c>
      <c r="AM39" s="212">
        <v>0</v>
      </c>
      <c r="AN39" s="212">
        <v>-0.1</v>
      </c>
      <c r="AO39" s="212">
        <v>-0.1</v>
      </c>
      <c r="AP39" s="212">
        <v>-0.1</v>
      </c>
      <c r="AQ39" s="212">
        <v>-0.3</v>
      </c>
      <c r="AR39" s="212">
        <v>-0.4</v>
      </c>
      <c r="AS39" s="212">
        <v>-0.7</v>
      </c>
      <c r="AT39" s="212">
        <v>-0.7</v>
      </c>
      <c r="AU39" s="212">
        <v>-1</v>
      </c>
      <c r="AV39" s="212">
        <v>-1.4</v>
      </c>
      <c r="AW39" s="212">
        <v>-1.5</v>
      </c>
      <c r="AX39" s="212">
        <v>-1.7</v>
      </c>
      <c r="AY39" s="212">
        <v>-2.1</v>
      </c>
      <c r="AZ39" s="212">
        <v>-2.4</v>
      </c>
      <c r="BA39" s="212">
        <v>-2.8</v>
      </c>
      <c r="BB39" s="310">
        <v>-3</v>
      </c>
    </row>
    <row r="40" spans="2:61" ht="16.5" thickBot="1" x14ac:dyDescent="0.35">
      <c r="B40" s="229" t="s">
        <v>143</v>
      </c>
      <c r="C40" s="229" t="s">
        <v>27</v>
      </c>
      <c r="D40" s="229">
        <v>0.8</v>
      </c>
      <c r="E40" s="229">
        <v>0.9</v>
      </c>
      <c r="F40" s="229">
        <v>0.9</v>
      </c>
      <c r="G40" s="229">
        <v>1</v>
      </c>
      <c r="H40" s="229">
        <v>1</v>
      </c>
      <c r="I40" s="229">
        <v>1</v>
      </c>
      <c r="J40" s="229">
        <v>1.2</v>
      </c>
      <c r="K40" s="229">
        <v>1.2</v>
      </c>
      <c r="L40" s="229">
        <v>1.3</v>
      </c>
      <c r="M40" s="229">
        <v>1.3</v>
      </c>
      <c r="N40" s="229">
        <v>1.4</v>
      </c>
      <c r="O40" s="229">
        <v>1.6</v>
      </c>
      <c r="P40" s="229">
        <v>1.9</v>
      </c>
      <c r="Q40" s="229">
        <v>2.2000000000000002</v>
      </c>
      <c r="R40" s="229">
        <v>2.6</v>
      </c>
      <c r="S40" s="229">
        <v>2.8</v>
      </c>
      <c r="T40" s="229">
        <v>3.2</v>
      </c>
      <c r="U40" s="229">
        <v>3.7</v>
      </c>
      <c r="V40" s="229">
        <v>3.9</v>
      </c>
      <c r="W40" s="229">
        <v>4.2</v>
      </c>
      <c r="X40" s="229">
        <v>4.2</v>
      </c>
      <c r="Y40" s="229">
        <v>4.5999999999999996</v>
      </c>
      <c r="Z40" s="229">
        <v>4.9000000000000004</v>
      </c>
      <c r="AA40" s="229">
        <v>5.3</v>
      </c>
      <c r="AB40" s="229">
        <v>5.7</v>
      </c>
      <c r="AC40" s="229">
        <v>6.1</v>
      </c>
      <c r="AD40" s="229">
        <v>6.7</v>
      </c>
      <c r="AE40" s="229">
        <v>7.5</v>
      </c>
      <c r="AF40" s="229">
        <v>8.6</v>
      </c>
      <c r="AG40" s="229">
        <v>9.6999999999999993</v>
      </c>
      <c r="AH40" s="229">
        <v>10.9</v>
      </c>
      <c r="AI40" s="229">
        <v>12.1</v>
      </c>
      <c r="AJ40" s="229">
        <v>13.3</v>
      </c>
      <c r="AK40" s="229">
        <v>14.5</v>
      </c>
      <c r="AL40" s="229">
        <v>15.9</v>
      </c>
      <c r="AM40" s="229">
        <v>17.3</v>
      </c>
      <c r="AN40" s="229">
        <v>18.8</v>
      </c>
      <c r="AO40" s="229">
        <v>20.6</v>
      </c>
      <c r="AP40" s="229">
        <v>22.4</v>
      </c>
      <c r="AQ40" s="229">
        <v>24</v>
      </c>
      <c r="AR40" s="229">
        <v>25.8</v>
      </c>
      <c r="AS40" s="229">
        <v>27.1</v>
      </c>
      <c r="AT40" s="229">
        <v>28.8</v>
      </c>
      <c r="AU40" s="229">
        <v>30.1</v>
      </c>
      <c r="AV40" s="229">
        <v>31.4</v>
      </c>
      <c r="AW40" s="229">
        <v>32.9</v>
      </c>
      <c r="AX40" s="229">
        <v>34.299999999999997</v>
      </c>
      <c r="AY40" s="229">
        <v>35.5</v>
      </c>
      <c r="AZ40" s="229">
        <v>36.799999999999997</v>
      </c>
      <c r="BA40" s="229">
        <v>37.799999999999997</v>
      </c>
      <c r="BB40" s="229">
        <v>39.1</v>
      </c>
      <c r="BD40" s="9"/>
      <c r="BE40" s="9"/>
      <c r="BF40" s="9"/>
      <c r="BG40" s="9"/>
      <c r="BH40" s="9"/>
      <c r="BI40" s="9"/>
    </row>
    <row r="41" spans="2:61" x14ac:dyDescent="0.3">
      <c r="B41" s="216"/>
      <c r="C41" s="176"/>
      <c r="D41" s="176"/>
      <c r="E41" s="176"/>
      <c r="F41" s="176"/>
      <c r="G41" s="176"/>
      <c r="H41" s="176"/>
      <c r="I41" s="176"/>
      <c r="J41" s="176"/>
      <c r="K41" s="176"/>
      <c r="L41" s="176"/>
      <c r="M41" s="176"/>
      <c r="N41" s="176"/>
      <c r="O41" s="176"/>
      <c r="P41" s="176"/>
      <c r="Q41" s="176"/>
      <c r="R41" s="176"/>
      <c r="S41" s="176"/>
      <c r="T41" s="176"/>
      <c r="U41" s="176"/>
      <c r="V41" s="176"/>
      <c r="W41" s="176"/>
      <c r="X41" s="176"/>
      <c r="Y41" s="176"/>
      <c r="Z41" s="176"/>
      <c r="AA41" s="176"/>
      <c r="AB41" s="176"/>
      <c r="AC41" s="176"/>
      <c r="AD41" s="176"/>
      <c r="AE41" s="176"/>
      <c r="AF41" s="176"/>
      <c r="AG41" s="176"/>
      <c r="AH41" s="176"/>
      <c r="AI41" s="176"/>
      <c r="AJ41" s="176"/>
      <c r="AK41" s="176"/>
      <c r="AL41" s="176"/>
      <c r="AM41" s="176"/>
      <c r="AN41" s="176"/>
      <c r="AO41" s="176"/>
      <c r="AP41" s="176"/>
      <c r="AQ41" s="176"/>
      <c r="AR41" s="176"/>
      <c r="AS41" s="176"/>
      <c r="AT41" s="176"/>
      <c r="AU41" s="176"/>
      <c r="AV41" s="176"/>
      <c r="AW41" s="176"/>
      <c r="AX41" s="176"/>
      <c r="AY41" s="176"/>
      <c r="AZ41" s="176"/>
      <c r="BA41" s="176"/>
      <c r="BB41" s="176"/>
      <c r="BD41" s="9"/>
      <c r="BE41" s="9"/>
      <c r="BF41" s="9"/>
      <c r="BG41" s="9"/>
      <c r="BH41" s="9"/>
      <c r="BI41" s="9"/>
    </row>
    <row r="42" spans="2:61" x14ac:dyDescent="0.3">
      <c r="B42" s="22"/>
    </row>
  </sheetData>
  <hyperlinks>
    <hyperlink ref="A1" location="Inhaltsverzeichnis!B10" display="zurück"/>
  </hyperlinks>
  <pageMargins left="0.7" right="0.7" top="0.78740157499999996" bottom="0.78740157499999996" header="0.3" footer="0.3"/>
  <pageSetup paperSize="9" orientation="portrait" r:id="rId1"/>
  <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0"/>
  <dimension ref="A1:BB42"/>
  <sheetViews>
    <sheetView showGridLines="0" zoomScale="85" zoomScaleNormal="85" workbookViewId="0">
      <selection activeCell="BE12" sqref="BE12"/>
    </sheetView>
  </sheetViews>
  <sheetFormatPr baseColWidth="10" defaultRowHeight="15.75" outlineLevelCol="1" x14ac:dyDescent="0.3"/>
  <cols>
    <col min="2" max="2" width="33.5546875" bestFit="1" customWidth="1"/>
    <col min="5" max="22" width="0" hidden="1" customWidth="1" outlineLevel="1"/>
    <col min="23" max="23" width="11.5546875" collapsed="1"/>
    <col min="24" max="28" width="11.5546875" hidden="1" customWidth="1" outlineLevel="1"/>
    <col min="29" max="29" width="11.5546875" collapsed="1"/>
    <col min="30" max="33" width="0" hidden="1" customWidth="1" outlineLevel="1"/>
    <col min="34" max="34" width="11.5546875" collapsed="1"/>
    <col min="35" max="38" width="0" hidden="1" customWidth="1" outlineLevel="1"/>
    <col min="39" max="39" width="11.5546875" collapsed="1"/>
    <col min="40" max="43" width="0" hidden="1" customWidth="1" outlineLevel="1"/>
    <col min="44" max="44" width="11.5546875" collapsed="1"/>
    <col min="45" max="48" width="0" hidden="1" customWidth="1" outlineLevel="1"/>
    <col min="49" max="49" width="11.5546875" collapsed="1"/>
    <col min="50" max="53" width="10.88671875" hidden="1" customWidth="1" outlineLevel="1"/>
    <col min="54" max="54" width="11.5546875" collapsed="1"/>
  </cols>
  <sheetData>
    <row r="1" spans="1:23" x14ac:dyDescent="0.3">
      <c r="A1" s="124" t="s">
        <v>275</v>
      </c>
    </row>
    <row r="9" spans="1:23" ht="16.5" thickBot="1" x14ac:dyDescent="0.35"/>
    <row r="10" spans="1:23" ht="17.25" x14ac:dyDescent="0.3">
      <c r="B10" s="68" t="s">
        <v>146</v>
      </c>
      <c r="C10" s="68"/>
      <c r="D10" s="68"/>
      <c r="E10" s="68"/>
      <c r="F10" s="68"/>
      <c r="G10" s="68"/>
      <c r="H10" s="68"/>
      <c r="I10" s="68"/>
      <c r="J10" s="68"/>
      <c r="K10" s="68"/>
      <c r="L10" s="68"/>
      <c r="M10" s="68"/>
      <c r="N10" s="68"/>
      <c r="O10" s="68"/>
      <c r="P10" s="68"/>
      <c r="Q10" s="68"/>
      <c r="R10" s="68"/>
      <c r="S10" s="68"/>
      <c r="T10" s="68"/>
      <c r="U10" s="68"/>
      <c r="V10" s="68"/>
      <c r="W10" s="68"/>
    </row>
    <row r="11" spans="1:23" ht="17.25" thickBot="1" x14ac:dyDescent="0.35">
      <c r="B11" s="168" t="s">
        <v>147</v>
      </c>
      <c r="C11" s="168"/>
      <c r="D11" s="168"/>
      <c r="E11" s="168"/>
      <c r="F11" s="168"/>
      <c r="G11" s="168"/>
      <c r="H11" s="168"/>
      <c r="I11" s="168"/>
      <c r="J11" s="168"/>
      <c r="K11" s="168"/>
      <c r="L11" s="168"/>
      <c r="M11" s="168"/>
      <c r="N11" s="168"/>
      <c r="O11" s="168"/>
      <c r="P11" s="168"/>
      <c r="Q11" s="168"/>
      <c r="R11" s="168"/>
      <c r="S11" s="168"/>
      <c r="T11" s="168"/>
      <c r="U11" s="168"/>
      <c r="V11" s="168"/>
      <c r="W11" s="168"/>
    </row>
    <row r="26" spans="2:54" ht="16.5" thickBot="1" x14ac:dyDescent="0.35">
      <c r="B26" s="194"/>
      <c r="C26" s="194"/>
      <c r="D26" s="194"/>
      <c r="E26" s="194"/>
      <c r="F26" s="194"/>
      <c r="G26" s="194"/>
      <c r="H26" s="194"/>
      <c r="I26" s="194"/>
      <c r="J26" s="194"/>
      <c r="K26" s="194"/>
      <c r="L26" s="194"/>
      <c r="M26" s="194"/>
      <c r="N26" s="194"/>
      <c r="O26" s="194"/>
      <c r="P26" s="194"/>
      <c r="Q26" s="194"/>
      <c r="R26" s="194"/>
      <c r="S26" s="194"/>
      <c r="T26" s="194"/>
      <c r="U26" s="194"/>
      <c r="V26" s="194"/>
      <c r="W26" s="194"/>
    </row>
    <row r="27" spans="2:54" ht="16.5" thickBot="1" x14ac:dyDescent="0.35">
      <c r="B27" s="195" t="s">
        <v>366</v>
      </c>
      <c r="C27" s="194"/>
      <c r="D27" s="194"/>
      <c r="E27" s="194"/>
      <c r="F27" s="194"/>
      <c r="G27" s="194"/>
      <c r="H27" s="194"/>
      <c r="I27" s="194"/>
      <c r="J27" s="194"/>
      <c r="K27" s="194"/>
      <c r="L27" s="194"/>
      <c r="M27" s="194"/>
      <c r="N27" s="194"/>
      <c r="O27" s="194"/>
      <c r="P27" s="194"/>
      <c r="Q27" s="194"/>
      <c r="R27" s="194"/>
      <c r="S27" s="194"/>
      <c r="T27" s="194"/>
      <c r="U27" s="194"/>
      <c r="V27" s="194"/>
      <c r="W27" s="194"/>
    </row>
    <row r="28" spans="2:54" x14ac:dyDescent="0.3">
      <c r="B28" s="57" t="s">
        <v>363</v>
      </c>
    </row>
    <row r="30" spans="2:54" x14ac:dyDescent="0.3">
      <c r="B30" s="175" t="s">
        <v>43</v>
      </c>
      <c r="C30" s="176"/>
      <c r="D30" s="176"/>
      <c r="E30" s="176"/>
      <c r="F30" s="176"/>
      <c r="G30" s="176"/>
      <c r="H30" s="176"/>
      <c r="I30" s="176"/>
      <c r="J30" s="176"/>
      <c r="K30" s="176"/>
      <c r="L30" s="176"/>
      <c r="M30" s="176"/>
      <c r="N30" s="176"/>
      <c r="O30" s="176"/>
      <c r="P30" s="176"/>
      <c r="Q30" s="176"/>
      <c r="R30" s="176"/>
      <c r="S30" s="176"/>
      <c r="T30" s="176"/>
      <c r="U30" s="176"/>
      <c r="V30" s="176"/>
      <c r="W30" s="176"/>
      <c r="X30" s="176"/>
      <c r="Y30" s="176"/>
      <c r="Z30" s="176"/>
      <c r="AA30" s="176"/>
      <c r="AB30" s="176"/>
      <c r="AC30" s="176"/>
      <c r="AD30" s="176"/>
      <c r="AE30" s="176"/>
      <c r="AF30" s="176"/>
      <c r="AG30" s="176"/>
      <c r="AH30" s="176"/>
      <c r="AI30" s="176"/>
      <c r="AJ30" s="176"/>
      <c r="AK30" s="176"/>
      <c r="AL30" s="176"/>
      <c r="AM30" s="176"/>
      <c r="AN30" s="176"/>
      <c r="AO30" s="176"/>
      <c r="AP30" s="176"/>
      <c r="AQ30" s="176"/>
      <c r="AR30" s="176"/>
      <c r="AS30" s="176"/>
      <c r="AT30" s="176"/>
      <c r="AU30" s="176"/>
      <c r="AV30" s="176"/>
      <c r="AW30" s="176"/>
      <c r="AX30" s="176"/>
      <c r="AY30" s="176"/>
      <c r="AZ30" s="176"/>
      <c r="BA30" s="176"/>
      <c r="BB30" s="176"/>
    </row>
    <row r="31" spans="2:54" x14ac:dyDescent="0.3">
      <c r="B31" s="178"/>
      <c r="C31" s="178"/>
      <c r="D31" s="311">
        <v>2000</v>
      </c>
      <c r="E31" s="311">
        <v>2001</v>
      </c>
      <c r="F31" s="311">
        <v>2002</v>
      </c>
      <c r="G31" s="311">
        <v>2003</v>
      </c>
      <c r="H31" s="311">
        <v>2004</v>
      </c>
      <c r="I31" s="311">
        <v>2005</v>
      </c>
      <c r="J31" s="311">
        <v>2006</v>
      </c>
      <c r="K31" s="311">
        <v>2007</v>
      </c>
      <c r="L31" s="311">
        <v>2008</v>
      </c>
      <c r="M31" s="311">
        <v>2009</v>
      </c>
      <c r="N31" s="311">
        <v>2010</v>
      </c>
      <c r="O31" s="311">
        <v>2011</v>
      </c>
      <c r="P31" s="311">
        <v>2012</v>
      </c>
      <c r="Q31" s="311">
        <v>2013</v>
      </c>
      <c r="R31" s="311">
        <v>2014</v>
      </c>
      <c r="S31" s="311">
        <v>2015</v>
      </c>
      <c r="T31" s="311">
        <v>2016</v>
      </c>
      <c r="U31" s="311">
        <v>2017</v>
      </c>
      <c r="V31" s="311">
        <v>2018</v>
      </c>
      <c r="W31" s="311">
        <v>2019</v>
      </c>
      <c r="X31" s="311">
        <v>2020</v>
      </c>
      <c r="Y31" s="311">
        <v>2021</v>
      </c>
      <c r="Z31" s="311">
        <v>2022</v>
      </c>
      <c r="AA31" s="311">
        <v>2023</v>
      </c>
      <c r="AB31" s="311">
        <v>2024</v>
      </c>
      <c r="AC31" s="311">
        <v>2025</v>
      </c>
      <c r="AD31" s="311">
        <v>2026</v>
      </c>
      <c r="AE31" s="311">
        <v>2027</v>
      </c>
      <c r="AF31" s="311">
        <v>2028</v>
      </c>
      <c r="AG31" s="311">
        <v>2029</v>
      </c>
      <c r="AH31" s="311">
        <v>2030</v>
      </c>
      <c r="AI31" s="311">
        <v>2031</v>
      </c>
      <c r="AJ31" s="311">
        <v>2032</v>
      </c>
      <c r="AK31" s="311">
        <v>2033</v>
      </c>
      <c r="AL31" s="311">
        <v>2034</v>
      </c>
      <c r="AM31" s="311">
        <v>2035</v>
      </c>
      <c r="AN31" s="311">
        <v>2036</v>
      </c>
      <c r="AO31" s="311">
        <v>2037</v>
      </c>
      <c r="AP31" s="311">
        <v>2038</v>
      </c>
      <c r="AQ31" s="311">
        <v>2039</v>
      </c>
      <c r="AR31" s="311">
        <v>2040</v>
      </c>
      <c r="AS31" s="311">
        <v>2041</v>
      </c>
      <c r="AT31" s="311">
        <v>2042</v>
      </c>
      <c r="AU31" s="311">
        <v>2043</v>
      </c>
      <c r="AV31" s="311">
        <v>2044</v>
      </c>
      <c r="AW31" s="311">
        <v>2045</v>
      </c>
      <c r="AX31" s="311">
        <v>2046</v>
      </c>
      <c r="AY31" s="311">
        <v>2047</v>
      </c>
      <c r="AZ31" s="311">
        <v>2048</v>
      </c>
      <c r="BA31" s="311">
        <v>2049</v>
      </c>
      <c r="BB31" s="311">
        <v>2050</v>
      </c>
    </row>
    <row r="32" spans="2:54" x14ac:dyDescent="0.3">
      <c r="B32" s="215" t="s">
        <v>148</v>
      </c>
      <c r="C32" s="176" t="s">
        <v>27</v>
      </c>
      <c r="D32" s="176">
        <v>0.2</v>
      </c>
      <c r="E32" s="176">
        <v>0.2</v>
      </c>
      <c r="F32" s="176">
        <v>0.2</v>
      </c>
      <c r="G32" s="176">
        <v>0.2</v>
      </c>
      <c r="H32" s="176">
        <v>0.2</v>
      </c>
      <c r="I32" s="176">
        <v>0.2</v>
      </c>
      <c r="J32" s="176">
        <v>0.2</v>
      </c>
      <c r="K32" s="176">
        <v>0.2</v>
      </c>
      <c r="L32" s="176">
        <v>0.2</v>
      </c>
      <c r="M32" s="176">
        <v>0.2</v>
      </c>
      <c r="N32" s="176">
        <v>0.2</v>
      </c>
      <c r="O32" s="176">
        <v>0.2</v>
      </c>
      <c r="P32" s="176">
        <v>0.2</v>
      </c>
      <c r="Q32" s="176">
        <v>0.2</v>
      </c>
      <c r="R32" s="176">
        <v>0.2</v>
      </c>
      <c r="S32" s="176">
        <v>0.2</v>
      </c>
      <c r="T32" s="176">
        <v>0.2</v>
      </c>
      <c r="U32" s="176">
        <v>0.2</v>
      </c>
      <c r="V32" s="176">
        <v>0.3</v>
      </c>
      <c r="W32" s="176">
        <v>0.3</v>
      </c>
      <c r="X32" s="176">
        <v>0.3</v>
      </c>
      <c r="Y32" s="176">
        <v>0.4</v>
      </c>
      <c r="Z32" s="176">
        <v>0.4</v>
      </c>
      <c r="AA32" s="176">
        <v>0.5</v>
      </c>
      <c r="AB32" s="176">
        <v>0.5</v>
      </c>
      <c r="AC32" s="176">
        <v>0.5</v>
      </c>
      <c r="AD32" s="176">
        <v>0.6</v>
      </c>
      <c r="AE32" s="176">
        <v>0.6</v>
      </c>
      <c r="AF32" s="176">
        <v>0.7</v>
      </c>
      <c r="AG32" s="176">
        <v>0.7</v>
      </c>
      <c r="AH32" s="176">
        <v>0.7</v>
      </c>
      <c r="AI32" s="176">
        <v>0.8</v>
      </c>
      <c r="AJ32" s="176">
        <v>0.8</v>
      </c>
      <c r="AK32" s="176">
        <v>0.8</v>
      </c>
      <c r="AL32" s="176">
        <v>0.9</v>
      </c>
      <c r="AM32" s="176">
        <v>0.9</v>
      </c>
      <c r="AN32" s="176">
        <v>0.9</v>
      </c>
      <c r="AO32" s="176">
        <v>0.9</v>
      </c>
      <c r="AP32" s="176">
        <v>0.9</v>
      </c>
      <c r="AQ32" s="176">
        <v>0.9</v>
      </c>
      <c r="AR32" s="176">
        <v>0.9</v>
      </c>
      <c r="AS32" s="176">
        <v>1</v>
      </c>
      <c r="AT32" s="176">
        <v>1</v>
      </c>
      <c r="AU32" s="176">
        <v>1</v>
      </c>
      <c r="AV32" s="176">
        <v>1.1000000000000001</v>
      </c>
      <c r="AW32" s="176">
        <v>1.1000000000000001</v>
      </c>
      <c r="AX32" s="176">
        <v>1.2</v>
      </c>
      <c r="AY32" s="176">
        <v>1.2</v>
      </c>
      <c r="AZ32" s="176">
        <v>1.2</v>
      </c>
      <c r="BA32" s="176">
        <v>1.3</v>
      </c>
      <c r="BB32" s="176">
        <v>1.3</v>
      </c>
    </row>
    <row r="33" spans="2:54" x14ac:dyDescent="0.3">
      <c r="B33" s="215" t="s">
        <v>150</v>
      </c>
      <c r="C33" s="176" t="s">
        <v>27</v>
      </c>
      <c r="D33" s="176">
        <v>20.3</v>
      </c>
      <c r="E33" s="176">
        <v>24.5</v>
      </c>
      <c r="F33" s="176">
        <v>18.899999999999999</v>
      </c>
      <c r="G33" s="176">
        <v>21</v>
      </c>
      <c r="H33" s="176">
        <v>19.100000000000001</v>
      </c>
      <c r="I33" s="176">
        <v>17.8</v>
      </c>
      <c r="J33" s="176">
        <v>16.7</v>
      </c>
      <c r="K33" s="176">
        <v>19.8</v>
      </c>
      <c r="L33" s="176">
        <v>20.9</v>
      </c>
      <c r="M33" s="176">
        <v>21</v>
      </c>
      <c r="N33" s="176">
        <v>21.4</v>
      </c>
      <c r="O33" s="176">
        <v>19.100000000000001</v>
      </c>
      <c r="P33" s="176">
        <v>22.1</v>
      </c>
      <c r="Q33" s="176">
        <v>21.8</v>
      </c>
      <c r="R33" s="176">
        <v>22.1</v>
      </c>
      <c r="S33" s="176">
        <v>22.9</v>
      </c>
      <c r="T33" s="176">
        <v>19.8</v>
      </c>
      <c r="U33" s="176">
        <v>20.7</v>
      </c>
      <c r="V33" s="176">
        <v>20.5</v>
      </c>
      <c r="W33" s="176">
        <v>22.9</v>
      </c>
      <c r="X33" s="176">
        <v>17.3</v>
      </c>
      <c r="Y33" s="176">
        <v>17.2</v>
      </c>
      <c r="Z33" s="176">
        <v>17.5</v>
      </c>
      <c r="AA33" s="176">
        <v>17.600000000000001</v>
      </c>
      <c r="AB33" s="176">
        <v>17.7</v>
      </c>
      <c r="AC33" s="176">
        <v>17.7</v>
      </c>
      <c r="AD33" s="176">
        <v>17.8</v>
      </c>
      <c r="AE33" s="176">
        <v>17.7</v>
      </c>
      <c r="AF33" s="176">
        <v>18</v>
      </c>
      <c r="AG33" s="176">
        <v>17.8</v>
      </c>
      <c r="AH33" s="176">
        <v>17.899999999999999</v>
      </c>
      <c r="AI33" s="176">
        <v>17.8</v>
      </c>
      <c r="AJ33" s="176">
        <v>17.899999999999999</v>
      </c>
      <c r="AK33" s="176">
        <v>17.899999999999999</v>
      </c>
      <c r="AL33" s="176">
        <v>18.2</v>
      </c>
      <c r="AM33" s="176">
        <v>18.2</v>
      </c>
      <c r="AN33" s="176">
        <v>18.399999999999999</v>
      </c>
      <c r="AO33" s="176">
        <v>18.3</v>
      </c>
      <c r="AP33" s="176">
        <v>18.399999999999999</v>
      </c>
      <c r="AQ33" s="176">
        <v>18.5</v>
      </c>
      <c r="AR33" s="176">
        <v>18.600000000000001</v>
      </c>
      <c r="AS33" s="176">
        <v>18.600000000000001</v>
      </c>
      <c r="AT33" s="176">
        <v>18.7</v>
      </c>
      <c r="AU33" s="176">
        <v>18.8</v>
      </c>
      <c r="AV33" s="176">
        <v>19</v>
      </c>
      <c r="AW33" s="176">
        <v>18.899999999999999</v>
      </c>
      <c r="AX33" s="176">
        <v>18.8</v>
      </c>
      <c r="AY33" s="176">
        <v>18.8</v>
      </c>
      <c r="AZ33" s="176">
        <v>18.899999999999999</v>
      </c>
      <c r="BA33" s="176">
        <v>19</v>
      </c>
      <c r="BB33" s="176">
        <v>19</v>
      </c>
    </row>
    <row r="34" spans="2:54" x14ac:dyDescent="0.3">
      <c r="B34" s="215" t="s">
        <v>149</v>
      </c>
      <c r="C34" s="176" t="s">
        <v>27</v>
      </c>
      <c r="D34" s="176">
        <v>17.399999999999999</v>
      </c>
      <c r="E34" s="176">
        <v>17.600000000000001</v>
      </c>
      <c r="F34" s="176">
        <v>17.399999999999999</v>
      </c>
      <c r="G34" s="176">
        <v>15.2</v>
      </c>
      <c r="H34" s="176">
        <v>15.8</v>
      </c>
      <c r="I34" s="176">
        <v>14.8</v>
      </c>
      <c r="J34" s="176">
        <v>15.6</v>
      </c>
      <c r="K34" s="176">
        <v>16.399999999999999</v>
      </c>
      <c r="L34" s="176">
        <v>16.5</v>
      </c>
      <c r="M34" s="176">
        <v>15.9</v>
      </c>
      <c r="N34" s="176">
        <v>15.8</v>
      </c>
      <c r="O34" s="176">
        <v>14.5</v>
      </c>
      <c r="P34" s="176">
        <v>17.600000000000001</v>
      </c>
      <c r="Q34" s="176">
        <v>17.5</v>
      </c>
      <c r="R34" s="176">
        <v>17</v>
      </c>
      <c r="S34" s="176">
        <v>16.399999999999999</v>
      </c>
      <c r="T34" s="176">
        <v>16.3</v>
      </c>
      <c r="U34" s="176">
        <v>15.7</v>
      </c>
      <c r="V34" s="176">
        <v>16.600000000000001</v>
      </c>
      <c r="W34" s="176">
        <v>17.399999999999999</v>
      </c>
      <c r="X34" s="176">
        <v>17.600000000000001</v>
      </c>
      <c r="Y34" s="176">
        <v>17.600000000000001</v>
      </c>
      <c r="Z34" s="176">
        <v>17.600000000000001</v>
      </c>
      <c r="AA34" s="176">
        <v>17.600000000000001</v>
      </c>
      <c r="AB34" s="176">
        <v>17.600000000000001</v>
      </c>
      <c r="AC34" s="176">
        <v>17.600000000000001</v>
      </c>
      <c r="AD34" s="176">
        <v>17.600000000000001</v>
      </c>
      <c r="AE34" s="176">
        <v>17.600000000000001</v>
      </c>
      <c r="AF34" s="176">
        <v>17.600000000000001</v>
      </c>
      <c r="AG34" s="176">
        <v>17.600000000000001</v>
      </c>
      <c r="AH34" s="176">
        <v>17.600000000000001</v>
      </c>
      <c r="AI34" s="176">
        <v>17.600000000000001</v>
      </c>
      <c r="AJ34" s="176">
        <v>17.600000000000001</v>
      </c>
      <c r="AK34" s="176">
        <v>17.600000000000001</v>
      </c>
      <c r="AL34" s="176">
        <v>17.600000000000001</v>
      </c>
      <c r="AM34" s="176">
        <v>17.600000000000001</v>
      </c>
      <c r="AN34" s="176">
        <v>17.600000000000001</v>
      </c>
      <c r="AO34" s="176">
        <v>17.5</v>
      </c>
      <c r="AP34" s="176">
        <v>17.600000000000001</v>
      </c>
      <c r="AQ34" s="176">
        <v>17.5</v>
      </c>
      <c r="AR34" s="176">
        <v>17.5</v>
      </c>
      <c r="AS34" s="176">
        <v>17.5</v>
      </c>
      <c r="AT34" s="176">
        <v>17.399999999999999</v>
      </c>
      <c r="AU34" s="176">
        <v>17.399999999999999</v>
      </c>
      <c r="AV34" s="176">
        <v>17.3</v>
      </c>
      <c r="AW34" s="176">
        <v>17.3</v>
      </c>
      <c r="AX34" s="176">
        <v>17.3</v>
      </c>
      <c r="AY34" s="176">
        <v>17.3</v>
      </c>
      <c r="AZ34" s="176">
        <v>17.3</v>
      </c>
      <c r="BA34" s="176">
        <v>17.3</v>
      </c>
      <c r="BB34" s="176">
        <v>17.2</v>
      </c>
    </row>
    <row r="35" spans="2:54" x14ac:dyDescent="0.3">
      <c r="B35" s="215" t="s">
        <v>153</v>
      </c>
      <c r="C35" s="176" t="s">
        <v>27</v>
      </c>
      <c r="D35" s="176">
        <v>0</v>
      </c>
      <c r="E35" s="176">
        <v>0</v>
      </c>
      <c r="F35" s="176">
        <v>0</v>
      </c>
      <c r="G35" s="176">
        <v>0</v>
      </c>
      <c r="H35" s="176">
        <v>0</v>
      </c>
      <c r="I35" s="176">
        <v>0</v>
      </c>
      <c r="J35" s="176">
        <v>0</v>
      </c>
      <c r="K35" s="176">
        <v>0</v>
      </c>
      <c r="L35" s="176">
        <v>0</v>
      </c>
      <c r="M35" s="176">
        <v>0</v>
      </c>
      <c r="N35" s="176">
        <v>0</v>
      </c>
      <c r="O35" s="176">
        <v>0</v>
      </c>
      <c r="P35" s="176">
        <v>0</v>
      </c>
      <c r="Q35" s="176">
        <v>0</v>
      </c>
      <c r="R35" s="176">
        <v>0</v>
      </c>
      <c r="S35" s="176">
        <v>0</v>
      </c>
      <c r="T35" s="176">
        <v>0</v>
      </c>
      <c r="U35" s="176">
        <v>0</v>
      </c>
      <c r="V35" s="176">
        <v>0</v>
      </c>
      <c r="W35" s="176">
        <v>0</v>
      </c>
      <c r="X35" s="176">
        <v>3.9</v>
      </c>
      <c r="Y35" s="176">
        <v>3.8</v>
      </c>
      <c r="Z35" s="176">
        <v>4.3</v>
      </c>
      <c r="AA35" s="176">
        <v>4.5</v>
      </c>
      <c r="AB35" s="176">
        <v>4.5999999999999996</v>
      </c>
      <c r="AC35" s="176">
        <v>4.5999999999999996</v>
      </c>
      <c r="AD35" s="176">
        <v>4.7</v>
      </c>
      <c r="AE35" s="176">
        <v>5.0999999999999996</v>
      </c>
      <c r="AF35" s="176">
        <v>5.2</v>
      </c>
      <c r="AG35" s="176">
        <v>5</v>
      </c>
      <c r="AH35" s="176">
        <v>5.5</v>
      </c>
      <c r="AI35" s="176">
        <v>5.7</v>
      </c>
      <c r="AJ35" s="176">
        <v>5.9</v>
      </c>
      <c r="AK35" s="176">
        <v>5.9</v>
      </c>
      <c r="AL35" s="176">
        <v>5.5</v>
      </c>
      <c r="AM35" s="176">
        <v>5.3</v>
      </c>
      <c r="AN35" s="176">
        <v>5.7</v>
      </c>
      <c r="AO35" s="176">
        <v>6.3</v>
      </c>
      <c r="AP35" s="176">
        <v>6.6</v>
      </c>
      <c r="AQ35" s="176">
        <v>6.6</v>
      </c>
      <c r="AR35" s="176">
        <v>6.7</v>
      </c>
      <c r="AS35" s="176">
        <v>6.9</v>
      </c>
      <c r="AT35" s="176">
        <v>7.1</v>
      </c>
      <c r="AU35" s="176">
        <v>6.9</v>
      </c>
      <c r="AV35" s="176">
        <v>6.8</v>
      </c>
      <c r="AW35" s="176">
        <v>6.9</v>
      </c>
      <c r="AX35" s="176">
        <v>6.9</v>
      </c>
      <c r="AY35" s="176">
        <v>7</v>
      </c>
      <c r="AZ35" s="176">
        <v>7</v>
      </c>
      <c r="BA35" s="176">
        <v>7.1</v>
      </c>
      <c r="BB35" s="176">
        <v>7.1</v>
      </c>
    </row>
    <row r="36" spans="2:54" x14ac:dyDescent="0.3">
      <c r="B36" s="215" t="s">
        <v>420</v>
      </c>
      <c r="C36" s="176" t="s">
        <v>27</v>
      </c>
      <c r="D36" s="176">
        <v>-2</v>
      </c>
      <c r="E36" s="176">
        <v>-1.9</v>
      </c>
      <c r="F36" s="176">
        <v>-2.4</v>
      </c>
      <c r="G36" s="176">
        <v>-2.9</v>
      </c>
      <c r="H36" s="176">
        <v>-2.4</v>
      </c>
      <c r="I36" s="176">
        <v>-2.6</v>
      </c>
      <c r="J36" s="176">
        <v>-2.7</v>
      </c>
      <c r="K36" s="176">
        <v>-2.1</v>
      </c>
      <c r="L36" s="176">
        <v>-2.7</v>
      </c>
      <c r="M36" s="176">
        <v>-2.5</v>
      </c>
      <c r="N36" s="176">
        <v>-2.5</v>
      </c>
      <c r="O36" s="176">
        <v>-2.5</v>
      </c>
      <c r="P36" s="176">
        <v>-2.4</v>
      </c>
      <c r="Q36" s="176">
        <v>-2.1</v>
      </c>
      <c r="R36" s="176">
        <v>-2.4</v>
      </c>
      <c r="S36" s="176">
        <v>-2.2999999999999998</v>
      </c>
      <c r="T36" s="176">
        <v>-2.9</v>
      </c>
      <c r="U36" s="176">
        <v>-4.2</v>
      </c>
      <c r="V36" s="176">
        <v>-4</v>
      </c>
      <c r="W36" s="176">
        <v>-4.0999999999999996</v>
      </c>
      <c r="X36" s="176">
        <v>-4.3</v>
      </c>
      <c r="Y36" s="176">
        <v>-4.2</v>
      </c>
      <c r="Z36" s="176">
        <v>-5</v>
      </c>
      <c r="AA36" s="176">
        <v>-5.2</v>
      </c>
      <c r="AB36" s="176">
        <v>-5.2</v>
      </c>
      <c r="AC36" s="176">
        <v>-5.3</v>
      </c>
      <c r="AD36" s="176">
        <v>-5.4</v>
      </c>
      <c r="AE36" s="176">
        <v>-5.9</v>
      </c>
      <c r="AF36" s="176">
        <v>-6</v>
      </c>
      <c r="AG36" s="176">
        <v>-5.8</v>
      </c>
      <c r="AH36" s="176">
        <v>-6.3</v>
      </c>
      <c r="AI36" s="176">
        <v>-6.6</v>
      </c>
      <c r="AJ36" s="176">
        <v>-6.9</v>
      </c>
      <c r="AK36" s="176">
        <v>-6.9</v>
      </c>
      <c r="AL36" s="176">
        <v>-6.4</v>
      </c>
      <c r="AM36" s="176">
        <v>-6.1</v>
      </c>
      <c r="AN36" s="176">
        <v>-6.6</v>
      </c>
      <c r="AO36" s="176">
        <v>-7.4</v>
      </c>
      <c r="AP36" s="176">
        <v>-7.8</v>
      </c>
      <c r="AQ36" s="176">
        <v>-7.8</v>
      </c>
      <c r="AR36" s="176">
        <v>-8</v>
      </c>
      <c r="AS36" s="176">
        <v>-8.3000000000000007</v>
      </c>
      <c r="AT36" s="176">
        <v>-8.4</v>
      </c>
      <c r="AU36" s="176">
        <v>-8.1999999999999993</v>
      </c>
      <c r="AV36" s="176">
        <v>-8.1999999999999993</v>
      </c>
      <c r="AW36" s="176">
        <v>-8.3000000000000007</v>
      </c>
      <c r="AX36" s="176">
        <v>-8.1999999999999993</v>
      </c>
      <c r="AY36" s="176">
        <v>-8.3000000000000007</v>
      </c>
      <c r="AZ36" s="176">
        <v>-8.3000000000000007</v>
      </c>
      <c r="BA36" s="176">
        <v>-8.3000000000000007</v>
      </c>
      <c r="BB36" s="176">
        <v>-8.5</v>
      </c>
    </row>
    <row r="37" spans="2:54" x14ac:dyDescent="0.3">
      <c r="B37" s="225" t="s">
        <v>151</v>
      </c>
      <c r="C37" s="225" t="s">
        <v>27</v>
      </c>
      <c r="D37" s="225">
        <v>37.9</v>
      </c>
      <c r="E37" s="225">
        <v>42.3</v>
      </c>
      <c r="F37" s="225">
        <v>36.5</v>
      </c>
      <c r="G37" s="225">
        <v>36.4</v>
      </c>
      <c r="H37" s="225">
        <v>35.1</v>
      </c>
      <c r="I37" s="225">
        <v>32.799999999999997</v>
      </c>
      <c r="J37" s="225">
        <v>32.6</v>
      </c>
      <c r="K37" s="225">
        <v>36.4</v>
      </c>
      <c r="L37" s="225">
        <v>37.6</v>
      </c>
      <c r="M37" s="225">
        <v>37.1</v>
      </c>
      <c r="N37" s="225">
        <v>37.5</v>
      </c>
      <c r="O37" s="225">
        <v>33.799999999999997</v>
      </c>
      <c r="P37" s="225">
        <v>39.9</v>
      </c>
      <c r="Q37" s="225">
        <v>39.6</v>
      </c>
      <c r="R37" s="225">
        <v>39.299999999999997</v>
      </c>
      <c r="S37" s="225">
        <v>39.5</v>
      </c>
      <c r="T37" s="225">
        <v>36.299999999999997</v>
      </c>
      <c r="U37" s="225">
        <v>36.700000000000003</v>
      </c>
      <c r="V37" s="225">
        <v>37.4</v>
      </c>
      <c r="W37" s="225">
        <v>40.6</v>
      </c>
      <c r="X37" s="225">
        <v>39.1</v>
      </c>
      <c r="Y37" s="225">
        <v>39</v>
      </c>
      <c r="Z37" s="225">
        <v>39.9</v>
      </c>
      <c r="AA37" s="225">
        <v>40.1</v>
      </c>
      <c r="AB37" s="225">
        <v>40.4</v>
      </c>
      <c r="AC37" s="225">
        <v>40.4</v>
      </c>
      <c r="AD37" s="225">
        <v>40.700000000000003</v>
      </c>
      <c r="AE37" s="225">
        <v>41</v>
      </c>
      <c r="AF37" s="225">
        <v>41.4</v>
      </c>
      <c r="AG37" s="225">
        <v>41.1</v>
      </c>
      <c r="AH37" s="225">
        <v>41.7</v>
      </c>
      <c r="AI37" s="225">
        <v>41.9</v>
      </c>
      <c r="AJ37" s="225">
        <v>42.2</v>
      </c>
      <c r="AK37" s="225">
        <v>42.3</v>
      </c>
      <c r="AL37" s="225">
        <v>42.2</v>
      </c>
      <c r="AM37" s="225">
        <v>41.9</v>
      </c>
      <c r="AN37" s="225">
        <v>42.5</v>
      </c>
      <c r="AO37" s="225">
        <v>43.1</v>
      </c>
      <c r="AP37" s="225">
        <v>43.4</v>
      </c>
      <c r="AQ37" s="225">
        <v>43.5</v>
      </c>
      <c r="AR37" s="225">
        <v>43.8</v>
      </c>
      <c r="AS37" s="225">
        <v>44.1</v>
      </c>
      <c r="AT37" s="225">
        <v>44.2</v>
      </c>
      <c r="AU37" s="225">
        <v>44.1</v>
      </c>
      <c r="AV37" s="225">
        <v>44.2</v>
      </c>
      <c r="AW37" s="225">
        <v>44.2</v>
      </c>
      <c r="AX37" s="225">
        <v>44.2</v>
      </c>
      <c r="AY37" s="225">
        <v>44.3</v>
      </c>
      <c r="AZ37" s="225">
        <v>44.5</v>
      </c>
      <c r="BA37" s="225">
        <v>44.6</v>
      </c>
      <c r="BB37" s="225">
        <v>44.7</v>
      </c>
    </row>
    <row r="38" spans="2:54" ht="16.5" thickBot="1" x14ac:dyDescent="0.35">
      <c r="B38" s="222" t="s">
        <v>152</v>
      </c>
      <c r="C38" s="202" t="s">
        <v>27</v>
      </c>
      <c r="D38" s="230"/>
      <c r="E38" s="230"/>
      <c r="F38" s="230"/>
      <c r="G38" s="230"/>
      <c r="H38" s="230"/>
      <c r="I38" s="230"/>
      <c r="J38" s="230"/>
      <c r="K38" s="230"/>
      <c r="L38" s="230"/>
      <c r="M38" s="230"/>
      <c r="N38" s="230"/>
      <c r="O38" s="230"/>
      <c r="P38" s="230"/>
      <c r="Q38" s="230"/>
      <c r="R38" s="230"/>
      <c r="S38" s="230"/>
      <c r="T38" s="230"/>
      <c r="U38" s="230"/>
      <c r="V38" s="230"/>
      <c r="W38" s="230"/>
      <c r="X38" s="202">
        <v>36.1</v>
      </c>
      <c r="Y38" s="202">
        <v>36</v>
      </c>
      <c r="Z38" s="202">
        <v>36.4</v>
      </c>
      <c r="AA38" s="202">
        <v>36.5</v>
      </c>
      <c r="AB38" s="202">
        <v>36.700000000000003</v>
      </c>
      <c r="AC38" s="202">
        <v>36.799999999999997</v>
      </c>
      <c r="AD38" s="202">
        <v>37</v>
      </c>
      <c r="AE38" s="202">
        <v>36.9</v>
      </c>
      <c r="AF38" s="202">
        <v>37.200000000000003</v>
      </c>
      <c r="AG38" s="202">
        <v>37.1</v>
      </c>
      <c r="AH38" s="202">
        <v>37.200000000000003</v>
      </c>
      <c r="AI38" s="202">
        <v>37.200000000000003</v>
      </c>
      <c r="AJ38" s="202">
        <v>37.4</v>
      </c>
      <c r="AK38" s="202">
        <v>37.4</v>
      </c>
      <c r="AL38" s="202">
        <v>37.700000000000003</v>
      </c>
      <c r="AM38" s="202">
        <v>37.700000000000003</v>
      </c>
      <c r="AN38" s="202">
        <v>37.9</v>
      </c>
      <c r="AO38" s="202">
        <v>37.799999999999997</v>
      </c>
      <c r="AP38" s="202">
        <v>37.9</v>
      </c>
      <c r="AQ38" s="202">
        <v>38</v>
      </c>
      <c r="AR38" s="202">
        <v>38.1</v>
      </c>
      <c r="AS38" s="202">
        <v>38.1</v>
      </c>
      <c r="AT38" s="202">
        <v>38.200000000000003</v>
      </c>
      <c r="AU38" s="202">
        <v>38.200000000000003</v>
      </c>
      <c r="AV38" s="202">
        <v>38.4</v>
      </c>
      <c r="AW38" s="202">
        <v>38.299999999999997</v>
      </c>
      <c r="AX38" s="202">
        <v>38.299999999999997</v>
      </c>
      <c r="AY38" s="202">
        <v>38.4</v>
      </c>
      <c r="AZ38" s="202">
        <v>38.5</v>
      </c>
      <c r="BA38" s="202">
        <v>38.6</v>
      </c>
      <c r="BB38" s="202">
        <v>38.6</v>
      </c>
    </row>
    <row r="39" spans="2:54" x14ac:dyDescent="0.3">
      <c r="B39" s="216"/>
      <c r="C39" s="176"/>
      <c r="D39" s="176"/>
      <c r="E39" s="176"/>
      <c r="F39" s="176"/>
      <c r="G39" s="176"/>
      <c r="H39" s="176"/>
      <c r="I39" s="176"/>
      <c r="J39" s="176"/>
      <c r="K39" s="176"/>
      <c r="L39" s="176"/>
      <c r="M39" s="176"/>
      <c r="N39" s="176"/>
      <c r="O39" s="176"/>
      <c r="P39" s="176"/>
      <c r="Q39" s="176"/>
      <c r="R39" s="176"/>
      <c r="S39" s="176"/>
      <c r="T39" s="176"/>
      <c r="U39" s="176"/>
      <c r="V39" s="176"/>
      <c r="W39" s="176"/>
      <c r="X39" s="176"/>
      <c r="Y39" s="176"/>
      <c r="Z39" s="176"/>
      <c r="AA39" s="176"/>
      <c r="AB39" s="176"/>
      <c r="AC39" s="176"/>
      <c r="AD39" s="176"/>
      <c r="AE39" s="176"/>
      <c r="AF39" s="176"/>
      <c r="AG39" s="176"/>
      <c r="AH39" s="176"/>
      <c r="AI39" s="176"/>
      <c r="AJ39" s="176"/>
      <c r="AK39" s="176"/>
      <c r="AL39" s="176"/>
      <c r="AM39" s="176"/>
      <c r="AN39" s="176"/>
      <c r="AO39" s="176"/>
      <c r="AP39" s="176"/>
      <c r="AQ39" s="176"/>
      <c r="AR39" s="176"/>
      <c r="AS39" s="176"/>
      <c r="AT39" s="176"/>
      <c r="AU39" s="176"/>
      <c r="AV39" s="176"/>
      <c r="AW39" s="176"/>
      <c r="AX39" s="176"/>
      <c r="AY39" s="176"/>
      <c r="AZ39" s="176"/>
      <c r="BA39" s="176"/>
      <c r="BB39" s="176"/>
    </row>
    <row r="40" spans="2:54" x14ac:dyDescent="0.3">
      <c r="B40" s="22"/>
    </row>
    <row r="41" spans="2:54" x14ac:dyDescent="0.3">
      <c r="B41" s="22"/>
    </row>
    <row r="42" spans="2:54" x14ac:dyDescent="0.3">
      <c r="B42" s="22"/>
    </row>
  </sheetData>
  <hyperlinks>
    <hyperlink ref="A1" location="Inhaltsverzeichnis!B10" display="zurück"/>
  </hyperlinks>
  <pageMargins left="0.7" right="0.7" top="0.78740157499999996" bottom="0.78740157499999996" header="0.3" footer="0.3"/>
  <pageSetup paperSize="9" orientation="portrait" r:id="rId1"/>
  <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2"/>
  <dimension ref="A1:AB213"/>
  <sheetViews>
    <sheetView showGridLines="0" zoomScale="85" zoomScaleNormal="85" workbookViewId="0">
      <selection activeCell="A6" sqref="A6"/>
    </sheetView>
  </sheetViews>
  <sheetFormatPr baseColWidth="10" defaultRowHeight="15.75" outlineLevelRow="1" x14ac:dyDescent="0.3"/>
  <cols>
    <col min="2" max="2" width="14.77734375" bestFit="1" customWidth="1"/>
    <col min="3" max="26" width="3.33203125" customWidth="1"/>
  </cols>
  <sheetData>
    <row r="1" spans="1:28" x14ac:dyDescent="0.3">
      <c r="A1" s="124" t="s">
        <v>275</v>
      </c>
    </row>
    <row r="9" spans="1:28" ht="16.5" thickBot="1" x14ac:dyDescent="0.35"/>
    <row r="10" spans="1:28" ht="17.25" x14ac:dyDescent="0.3">
      <c r="B10" s="68" t="s">
        <v>176</v>
      </c>
      <c r="C10" s="68"/>
      <c r="D10" s="68"/>
      <c r="E10" s="68"/>
      <c r="F10" s="68"/>
      <c r="G10" s="68"/>
      <c r="H10" s="68"/>
      <c r="I10" s="68"/>
      <c r="J10" s="68"/>
      <c r="K10" s="68"/>
      <c r="L10" s="68"/>
      <c r="M10" s="68"/>
      <c r="N10" s="68"/>
      <c r="O10" s="68"/>
      <c r="P10" s="68"/>
      <c r="Q10" s="68"/>
      <c r="R10" s="68"/>
    </row>
    <row r="11" spans="1:28" ht="17.25" thickBot="1" x14ac:dyDescent="0.35">
      <c r="B11" s="168" t="s">
        <v>330</v>
      </c>
      <c r="C11" s="168"/>
      <c r="D11" s="168"/>
      <c r="E11" s="168"/>
      <c r="F11" s="168"/>
      <c r="G11" s="168"/>
      <c r="H11" s="168"/>
      <c r="I11" s="168"/>
      <c r="J11" s="168"/>
      <c r="K11" s="168"/>
      <c r="L11" s="168"/>
      <c r="M11" s="168"/>
      <c r="N11" s="168"/>
      <c r="O11" s="168"/>
      <c r="P11" s="168"/>
      <c r="Q11" s="168"/>
      <c r="R11" s="168"/>
    </row>
    <row r="14" spans="1:28" x14ac:dyDescent="0.3">
      <c r="W14" s="9"/>
      <c r="X14" s="9"/>
      <c r="Y14" s="9"/>
      <c r="Z14" s="9"/>
      <c r="AA14" s="9"/>
      <c r="AB14" s="9"/>
    </row>
    <row r="15" spans="1:28" x14ac:dyDescent="0.3">
      <c r="W15" s="9"/>
      <c r="X15" s="9"/>
      <c r="Y15" s="9"/>
      <c r="Z15" s="9"/>
      <c r="AA15" s="9"/>
      <c r="AB15" s="9"/>
    </row>
    <row r="38" spans="2:26" ht="16.5" thickBot="1" x14ac:dyDescent="0.35">
      <c r="B38" s="194"/>
      <c r="C38" s="194"/>
      <c r="D38" s="194"/>
      <c r="E38" s="194"/>
      <c r="F38" s="194"/>
      <c r="G38" s="194"/>
      <c r="H38" s="194"/>
      <c r="I38" s="194"/>
      <c r="J38" s="194"/>
      <c r="K38" s="194"/>
      <c r="L38" s="194"/>
      <c r="M38" s="194"/>
      <c r="N38" s="194"/>
      <c r="O38" s="194"/>
      <c r="P38" s="194"/>
      <c r="Q38" s="194"/>
      <c r="R38" s="194"/>
    </row>
    <row r="39" spans="2:26" x14ac:dyDescent="0.3">
      <c r="B39" s="57" t="s">
        <v>363</v>
      </c>
    </row>
    <row r="41" spans="2:26" x14ac:dyDescent="0.3">
      <c r="B41" s="175" t="s">
        <v>43</v>
      </c>
      <c r="C41" s="176"/>
      <c r="D41" s="176"/>
      <c r="E41" s="176"/>
      <c r="F41" s="176"/>
      <c r="G41" s="176"/>
      <c r="H41" s="176"/>
      <c r="I41" s="176"/>
      <c r="J41" s="176"/>
      <c r="K41" s="176"/>
      <c r="L41" s="176"/>
      <c r="M41" s="176"/>
      <c r="N41" s="176"/>
      <c r="O41" s="176"/>
      <c r="P41" s="176"/>
      <c r="Q41" s="176"/>
      <c r="R41" s="176"/>
      <c r="S41" s="176"/>
      <c r="T41" s="176"/>
      <c r="U41" s="176"/>
      <c r="V41" s="176"/>
      <c r="W41" s="176"/>
      <c r="X41" s="176"/>
      <c r="Y41" s="176"/>
      <c r="Z41" s="176"/>
    </row>
    <row r="42" spans="2:26" x14ac:dyDescent="0.3">
      <c r="B42" s="201"/>
      <c r="C42" s="333" t="s">
        <v>161</v>
      </c>
      <c r="D42" s="333"/>
      <c r="E42" s="333"/>
      <c r="F42" s="333"/>
      <c r="G42" s="333"/>
      <c r="H42" s="333"/>
      <c r="I42" s="333"/>
      <c r="J42" s="333"/>
      <c r="K42" s="333"/>
      <c r="L42" s="333"/>
      <c r="M42" s="333" t="s">
        <v>162</v>
      </c>
      <c r="N42" s="333"/>
      <c r="O42" s="333"/>
      <c r="P42" s="333"/>
      <c r="Q42" s="333"/>
      <c r="R42" s="333"/>
      <c r="S42" s="333"/>
      <c r="T42" s="333"/>
      <c r="U42" s="333" t="s">
        <v>124</v>
      </c>
      <c r="V42" s="333"/>
      <c r="W42" s="333"/>
      <c r="X42" s="333"/>
      <c r="Y42" s="333"/>
      <c r="Z42" s="333"/>
    </row>
    <row r="43" spans="2:26" ht="146.25" x14ac:dyDescent="0.3">
      <c r="B43" s="234" t="s">
        <v>178</v>
      </c>
      <c r="C43" s="235" t="s">
        <v>149</v>
      </c>
      <c r="D43" s="235" t="s">
        <v>156</v>
      </c>
      <c r="E43" s="235" t="s">
        <v>157</v>
      </c>
      <c r="F43" s="235" t="s">
        <v>158</v>
      </c>
      <c r="G43" s="235" t="s">
        <v>159</v>
      </c>
      <c r="H43" s="235" t="s">
        <v>160</v>
      </c>
      <c r="I43" s="235" t="s">
        <v>367</v>
      </c>
      <c r="J43" s="235" t="s">
        <v>153</v>
      </c>
      <c r="K43" s="235" t="s">
        <v>171</v>
      </c>
      <c r="L43" s="235" t="s">
        <v>170</v>
      </c>
      <c r="M43" s="235" t="s">
        <v>165</v>
      </c>
      <c r="N43" s="235" t="s">
        <v>164</v>
      </c>
      <c r="O43" s="235" t="s">
        <v>163</v>
      </c>
      <c r="P43" s="235" t="s">
        <v>166</v>
      </c>
      <c r="Q43" s="235" t="s">
        <v>167</v>
      </c>
      <c r="R43" s="235" t="s">
        <v>168</v>
      </c>
      <c r="S43" s="235" t="s">
        <v>169</v>
      </c>
      <c r="T43" s="235" t="s">
        <v>170</v>
      </c>
      <c r="U43" s="235" t="s">
        <v>171</v>
      </c>
      <c r="V43" s="235" t="s">
        <v>168</v>
      </c>
      <c r="W43" s="235" t="s">
        <v>172</v>
      </c>
      <c r="X43" s="235" t="s">
        <v>173</v>
      </c>
      <c r="Y43" s="235" t="s">
        <v>174</v>
      </c>
      <c r="Z43" s="235" t="s">
        <v>175</v>
      </c>
    </row>
    <row r="44" spans="2:26" x14ac:dyDescent="0.3">
      <c r="B44" s="176"/>
      <c r="C44" s="231"/>
      <c r="D44" s="231"/>
      <c r="E44" s="231"/>
      <c r="F44" s="231"/>
      <c r="G44" s="231"/>
      <c r="H44" s="231"/>
      <c r="I44" s="231"/>
      <c r="J44" s="231"/>
      <c r="K44" s="231"/>
      <c r="L44" s="231"/>
      <c r="M44" s="231"/>
      <c r="N44" s="231"/>
      <c r="O44" s="231"/>
      <c r="P44" s="231"/>
      <c r="Q44" s="231"/>
      <c r="R44" s="231"/>
      <c r="S44" s="231"/>
      <c r="T44" s="231"/>
      <c r="U44" s="231"/>
      <c r="V44" s="231"/>
      <c r="W44" s="231"/>
      <c r="X44" s="231"/>
      <c r="Y44" s="231"/>
      <c r="Z44" s="231"/>
    </row>
    <row r="45" spans="2:26" x14ac:dyDescent="0.3">
      <c r="B45" s="232">
        <v>54825</v>
      </c>
      <c r="C45" s="181">
        <v>1.4</v>
      </c>
      <c r="D45" s="181">
        <v>0</v>
      </c>
      <c r="E45" s="181">
        <v>0.6</v>
      </c>
      <c r="F45" s="181">
        <v>0.8</v>
      </c>
      <c r="G45" s="181">
        <v>0</v>
      </c>
      <c r="H45" s="181">
        <v>0</v>
      </c>
      <c r="I45" s="181">
        <v>4.2</v>
      </c>
      <c r="J45" s="181">
        <v>0</v>
      </c>
      <c r="K45" s="181">
        <v>4.8</v>
      </c>
      <c r="L45" s="181">
        <v>11.6</v>
      </c>
      <c r="M45" s="181">
        <v>9.1</v>
      </c>
      <c r="N45" s="181">
        <v>0</v>
      </c>
      <c r="O45" s="181">
        <v>0</v>
      </c>
      <c r="P45" s="181">
        <v>0</v>
      </c>
      <c r="Q45" s="181">
        <v>2.5</v>
      </c>
      <c r="R45" s="181">
        <v>0</v>
      </c>
      <c r="S45" s="181">
        <v>0</v>
      </c>
      <c r="T45" s="181">
        <v>11.6</v>
      </c>
      <c r="U45" s="181">
        <v>4.5999999999999996</v>
      </c>
      <c r="V45" s="181">
        <v>0</v>
      </c>
      <c r="W45" s="181">
        <v>-1.9</v>
      </c>
      <c r="X45" s="181">
        <v>1.5</v>
      </c>
      <c r="Y45" s="181">
        <v>3.7</v>
      </c>
      <c r="Z45" s="181">
        <v>1.3</v>
      </c>
    </row>
    <row r="46" spans="2:26" hidden="1" outlineLevel="1" x14ac:dyDescent="0.3">
      <c r="B46" s="232">
        <v>54826.041666666664</v>
      </c>
      <c r="C46" s="181">
        <v>1.4</v>
      </c>
      <c r="D46" s="181">
        <v>0</v>
      </c>
      <c r="E46" s="181">
        <v>0.6</v>
      </c>
      <c r="F46" s="181">
        <v>0.8</v>
      </c>
      <c r="G46" s="181">
        <v>0</v>
      </c>
      <c r="H46" s="181">
        <v>0</v>
      </c>
      <c r="I46" s="181">
        <v>4.2</v>
      </c>
      <c r="J46" s="181">
        <v>0</v>
      </c>
      <c r="K46" s="181">
        <v>4.8</v>
      </c>
      <c r="L46" s="181">
        <v>11.6</v>
      </c>
      <c r="M46" s="181">
        <v>8.8000000000000007</v>
      </c>
      <c r="N46" s="181">
        <v>0</v>
      </c>
      <c r="O46" s="181">
        <v>0</v>
      </c>
      <c r="P46" s="181">
        <v>0</v>
      </c>
      <c r="Q46" s="181">
        <v>2.9</v>
      </c>
      <c r="R46" s="181">
        <v>0</v>
      </c>
      <c r="S46" s="181">
        <v>0</v>
      </c>
      <c r="T46" s="181">
        <v>11.6</v>
      </c>
      <c r="U46" s="181">
        <v>4.5999999999999996</v>
      </c>
      <c r="V46" s="181">
        <v>0</v>
      </c>
      <c r="W46" s="181">
        <v>-1.9</v>
      </c>
      <c r="X46" s="181">
        <v>1.9</v>
      </c>
      <c r="Y46" s="181">
        <v>3.7</v>
      </c>
      <c r="Z46" s="181">
        <v>0.9</v>
      </c>
    </row>
    <row r="47" spans="2:26" hidden="1" outlineLevel="1" x14ac:dyDescent="0.3">
      <c r="B47" s="232">
        <v>54826.083333333336</v>
      </c>
      <c r="C47" s="181">
        <v>1.4</v>
      </c>
      <c r="D47" s="181">
        <v>0</v>
      </c>
      <c r="E47" s="181">
        <v>0.6</v>
      </c>
      <c r="F47" s="181">
        <v>0.9</v>
      </c>
      <c r="G47" s="181">
        <v>0</v>
      </c>
      <c r="H47" s="181">
        <v>0</v>
      </c>
      <c r="I47" s="181">
        <v>4.2</v>
      </c>
      <c r="J47" s="181">
        <v>0</v>
      </c>
      <c r="K47" s="181">
        <v>4.8</v>
      </c>
      <c r="L47" s="181">
        <v>11.7</v>
      </c>
      <c r="M47" s="181">
        <v>8.5</v>
      </c>
      <c r="N47" s="181">
        <v>0</v>
      </c>
      <c r="O47" s="181">
        <v>0</v>
      </c>
      <c r="P47" s="181">
        <v>0</v>
      </c>
      <c r="Q47" s="181">
        <v>3.2</v>
      </c>
      <c r="R47" s="181">
        <v>0</v>
      </c>
      <c r="S47" s="181">
        <v>0</v>
      </c>
      <c r="T47" s="181">
        <v>11.7</v>
      </c>
      <c r="U47" s="181">
        <v>4.5999999999999996</v>
      </c>
      <c r="V47" s="181">
        <v>0</v>
      </c>
      <c r="W47" s="181">
        <v>-2.2000000000000002</v>
      </c>
      <c r="X47" s="181">
        <v>2.4</v>
      </c>
      <c r="Y47" s="181">
        <v>3.7</v>
      </c>
      <c r="Z47" s="181">
        <v>0.8</v>
      </c>
    </row>
    <row r="48" spans="2:26" hidden="1" outlineLevel="1" x14ac:dyDescent="0.3">
      <c r="B48" s="232">
        <v>54826.125</v>
      </c>
      <c r="C48" s="181">
        <v>1.4</v>
      </c>
      <c r="D48" s="181">
        <v>0</v>
      </c>
      <c r="E48" s="181">
        <v>0.6</v>
      </c>
      <c r="F48" s="181">
        <v>1</v>
      </c>
      <c r="G48" s="181">
        <v>0</v>
      </c>
      <c r="H48" s="181">
        <v>0</v>
      </c>
      <c r="I48" s="181">
        <v>4.2</v>
      </c>
      <c r="J48" s="181">
        <v>0</v>
      </c>
      <c r="K48" s="181">
        <v>5.4</v>
      </c>
      <c r="L48" s="181">
        <v>12.3</v>
      </c>
      <c r="M48" s="181">
        <v>8.5</v>
      </c>
      <c r="N48" s="181">
        <v>0</v>
      </c>
      <c r="O48" s="181">
        <v>0</v>
      </c>
      <c r="P48" s="181">
        <v>0</v>
      </c>
      <c r="Q48" s="181">
        <v>3.8</v>
      </c>
      <c r="R48" s="181">
        <v>0</v>
      </c>
      <c r="S48" s="181">
        <v>0</v>
      </c>
      <c r="T48" s="181">
        <v>12.3</v>
      </c>
      <c r="U48" s="181">
        <v>5.0999999999999996</v>
      </c>
      <c r="V48" s="181">
        <v>0</v>
      </c>
      <c r="W48" s="181">
        <v>-1.6</v>
      </c>
      <c r="X48" s="181">
        <v>2.5</v>
      </c>
      <c r="Y48" s="181">
        <v>3.7</v>
      </c>
      <c r="Z48" s="181">
        <v>0.5</v>
      </c>
    </row>
    <row r="49" spans="2:26" hidden="1" outlineLevel="1" x14ac:dyDescent="0.3">
      <c r="B49" s="232">
        <v>54826.166666666664</v>
      </c>
      <c r="C49" s="181">
        <v>1.4</v>
      </c>
      <c r="D49" s="181">
        <v>0</v>
      </c>
      <c r="E49" s="181">
        <v>0.6</v>
      </c>
      <c r="F49" s="181">
        <v>1.1000000000000001</v>
      </c>
      <c r="G49" s="181">
        <v>0</v>
      </c>
      <c r="H49" s="181">
        <v>0</v>
      </c>
      <c r="I49" s="181">
        <v>4.2</v>
      </c>
      <c r="J49" s="181">
        <v>0</v>
      </c>
      <c r="K49" s="181">
        <v>5.2</v>
      </c>
      <c r="L49" s="181">
        <v>12.3</v>
      </c>
      <c r="M49" s="181">
        <v>8.4</v>
      </c>
      <c r="N49" s="181">
        <v>0</v>
      </c>
      <c r="O49" s="181">
        <v>0</v>
      </c>
      <c r="P49" s="181">
        <v>0</v>
      </c>
      <c r="Q49" s="181">
        <v>3.9</v>
      </c>
      <c r="R49" s="181">
        <v>0</v>
      </c>
      <c r="S49" s="181">
        <v>0</v>
      </c>
      <c r="T49" s="181">
        <v>12.3</v>
      </c>
      <c r="U49" s="181">
        <v>5</v>
      </c>
      <c r="V49" s="181">
        <v>0</v>
      </c>
      <c r="W49" s="181">
        <v>-1.6</v>
      </c>
      <c r="X49" s="181">
        <v>2</v>
      </c>
      <c r="Y49" s="181">
        <v>3.7</v>
      </c>
      <c r="Z49" s="181">
        <v>0.9</v>
      </c>
    </row>
    <row r="50" spans="2:26" hidden="1" outlineLevel="1" x14ac:dyDescent="0.3">
      <c r="B50" s="232">
        <v>54826.208333333336</v>
      </c>
      <c r="C50" s="181">
        <v>1.4</v>
      </c>
      <c r="D50" s="181">
        <v>0</v>
      </c>
      <c r="E50" s="181">
        <v>0.6</v>
      </c>
      <c r="F50" s="181">
        <v>1.1000000000000001</v>
      </c>
      <c r="G50" s="181">
        <v>0</v>
      </c>
      <c r="H50" s="181">
        <v>0</v>
      </c>
      <c r="I50" s="181">
        <v>4.3</v>
      </c>
      <c r="J50" s="181">
        <v>0</v>
      </c>
      <c r="K50" s="181">
        <v>6.4</v>
      </c>
      <c r="L50" s="181">
        <v>13.6</v>
      </c>
      <c r="M50" s="181">
        <v>8</v>
      </c>
      <c r="N50" s="181">
        <v>0</v>
      </c>
      <c r="O50" s="181">
        <v>0.2</v>
      </c>
      <c r="P50" s="181">
        <v>0.3</v>
      </c>
      <c r="Q50" s="181">
        <v>5.0999999999999996</v>
      </c>
      <c r="R50" s="181">
        <v>0</v>
      </c>
      <c r="S50" s="181">
        <v>0</v>
      </c>
      <c r="T50" s="181">
        <v>13.6</v>
      </c>
      <c r="U50" s="181">
        <v>6.1</v>
      </c>
      <c r="V50" s="181">
        <v>0</v>
      </c>
      <c r="W50" s="181">
        <v>-1.4</v>
      </c>
      <c r="X50" s="181">
        <v>2.6</v>
      </c>
      <c r="Y50" s="181">
        <v>3.7</v>
      </c>
      <c r="Z50" s="181">
        <v>1.3</v>
      </c>
    </row>
    <row r="51" spans="2:26" hidden="1" outlineLevel="1" x14ac:dyDescent="0.3">
      <c r="B51" s="232">
        <v>54826.25</v>
      </c>
      <c r="C51" s="181">
        <v>1.4</v>
      </c>
      <c r="D51" s="181">
        <v>0</v>
      </c>
      <c r="E51" s="181">
        <v>0.6</v>
      </c>
      <c r="F51" s="181">
        <v>1.1000000000000001</v>
      </c>
      <c r="G51" s="181">
        <v>0</v>
      </c>
      <c r="H51" s="181">
        <v>0</v>
      </c>
      <c r="I51" s="181">
        <v>4.3</v>
      </c>
      <c r="J51" s="181">
        <v>0</v>
      </c>
      <c r="K51" s="181">
        <v>3.9</v>
      </c>
      <c r="L51" s="181">
        <v>11.1</v>
      </c>
      <c r="M51" s="181">
        <v>7.8</v>
      </c>
      <c r="N51" s="181">
        <v>0</v>
      </c>
      <c r="O51" s="181">
        <v>0.2</v>
      </c>
      <c r="P51" s="181">
        <v>0</v>
      </c>
      <c r="Q51" s="181">
        <v>3.1</v>
      </c>
      <c r="R51" s="181">
        <v>0</v>
      </c>
      <c r="S51" s="181">
        <v>0</v>
      </c>
      <c r="T51" s="181">
        <v>11.1</v>
      </c>
      <c r="U51" s="181">
        <v>3.6</v>
      </c>
      <c r="V51" s="181">
        <v>0</v>
      </c>
      <c r="W51" s="181">
        <v>-2.2000000000000002</v>
      </c>
      <c r="X51" s="181">
        <v>2.2999999999999998</v>
      </c>
      <c r="Y51" s="181">
        <v>3.7</v>
      </c>
      <c r="Z51" s="181">
        <v>-0.1</v>
      </c>
    </row>
    <row r="52" spans="2:26" hidden="1" outlineLevel="1" x14ac:dyDescent="0.3">
      <c r="B52" s="232">
        <v>54826.291666666664</v>
      </c>
      <c r="C52" s="181">
        <v>1.4</v>
      </c>
      <c r="D52" s="181">
        <v>0</v>
      </c>
      <c r="E52" s="181">
        <v>0.6</v>
      </c>
      <c r="F52" s="181">
        <v>1.1000000000000001</v>
      </c>
      <c r="G52" s="181">
        <v>0</v>
      </c>
      <c r="H52" s="181">
        <v>0</v>
      </c>
      <c r="I52" s="181">
        <v>4.3</v>
      </c>
      <c r="J52" s="181">
        <v>0</v>
      </c>
      <c r="K52" s="181">
        <v>3.2</v>
      </c>
      <c r="L52" s="181">
        <v>10.4</v>
      </c>
      <c r="M52" s="181">
        <v>7.9</v>
      </c>
      <c r="N52" s="181">
        <v>0</v>
      </c>
      <c r="O52" s="181">
        <v>0.2</v>
      </c>
      <c r="P52" s="181">
        <v>0</v>
      </c>
      <c r="Q52" s="181">
        <v>2.2999999999999998</v>
      </c>
      <c r="R52" s="181">
        <v>0</v>
      </c>
      <c r="S52" s="181">
        <v>0</v>
      </c>
      <c r="T52" s="181">
        <v>10.4</v>
      </c>
      <c r="U52" s="181">
        <v>2.9</v>
      </c>
      <c r="V52" s="181">
        <v>0</v>
      </c>
      <c r="W52" s="181">
        <v>-2.2000000000000002</v>
      </c>
      <c r="X52" s="181">
        <v>1.3</v>
      </c>
      <c r="Y52" s="181">
        <v>3.7</v>
      </c>
      <c r="Z52" s="181">
        <v>0.1</v>
      </c>
    </row>
    <row r="53" spans="2:26" hidden="1" outlineLevel="1" x14ac:dyDescent="0.3">
      <c r="B53" s="232">
        <v>54826.333333333336</v>
      </c>
      <c r="C53" s="181">
        <v>1.4</v>
      </c>
      <c r="D53" s="181">
        <v>0</v>
      </c>
      <c r="E53" s="181">
        <v>0.6</v>
      </c>
      <c r="F53" s="181">
        <v>1.2</v>
      </c>
      <c r="G53" s="181">
        <v>0</v>
      </c>
      <c r="H53" s="181">
        <v>0</v>
      </c>
      <c r="I53" s="181">
        <v>4.3</v>
      </c>
      <c r="J53" s="181">
        <v>0</v>
      </c>
      <c r="K53" s="181">
        <v>2.9</v>
      </c>
      <c r="L53" s="181">
        <v>10.199999999999999</v>
      </c>
      <c r="M53" s="181">
        <v>8.5</v>
      </c>
      <c r="N53" s="181">
        <v>0</v>
      </c>
      <c r="O53" s="181">
        <v>0.2</v>
      </c>
      <c r="P53" s="181">
        <v>0</v>
      </c>
      <c r="Q53" s="181">
        <v>1.4</v>
      </c>
      <c r="R53" s="181">
        <v>0</v>
      </c>
      <c r="S53" s="181">
        <v>0</v>
      </c>
      <c r="T53" s="181">
        <v>10.199999999999999</v>
      </c>
      <c r="U53" s="181">
        <v>2.7</v>
      </c>
      <c r="V53" s="181">
        <v>0</v>
      </c>
      <c r="W53" s="181">
        <v>-2.2000000000000002</v>
      </c>
      <c r="X53" s="181">
        <v>2.2999999999999998</v>
      </c>
      <c r="Y53" s="181">
        <v>3.7</v>
      </c>
      <c r="Z53" s="181">
        <v>-1.1000000000000001</v>
      </c>
    </row>
    <row r="54" spans="2:26" hidden="1" outlineLevel="1" x14ac:dyDescent="0.3">
      <c r="B54" s="232">
        <v>54826.375</v>
      </c>
      <c r="C54" s="181">
        <v>1.4</v>
      </c>
      <c r="D54" s="181">
        <v>0</v>
      </c>
      <c r="E54" s="181">
        <v>0.6</v>
      </c>
      <c r="F54" s="181">
        <v>1.2</v>
      </c>
      <c r="G54" s="181">
        <v>0</v>
      </c>
      <c r="H54" s="181">
        <v>0.1</v>
      </c>
      <c r="I54" s="181">
        <v>4.3</v>
      </c>
      <c r="J54" s="181">
        <v>0</v>
      </c>
      <c r="K54" s="181">
        <v>4.0999999999999996</v>
      </c>
      <c r="L54" s="181">
        <v>11.5</v>
      </c>
      <c r="M54" s="181">
        <v>8.8000000000000007</v>
      </c>
      <c r="N54" s="181">
        <v>0</v>
      </c>
      <c r="O54" s="181">
        <v>0.2</v>
      </c>
      <c r="P54" s="181">
        <v>0</v>
      </c>
      <c r="Q54" s="181">
        <v>2.5</v>
      </c>
      <c r="R54" s="181">
        <v>0</v>
      </c>
      <c r="S54" s="181">
        <v>0</v>
      </c>
      <c r="T54" s="181">
        <v>11.5</v>
      </c>
      <c r="U54" s="181">
        <v>3.9</v>
      </c>
      <c r="V54" s="181">
        <v>0</v>
      </c>
      <c r="W54" s="181">
        <v>-2.2000000000000002</v>
      </c>
      <c r="X54" s="181">
        <v>3.1</v>
      </c>
      <c r="Y54" s="181">
        <v>3.7</v>
      </c>
      <c r="Z54" s="181">
        <v>-0.7</v>
      </c>
    </row>
    <row r="55" spans="2:26" hidden="1" outlineLevel="1" x14ac:dyDescent="0.3">
      <c r="B55" s="232">
        <v>54826.416666666664</v>
      </c>
      <c r="C55" s="181">
        <v>1.4</v>
      </c>
      <c r="D55" s="181">
        <v>0</v>
      </c>
      <c r="E55" s="181">
        <v>0.6</v>
      </c>
      <c r="F55" s="181">
        <v>1.1000000000000001</v>
      </c>
      <c r="G55" s="181">
        <v>0.4</v>
      </c>
      <c r="H55" s="181">
        <v>0.9</v>
      </c>
      <c r="I55" s="181">
        <v>4.2</v>
      </c>
      <c r="J55" s="181">
        <v>0</v>
      </c>
      <c r="K55" s="181">
        <v>3.6</v>
      </c>
      <c r="L55" s="181">
        <v>11.8</v>
      </c>
      <c r="M55" s="181">
        <v>9</v>
      </c>
      <c r="N55" s="181">
        <v>0</v>
      </c>
      <c r="O55" s="181">
        <v>0.2</v>
      </c>
      <c r="P55" s="181">
        <v>0</v>
      </c>
      <c r="Q55" s="181">
        <v>2.7</v>
      </c>
      <c r="R55" s="181">
        <v>0</v>
      </c>
      <c r="S55" s="181">
        <v>0</v>
      </c>
      <c r="T55" s="181">
        <v>11.8</v>
      </c>
      <c r="U55" s="181">
        <v>3.3</v>
      </c>
      <c r="V55" s="181">
        <v>0</v>
      </c>
      <c r="W55" s="181">
        <v>-2.5</v>
      </c>
      <c r="X55" s="181">
        <v>2.4</v>
      </c>
      <c r="Y55" s="181">
        <v>3.7</v>
      </c>
      <c r="Z55" s="181">
        <v>-0.2</v>
      </c>
    </row>
    <row r="56" spans="2:26" hidden="1" outlineLevel="1" x14ac:dyDescent="0.3">
      <c r="B56" s="232">
        <v>54826.458333333336</v>
      </c>
      <c r="C56" s="181">
        <v>1.4</v>
      </c>
      <c r="D56" s="181">
        <v>0</v>
      </c>
      <c r="E56" s="181">
        <v>0.6</v>
      </c>
      <c r="F56" s="181">
        <v>1.2</v>
      </c>
      <c r="G56" s="181">
        <v>0.9</v>
      </c>
      <c r="H56" s="181">
        <v>2.1</v>
      </c>
      <c r="I56" s="181">
        <v>4.0999999999999996</v>
      </c>
      <c r="J56" s="181">
        <v>0</v>
      </c>
      <c r="K56" s="181">
        <v>6</v>
      </c>
      <c r="L56" s="181">
        <v>16</v>
      </c>
      <c r="M56" s="181">
        <v>9.1999999999999993</v>
      </c>
      <c r="N56" s="181">
        <v>0</v>
      </c>
      <c r="O56" s="181">
        <v>0.2</v>
      </c>
      <c r="P56" s="181">
        <v>3.2</v>
      </c>
      <c r="Q56" s="181">
        <v>3.5</v>
      </c>
      <c r="R56" s="181">
        <v>0</v>
      </c>
      <c r="S56" s="181">
        <v>0</v>
      </c>
      <c r="T56" s="181">
        <v>16</v>
      </c>
      <c r="U56" s="181">
        <v>5.7</v>
      </c>
      <c r="V56" s="181">
        <v>0</v>
      </c>
      <c r="W56" s="181">
        <v>-1.1000000000000001</v>
      </c>
      <c r="X56" s="181">
        <v>1.6</v>
      </c>
      <c r="Y56" s="181">
        <v>3.7</v>
      </c>
      <c r="Z56" s="181">
        <v>1.5</v>
      </c>
    </row>
    <row r="57" spans="2:26" hidden="1" outlineLevel="1" x14ac:dyDescent="0.3">
      <c r="B57" s="232">
        <v>54826.5</v>
      </c>
      <c r="C57" s="181">
        <v>1.4</v>
      </c>
      <c r="D57" s="181">
        <v>0</v>
      </c>
      <c r="E57" s="181">
        <v>0.6</v>
      </c>
      <c r="F57" s="181">
        <v>1.3</v>
      </c>
      <c r="G57" s="181">
        <v>1.4</v>
      </c>
      <c r="H57" s="181">
        <v>3.1</v>
      </c>
      <c r="I57" s="181">
        <v>4.0999999999999996</v>
      </c>
      <c r="J57" s="181">
        <v>0</v>
      </c>
      <c r="K57" s="181">
        <v>6.1</v>
      </c>
      <c r="L57" s="181">
        <v>17.7</v>
      </c>
      <c r="M57" s="181">
        <v>9.3000000000000007</v>
      </c>
      <c r="N57" s="181">
        <v>0</v>
      </c>
      <c r="O57" s="181">
        <v>0.2</v>
      </c>
      <c r="P57" s="181">
        <v>3.2</v>
      </c>
      <c r="Q57" s="181">
        <v>5</v>
      </c>
      <c r="R57" s="181">
        <v>0</v>
      </c>
      <c r="S57" s="181">
        <v>0</v>
      </c>
      <c r="T57" s="181">
        <v>17.7</v>
      </c>
      <c r="U57" s="181">
        <v>5.9</v>
      </c>
      <c r="V57" s="181">
        <v>0</v>
      </c>
      <c r="W57" s="181">
        <v>-0.9</v>
      </c>
      <c r="X57" s="181">
        <v>1.6</v>
      </c>
      <c r="Y57" s="181">
        <v>3.7</v>
      </c>
      <c r="Z57" s="181">
        <v>1.4</v>
      </c>
    </row>
    <row r="58" spans="2:26" hidden="1" outlineLevel="1" x14ac:dyDescent="0.3">
      <c r="B58" s="232">
        <v>54826.541666666664</v>
      </c>
      <c r="C58" s="181">
        <v>1.4</v>
      </c>
      <c r="D58" s="181">
        <v>0</v>
      </c>
      <c r="E58" s="181">
        <v>0.6</v>
      </c>
      <c r="F58" s="181">
        <v>1.4</v>
      </c>
      <c r="G58" s="181">
        <v>2</v>
      </c>
      <c r="H58" s="181">
        <v>3.9</v>
      </c>
      <c r="I58" s="181">
        <v>4.0999999999999996</v>
      </c>
      <c r="J58" s="181">
        <v>0</v>
      </c>
      <c r="K58" s="181">
        <v>6.1</v>
      </c>
      <c r="L58" s="181">
        <v>19.3</v>
      </c>
      <c r="M58" s="181">
        <v>9.1</v>
      </c>
      <c r="N58" s="181">
        <v>0</v>
      </c>
      <c r="O58" s="181">
        <v>0.2</v>
      </c>
      <c r="P58" s="181">
        <v>3.2</v>
      </c>
      <c r="Q58" s="181">
        <v>6.9</v>
      </c>
      <c r="R58" s="181">
        <v>0</v>
      </c>
      <c r="S58" s="181">
        <v>0</v>
      </c>
      <c r="T58" s="181">
        <v>19.3</v>
      </c>
      <c r="U58" s="181">
        <v>5.9</v>
      </c>
      <c r="V58" s="181">
        <v>0</v>
      </c>
      <c r="W58" s="181">
        <v>-1</v>
      </c>
      <c r="X58" s="181">
        <v>1.4</v>
      </c>
      <c r="Y58" s="181">
        <v>3.7</v>
      </c>
      <c r="Z58" s="181">
        <v>1.7</v>
      </c>
    </row>
    <row r="59" spans="2:26" hidden="1" outlineLevel="1" x14ac:dyDescent="0.3">
      <c r="B59" s="232">
        <v>54826.583333333336</v>
      </c>
      <c r="C59" s="181">
        <v>1.4</v>
      </c>
      <c r="D59" s="181">
        <v>0</v>
      </c>
      <c r="E59" s="181">
        <v>0.6</v>
      </c>
      <c r="F59" s="181">
        <v>1.4</v>
      </c>
      <c r="G59" s="181">
        <v>2.4</v>
      </c>
      <c r="H59" s="181">
        <v>3.9</v>
      </c>
      <c r="I59" s="181">
        <v>4.0999999999999996</v>
      </c>
      <c r="J59" s="181">
        <v>0</v>
      </c>
      <c r="K59" s="181">
        <v>5.8</v>
      </c>
      <c r="L59" s="181">
        <v>19.399999999999999</v>
      </c>
      <c r="M59" s="181">
        <v>9</v>
      </c>
      <c r="N59" s="181">
        <v>0</v>
      </c>
      <c r="O59" s="181">
        <v>0.2</v>
      </c>
      <c r="P59" s="181">
        <v>3.2</v>
      </c>
      <c r="Q59" s="181">
        <v>7.1</v>
      </c>
      <c r="R59" s="181">
        <v>0</v>
      </c>
      <c r="S59" s="181">
        <v>0</v>
      </c>
      <c r="T59" s="181">
        <v>19.399999999999999</v>
      </c>
      <c r="U59" s="181">
        <v>5.6</v>
      </c>
      <c r="V59" s="181">
        <v>0</v>
      </c>
      <c r="W59" s="181">
        <v>-1</v>
      </c>
      <c r="X59" s="181">
        <v>1.4</v>
      </c>
      <c r="Y59" s="181">
        <v>3.7</v>
      </c>
      <c r="Z59" s="181">
        <v>1.4</v>
      </c>
    </row>
    <row r="60" spans="2:26" hidden="1" outlineLevel="1" x14ac:dyDescent="0.3">
      <c r="B60" s="232">
        <v>54826.625</v>
      </c>
      <c r="C60" s="181">
        <v>1.4</v>
      </c>
      <c r="D60" s="181">
        <v>0</v>
      </c>
      <c r="E60" s="181">
        <v>0.6</v>
      </c>
      <c r="F60" s="181">
        <v>1.4</v>
      </c>
      <c r="G60" s="181">
        <v>2.2999999999999998</v>
      </c>
      <c r="H60" s="181">
        <v>3.8</v>
      </c>
      <c r="I60" s="181">
        <v>4.0999999999999996</v>
      </c>
      <c r="J60" s="181">
        <v>0</v>
      </c>
      <c r="K60" s="181">
        <v>6</v>
      </c>
      <c r="L60" s="181">
        <v>19.399999999999999</v>
      </c>
      <c r="M60" s="181">
        <v>8.8000000000000007</v>
      </c>
      <c r="N60" s="181">
        <v>0</v>
      </c>
      <c r="O60" s="181">
        <v>0.2</v>
      </c>
      <c r="P60" s="181">
        <v>3.2</v>
      </c>
      <c r="Q60" s="181">
        <v>7.2</v>
      </c>
      <c r="R60" s="181">
        <v>0</v>
      </c>
      <c r="S60" s="181">
        <v>0</v>
      </c>
      <c r="T60" s="181">
        <v>19.399999999999999</v>
      </c>
      <c r="U60" s="181">
        <v>5.7</v>
      </c>
      <c r="V60" s="181">
        <v>0</v>
      </c>
      <c r="W60" s="181">
        <v>-1</v>
      </c>
      <c r="X60" s="181">
        <v>1.3</v>
      </c>
      <c r="Y60" s="181">
        <v>3.7</v>
      </c>
      <c r="Z60" s="181">
        <v>1.7</v>
      </c>
    </row>
    <row r="61" spans="2:26" hidden="1" outlineLevel="1" x14ac:dyDescent="0.3">
      <c r="B61" s="232">
        <v>54826.666666666664</v>
      </c>
      <c r="C61" s="181">
        <v>1.4</v>
      </c>
      <c r="D61" s="181">
        <v>0</v>
      </c>
      <c r="E61" s="181">
        <v>0.6</v>
      </c>
      <c r="F61" s="181">
        <v>1.4</v>
      </c>
      <c r="G61" s="181">
        <v>1.9</v>
      </c>
      <c r="H61" s="181">
        <v>3.8</v>
      </c>
      <c r="I61" s="181">
        <v>4.0999999999999996</v>
      </c>
      <c r="J61" s="181">
        <v>0</v>
      </c>
      <c r="K61" s="181">
        <v>6.6</v>
      </c>
      <c r="L61" s="181">
        <v>19.600000000000001</v>
      </c>
      <c r="M61" s="181">
        <v>8.9</v>
      </c>
      <c r="N61" s="181">
        <v>0</v>
      </c>
      <c r="O61" s="181">
        <v>0.2</v>
      </c>
      <c r="P61" s="181">
        <v>3.2</v>
      </c>
      <c r="Q61" s="181">
        <v>7.3</v>
      </c>
      <c r="R61" s="181">
        <v>0</v>
      </c>
      <c r="S61" s="181">
        <v>0</v>
      </c>
      <c r="T61" s="181">
        <v>19.600000000000001</v>
      </c>
      <c r="U61" s="181">
        <v>6.4</v>
      </c>
      <c r="V61" s="181">
        <v>0</v>
      </c>
      <c r="W61" s="181">
        <v>-1</v>
      </c>
      <c r="X61" s="181">
        <v>2</v>
      </c>
      <c r="Y61" s="181">
        <v>3.7</v>
      </c>
      <c r="Z61" s="181">
        <v>1.7</v>
      </c>
    </row>
    <row r="62" spans="2:26" hidden="1" outlineLevel="1" x14ac:dyDescent="0.3">
      <c r="B62" s="232">
        <v>54826.708333333336</v>
      </c>
      <c r="C62" s="181">
        <v>1.4</v>
      </c>
      <c r="D62" s="181">
        <v>0</v>
      </c>
      <c r="E62" s="181">
        <v>0.6</v>
      </c>
      <c r="F62" s="181">
        <v>1.2</v>
      </c>
      <c r="G62" s="181">
        <v>1.2</v>
      </c>
      <c r="H62" s="181">
        <v>4.0999999999999996</v>
      </c>
      <c r="I62" s="181">
        <v>4.0999999999999996</v>
      </c>
      <c r="J62" s="181">
        <v>0</v>
      </c>
      <c r="K62" s="181">
        <v>6.1</v>
      </c>
      <c r="L62" s="181">
        <v>18.5</v>
      </c>
      <c r="M62" s="181">
        <v>9.5</v>
      </c>
      <c r="N62" s="181">
        <v>0</v>
      </c>
      <c r="O62" s="181">
        <v>0.2</v>
      </c>
      <c r="P62" s="181">
        <v>3.2</v>
      </c>
      <c r="Q62" s="181">
        <v>5.7</v>
      </c>
      <c r="R62" s="181">
        <v>0</v>
      </c>
      <c r="S62" s="181">
        <v>0</v>
      </c>
      <c r="T62" s="181">
        <v>18.5</v>
      </c>
      <c r="U62" s="181">
        <v>5.9</v>
      </c>
      <c r="V62" s="181">
        <v>0</v>
      </c>
      <c r="W62" s="181">
        <v>-1</v>
      </c>
      <c r="X62" s="181">
        <v>1.7</v>
      </c>
      <c r="Y62" s="181">
        <v>3.7</v>
      </c>
      <c r="Z62" s="181">
        <v>1.5</v>
      </c>
    </row>
    <row r="63" spans="2:26" hidden="1" outlineLevel="1" x14ac:dyDescent="0.3">
      <c r="B63" s="232">
        <v>54826.75</v>
      </c>
      <c r="C63" s="181">
        <v>1.4</v>
      </c>
      <c r="D63" s="181">
        <v>0</v>
      </c>
      <c r="E63" s="181">
        <v>0.6</v>
      </c>
      <c r="F63" s="181">
        <v>1.1000000000000001</v>
      </c>
      <c r="G63" s="181">
        <v>0.4</v>
      </c>
      <c r="H63" s="181">
        <v>4.0999999999999996</v>
      </c>
      <c r="I63" s="181">
        <v>4.0999999999999996</v>
      </c>
      <c r="J63" s="181">
        <v>0</v>
      </c>
      <c r="K63" s="181">
        <v>5.7</v>
      </c>
      <c r="L63" s="181">
        <v>17.2</v>
      </c>
      <c r="M63" s="181">
        <v>10.1</v>
      </c>
      <c r="N63" s="181">
        <v>0</v>
      </c>
      <c r="O63" s="181">
        <v>0.2</v>
      </c>
      <c r="P63" s="181">
        <v>3.2</v>
      </c>
      <c r="Q63" s="181">
        <v>3.8</v>
      </c>
      <c r="R63" s="181">
        <v>0</v>
      </c>
      <c r="S63" s="181">
        <v>0</v>
      </c>
      <c r="T63" s="181">
        <v>17.2</v>
      </c>
      <c r="U63" s="181">
        <v>5.5</v>
      </c>
      <c r="V63" s="181">
        <v>0</v>
      </c>
      <c r="W63" s="181">
        <v>-1</v>
      </c>
      <c r="X63" s="181">
        <v>1.7</v>
      </c>
      <c r="Y63" s="181">
        <v>3.7</v>
      </c>
      <c r="Z63" s="181">
        <v>1.1000000000000001</v>
      </c>
    </row>
    <row r="64" spans="2:26" hidden="1" outlineLevel="1" x14ac:dyDescent="0.3">
      <c r="B64" s="232">
        <v>54826.791666666664</v>
      </c>
      <c r="C64" s="181">
        <v>1.4</v>
      </c>
      <c r="D64" s="181">
        <v>0</v>
      </c>
      <c r="E64" s="181">
        <v>0.6</v>
      </c>
      <c r="F64" s="181">
        <v>1</v>
      </c>
      <c r="G64" s="181">
        <v>0</v>
      </c>
      <c r="H64" s="181">
        <v>0.1</v>
      </c>
      <c r="I64" s="181">
        <v>4.0999999999999996</v>
      </c>
      <c r="J64" s="181">
        <v>0</v>
      </c>
      <c r="K64" s="181">
        <v>8</v>
      </c>
      <c r="L64" s="181">
        <v>15</v>
      </c>
      <c r="M64" s="181">
        <v>11.1</v>
      </c>
      <c r="N64" s="181">
        <v>0</v>
      </c>
      <c r="O64" s="181">
        <v>0.2</v>
      </c>
      <c r="P64" s="181">
        <v>2.1</v>
      </c>
      <c r="Q64" s="181">
        <v>1.7</v>
      </c>
      <c r="R64" s="181">
        <v>0</v>
      </c>
      <c r="S64" s="181">
        <v>0</v>
      </c>
      <c r="T64" s="181">
        <v>15</v>
      </c>
      <c r="U64" s="181">
        <v>7.7</v>
      </c>
      <c r="V64" s="181">
        <v>0</v>
      </c>
      <c r="W64" s="181">
        <v>0.6</v>
      </c>
      <c r="X64" s="181">
        <v>2.2000000000000002</v>
      </c>
      <c r="Y64" s="181">
        <v>3.4</v>
      </c>
      <c r="Z64" s="181">
        <v>1.6</v>
      </c>
    </row>
    <row r="65" spans="2:26" hidden="1" outlineLevel="1" x14ac:dyDescent="0.3">
      <c r="B65" s="232">
        <v>54826.833333333336</v>
      </c>
      <c r="C65" s="181">
        <v>1.4</v>
      </c>
      <c r="D65" s="181">
        <v>0</v>
      </c>
      <c r="E65" s="181">
        <v>0.6</v>
      </c>
      <c r="F65" s="181">
        <v>0.9</v>
      </c>
      <c r="G65" s="181">
        <v>0</v>
      </c>
      <c r="H65" s="181">
        <v>0</v>
      </c>
      <c r="I65" s="181">
        <v>4.0999999999999996</v>
      </c>
      <c r="J65" s="181">
        <v>0</v>
      </c>
      <c r="K65" s="181">
        <v>7.8</v>
      </c>
      <c r="L65" s="181">
        <v>14.6</v>
      </c>
      <c r="M65" s="181">
        <v>10.9</v>
      </c>
      <c r="N65" s="181">
        <v>0</v>
      </c>
      <c r="O65" s="181">
        <v>0.2</v>
      </c>
      <c r="P65" s="181">
        <v>1.8</v>
      </c>
      <c r="Q65" s="181">
        <v>1.7</v>
      </c>
      <c r="R65" s="181">
        <v>0</v>
      </c>
      <c r="S65" s="181">
        <v>0</v>
      </c>
      <c r="T65" s="181">
        <v>14.6</v>
      </c>
      <c r="U65" s="181">
        <v>7.5</v>
      </c>
      <c r="V65" s="181">
        <v>0</v>
      </c>
      <c r="W65" s="181">
        <v>0.6</v>
      </c>
      <c r="X65" s="181">
        <v>2.2000000000000002</v>
      </c>
      <c r="Y65" s="181">
        <v>3.1</v>
      </c>
      <c r="Z65" s="181">
        <v>1.7</v>
      </c>
    </row>
    <row r="66" spans="2:26" hidden="1" outlineLevel="1" x14ac:dyDescent="0.3">
      <c r="B66" s="232">
        <v>54826.875</v>
      </c>
      <c r="C66" s="181">
        <v>1.4</v>
      </c>
      <c r="D66" s="181">
        <v>0</v>
      </c>
      <c r="E66" s="181">
        <v>0.6</v>
      </c>
      <c r="F66" s="181">
        <v>0.8</v>
      </c>
      <c r="G66" s="181">
        <v>0</v>
      </c>
      <c r="H66" s="181">
        <v>0</v>
      </c>
      <c r="I66" s="181">
        <v>4.0999999999999996</v>
      </c>
      <c r="J66" s="181">
        <v>0</v>
      </c>
      <c r="K66" s="181">
        <v>7.3</v>
      </c>
      <c r="L66" s="181">
        <v>14</v>
      </c>
      <c r="M66" s="181">
        <v>10.4</v>
      </c>
      <c r="N66" s="181">
        <v>0</v>
      </c>
      <c r="O66" s="181">
        <v>0.2</v>
      </c>
      <c r="P66" s="181">
        <v>1.8</v>
      </c>
      <c r="Q66" s="181">
        <v>1.7</v>
      </c>
      <c r="R66" s="181">
        <v>0</v>
      </c>
      <c r="S66" s="181">
        <v>0</v>
      </c>
      <c r="T66" s="181">
        <v>14</v>
      </c>
      <c r="U66" s="181">
        <v>7</v>
      </c>
      <c r="V66" s="181">
        <v>0</v>
      </c>
      <c r="W66" s="181">
        <v>-0.1</v>
      </c>
      <c r="X66" s="181">
        <v>2.2000000000000002</v>
      </c>
      <c r="Y66" s="181">
        <v>3.3</v>
      </c>
      <c r="Z66" s="181">
        <v>1.7</v>
      </c>
    </row>
    <row r="67" spans="2:26" hidden="1" outlineLevel="1" x14ac:dyDescent="0.3">
      <c r="B67" s="232">
        <v>54826.916666666664</v>
      </c>
      <c r="C67" s="181">
        <v>1.4</v>
      </c>
      <c r="D67" s="181">
        <v>0</v>
      </c>
      <c r="E67" s="181">
        <v>0.6</v>
      </c>
      <c r="F67" s="181">
        <v>0.7</v>
      </c>
      <c r="G67" s="181">
        <v>0</v>
      </c>
      <c r="H67" s="181">
        <v>0</v>
      </c>
      <c r="I67" s="181">
        <v>4.0999999999999996</v>
      </c>
      <c r="J67" s="181">
        <v>0</v>
      </c>
      <c r="K67" s="181">
        <v>8</v>
      </c>
      <c r="L67" s="181">
        <v>14.7</v>
      </c>
      <c r="M67" s="181">
        <v>10</v>
      </c>
      <c r="N67" s="181">
        <v>0</v>
      </c>
      <c r="O67" s="181">
        <v>0.2</v>
      </c>
      <c r="P67" s="181">
        <v>2.8</v>
      </c>
      <c r="Q67" s="181">
        <v>1.7</v>
      </c>
      <c r="R67" s="181">
        <v>0</v>
      </c>
      <c r="S67" s="181">
        <v>0</v>
      </c>
      <c r="T67" s="181">
        <v>14.7</v>
      </c>
      <c r="U67" s="181">
        <v>7.8</v>
      </c>
      <c r="V67" s="181">
        <v>0</v>
      </c>
      <c r="W67" s="181">
        <v>-0.5</v>
      </c>
      <c r="X67" s="181">
        <v>2.8</v>
      </c>
      <c r="Y67" s="181">
        <v>3.7</v>
      </c>
      <c r="Z67" s="181">
        <v>1.8</v>
      </c>
    </row>
    <row r="68" spans="2:26" hidden="1" outlineLevel="1" x14ac:dyDescent="0.3">
      <c r="B68" s="232">
        <v>54826.958333333336</v>
      </c>
      <c r="C68" s="181">
        <v>1.4</v>
      </c>
      <c r="D68" s="181">
        <v>0</v>
      </c>
      <c r="E68" s="181">
        <v>0.6</v>
      </c>
      <c r="F68" s="181">
        <v>0.7</v>
      </c>
      <c r="G68" s="181">
        <v>0</v>
      </c>
      <c r="H68" s="181">
        <v>0</v>
      </c>
      <c r="I68" s="181">
        <v>4.0999999999999996</v>
      </c>
      <c r="J68" s="181">
        <v>0</v>
      </c>
      <c r="K68" s="181">
        <v>8</v>
      </c>
      <c r="L68" s="181">
        <v>14.7</v>
      </c>
      <c r="M68" s="181">
        <v>9.5</v>
      </c>
      <c r="N68" s="181">
        <v>0</v>
      </c>
      <c r="O68" s="181">
        <v>0.2</v>
      </c>
      <c r="P68" s="181">
        <v>3.2</v>
      </c>
      <c r="Q68" s="181">
        <v>1.8</v>
      </c>
      <c r="R68" s="181">
        <v>0</v>
      </c>
      <c r="S68" s="181">
        <v>0</v>
      </c>
      <c r="T68" s="181">
        <v>14.7</v>
      </c>
      <c r="U68" s="181">
        <v>7.8</v>
      </c>
      <c r="V68" s="181">
        <v>0</v>
      </c>
      <c r="W68" s="181">
        <v>-0.5</v>
      </c>
      <c r="X68" s="181">
        <v>2.8</v>
      </c>
      <c r="Y68" s="181">
        <v>3.7</v>
      </c>
      <c r="Z68" s="181">
        <v>1.8</v>
      </c>
    </row>
    <row r="69" spans="2:26" hidden="1" outlineLevel="1" x14ac:dyDescent="0.3">
      <c r="B69" s="232">
        <v>54826</v>
      </c>
      <c r="C69" s="181">
        <v>1.4</v>
      </c>
      <c r="D69" s="181">
        <v>0</v>
      </c>
      <c r="E69" s="181">
        <v>0.6</v>
      </c>
      <c r="F69" s="181">
        <v>0.8</v>
      </c>
      <c r="G69" s="181">
        <v>0</v>
      </c>
      <c r="H69" s="181">
        <v>0</v>
      </c>
      <c r="I69" s="181">
        <v>4.0999999999999996</v>
      </c>
      <c r="J69" s="181">
        <v>0</v>
      </c>
      <c r="K69" s="181">
        <v>7.9</v>
      </c>
      <c r="L69" s="181">
        <v>14.7</v>
      </c>
      <c r="M69" s="181">
        <v>9.1</v>
      </c>
      <c r="N69" s="181">
        <v>0</v>
      </c>
      <c r="O69" s="181">
        <v>0.2</v>
      </c>
      <c r="P69" s="181">
        <v>3.2</v>
      </c>
      <c r="Q69" s="181">
        <v>2.2000000000000002</v>
      </c>
      <c r="R69" s="181">
        <v>0</v>
      </c>
      <c r="S69" s="181">
        <v>0</v>
      </c>
      <c r="T69" s="181">
        <v>14.7</v>
      </c>
      <c r="U69" s="181">
        <v>7.7</v>
      </c>
      <c r="V69" s="181">
        <v>0</v>
      </c>
      <c r="W69" s="181">
        <v>-0.5</v>
      </c>
      <c r="X69" s="181">
        <v>2.8</v>
      </c>
      <c r="Y69" s="181">
        <v>3.7</v>
      </c>
      <c r="Z69" s="181">
        <v>1.7</v>
      </c>
    </row>
    <row r="70" spans="2:26" hidden="1" outlineLevel="1" x14ac:dyDescent="0.3">
      <c r="B70" s="232">
        <v>54827.041666666664</v>
      </c>
      <c r="C70" s="181">
        <v>1.4</v>
      </c>
      <c r="D70" s="181">
        <v>0</v>
      </c>
      <c r="E70" s="181">
        <v>0.6</v>
      </c>
      <c r="F70" s="181">
        <v>0.8</v>
      </c>
      <c r="G70" s="181">
        <v>0</v>
      </c>
      <c r="H70" s="181">
        <v>0</v>
      </c>
      <c r="I70" s="181">
        <v>4.0999999999999996</v>
      </c>
      <c r="J70" s="181">
        <v>0</v>
      </c>
      <c r="K70" s="181">
        <v>7.7</v>
      </c>
      <c r="L70" s="181">
        <v>14.4</v>
      </c>
      <c r="M70" s="181">
        <v>8.8000000000000007</v>
      </c>
      <c r="N70" s="181">
        <v>0</v>
      </c>
      <c r="O70" s="181">
        <v>0.2</v>
      </c>
      <c r="P70" s="181">
        <v>3.2</v>
      </c>
      <c r="Q70" s="181">
        <v>2.2999999999999998</v>
      </c>
      <c r="R70" s="181">
        <v>0</v>
      </c>
      <c r="S70" s="181">
        <v>0</v>
      </c>
      <c r="T70" s="181">
        <v>14.4</v>
      </c>
      <c r="U70" s="181">
        <v>7.5</v>
      </c>
      <c r="V70" s="181">
        <v>0</v>
      </c>
      <c r="W70" s="181">
        <v>-0.5</v>
      </c>
      <c r="X70" s="181">
        <v>2.8</v>
      </c>
      <c r="Y70" s="181">
        <v>3.7</v>
      </c>
      <c r="Z70" s="181">
        <v>1.5</v>
      </c>
    </row>
    <row r="71" spans="2:26" hidden="1" outlineLevel="1" x14ac:dyDescent="0.3">
      <c r="B71" s="232">
        <v>54827.083333333336</v>
      </c>
      <c r="C71" s="181">
        <v>1.4</v>
      </c>
      <c r="D71" s="181">
        <v>0</v>
      </c>
      <c r="E71" s="181">
        <v>0.6</v>
      </c>
      <c r="F71" s="181">
        <v>0.7</v>
      </c>
      <c r="G71" s="181">
        <v>0</v>
      </c>
      <c r="H71" s="181">
        <v>0</v>
      </c>
      <c r="I71" s="181">
        <v>4.0999999999999996</v>
      </c>
      <c r="J71" s="181">
        <v>0</v>
      </c>
      <c r="K71" s="181">
        <v>7.2</v>
      </c>
      <c r="L71" s="181">
        <v>13.9</v>
      </c>
      <c r="M71" s="181">
        <v>8.5</v>
      </c>
      <c r="N71" s="181">
        <v>0</v>
      </c>
      <c r="O71" s="181">
        <v>0.2</v>
      </c>
      <c r="P71" s="181">
        <v>3.2</v>
      </c>
      <c r="Q71" s="181">
        <v>2</v>
      </c>
      <c r="R71" s="181">
        <v>0</v>
      </c>
      <c r="S71" s="181">
        <v>0</v>
      </c>
      <c r="T71" s="181">
        <v>13.9</v>
      </c>
      <c r="U71" s="181">
        <v>7</v>
      </c>
      <c r="V71" s="181">
        <v>0</v>
      </c>
      <c r="W71" s="181">
        <v>-0.9</v>
      </c>
      <c r="X71" s="181">
        <v>2.4</v>
      </c>
      <c r="Y71" s="181">
        <v>3.7</v>
      </c>
      <c r="Z71" s="181">
        <v>1.8</v>
      </c>
    </row>
    <row r="72" spans="2:26" hidden="1" outlineLevel="1" x14ac:dyDescent="0.3">
      <c r="B72" s="232">
        <v>54827.125</v>
      </c>
      <c r="C72" s="181">
        <v>1.4</v>
      </c>
      <c r="D72" s="181">
        <v>0</v>
      </c>
      <c r="E72" s="181">
        <v>0.6</v>
      </c>
      <c r="F72" s="181">
        <v>0.7</v>
      </c>
      <c r="G72" s="181">
        <v>0</v>
      </c>
      <c r="H72" s="181">
        <v>0</v>
      </c>
      <c r="I72" s="181">
        <v>4.0999999999999996</v>
      </c>
      <c r="J72" s="181">
        <v>0</v>
      </c>
      <c r="K72" s="181">
        <v>7.2</v>
      </c>
      <c r="L72" s="181">
        <v>13.8</v>
      </c>
      <c r="M72" s="181">
        <v>8.4</v>
      </c>
      <c r="N72" s="181">
        <v>0</v>
      </c>
      <c r="O72" s="181">
        <v>0.2</v>
      </c>
      <c r="P72" s="181">
        <v>3.2</v>
      </c>
      <c r="Q72" s="181">
        <v>2</v>
      </c>
      <c r="R72" s="181">
        <v>0</v>
      </c>
      <c r="S72" s="181">
        <v>0</v>
      </c>
      <c r="T72" s="181">
        <v>13.8</v>
      </c>
      <c r="U72" s="181">
        <v>7</v>
      </c>
      <c r="V72" s="181">
        <v>0</v>
      </c>
      <c r="W72" s="181">
        <v>-0.9</v>
      </c>
      <c r="X72" s="181">
        <v>2.4</v>
      </c>
      <c r="Y72" s="181">
        <v>3.7</v>
      </c>
      <c r="Z72" s="181">
        <v>1.8</v>
      </c>
    </row>
    <row r="73" spans="2:26" hidden="1" outlineLevel="1" x14ac:dyDescent="0.3">
      <c r="B73" s="232">
        <v>54827.166666666664</v>
      </c>
      <c r="C73" s="181">
        <v>1.4</v>
      </c>
      <c r="D73" s="181">
        <v>0</v>
      </c>
      <c r="E73" s="181">
        <v>0.6</v>
      </c>
      <c r="F73" s="181">
        <v>0.7</v>
      </c>
      <c r="G73" s="181">
        <v>0</v>
      </c>
      <c r="H73" s="181">
        <v>0</v>
      </c>
      <c r="I73" s="181">
        <v>4.0999999999999996</v>
      </c>
      <c r="J73" s="181">
        <v>0</v>
      </c>
      <c r="K73" s="181">
        <v>7.2</v>
      </c>
      <c r="L73" s="181">
        <v>13.8</v>
      </c>
      <c r="M73" s="181">
        <v>8.4</v>
      </c>
      <c r="N73" s="181">
        <v>0</v>
      </c>
      <c r="O73" s="181">
        <v>0.2</v>
      </c>
      <c r="P73" s="181">
        <v>3.2</v>
      </c>
      <c r="Q73" s="181">
        <v>2.1</v>
      </c>
      <c r="R73" s="181">
        <v>0</v>
      </c>
      <c r="S73" s="181">
        <v>0</v>
      </c>
      <c r="T73" s="181">
        <v>13.8</v>
      </c>
      <c r="U73" s="181">
        <v>7</v>
      </c>
      <c r="V73" s="181">
        <v>0</v>
      </c>
      <c r="W73" s="181">
        <v>-0.9</v>
      </c>
      <c r="X73" s="181">
        <v>2.4</v>
      </c>
      <c r="Y73" s="181">
        <v>3.7</v>
      </c>
      <c r="Z73" s="181">
        <v>1.8</v>
      </c>
    </row>
    <row r="74" spans="2:26" hidden="1" outlineLevel="1" x14ac:dyDescent="0.3">
      <c r="B74" s="232">
        <v>54827.208333333336</v>
      </c>
      <c r="C74" s="181">
        <v>1.4</v>
      </c>
      <c r="D74" s="181">
        <v>0</v>
      </c>
      <c r="E74" s="181">
        <v>0.6</v>
      </c>
      <c r="F74" s="181">
        <v>0.5</v>
      </c>
      <c r="G74" s="181">
        <v>0</v>
      </c>
      <c r="H74" s="181">
        <v>0</v>
      </c>
      <c r="I74" s="181">
        <v>4.0999999999999996</v>
      </c>
      <c r="J74" s="181">
        <v>0</v>
      </c>
      <c r="K74" s="181">
        <v>7.2</v>
      </c>
      <c r="L74" s="181">
        <v>13.6</v>
      </c>
      <c r="M74" s="181">
        <v>7.9</v>
      </c>
      <c r="N74" s="181">
        <v>0</v>
      </c>
      <c r="O74" s="181">
        <v>0.2</v>
      </c>
      <c r="P74" s="181">
        <v>3.2</v>
      </c>
      <c r="Q74" s="181">
        <v>2.2999999999999998</v>
      </c>
      <c r="R74" s="181">
        <v>0</v>
      </c>
      <c r="S74" s="181">
        <v>0</v>
      </c>
      <c r="T74" s="181">
        <v>13.6</v>
      </c>
      <c r="U74" s="181">
        <v>6.9</v>
      </c>
      <c r="V74" s="181">
        <v>0</v>
      </c>
      <c r="W74" s="181">
        <v>-0.9</v>
      </c>
      <c r="X74" s="181">
        <v>2.4</v>
      </c>
      <c r="Y74" s="181">
        <v>3.7</v>
      </c>
      <c r="Z74" s="181">
        <v>1.7</v>
      </c>
    </row>
    <row r="75" spans="2:26" hidden="1" outlineLevel="1" x14ac:dyDescent="0.3">
      <c r="B75" s="232">
        <v>54827.25</v>
      </c>
      <c r="C75" s="181">
        <v>1.4</v>
      </c>
      <c r="D75" s="181">
        <v>0</v>
      </c>
      <c r="E75" s="181">
        <v>0.6</v>
      </c>
      <c r="F75" s="181">
        <v>0.5</v>
      </c>
      <c r="G75" s="181">
        <v>0</v>
      </c>
      <c r="H75" s="181">
        <v>0</v>
      </c>
      <c r="I75" s="181">
        <v>4.0999999999999996</v>
      </c>
      <c r="J75" s="181">
        <v>0</v>
      </c>
      <c r="K75" s="181">
        <v>6.2</v>
      </c>
      <c r="L75" s="181">
        <v>12.7</v>
      </c>
      <c r="M75" s="181">
        <v>7.7</v>
      </c>
      <c r="N75" s="181">
        <v>0</v>
      </c>
      <c r="O75" s="181">
        <v>0.2</v>
      </c>
      <c r="P75" s="181">
        <v>3</v>
      </c>
      <c r="Q75" s="181">
        <v>1.8</v>
      </c>
      <c r="R75" s="181">
        <v>0</v>
      </c>
      <c r="S75" s="181">
        <v>0</v>
      </c>
      <c r="T75" s="181">
        <v>12.7</v>
      </c>
      <c r="U75" s="181">
        <v>6</v>
      </c>
      <c r="V75" s="181">
        <v>0</v>
      </c>
      <c r="W75" s="181">
        <v>-0.9</v>
      </c>
      <c r="X75" s="181">
        <v>2.4</v>
      </c>
      <c r="Y75" s="181">
        <v>3.7</v>
      </c>
      <c r="Z75" s="181">
        <v>0.8</v>
      </c>
    </row>
    <row r="76" spans="2:26" hidden="1" outlineLevel="1" x14ac:dyDescent="0.3">
      <c r="B76" s="232">
        <v>54827.291666666664</v>
      </c>
      <c r="C76" s="181">
        <v>1.4</v>
      </c>
      <c r="D76" s="181">
        <v>0</v>
      </c>
      <c r="E76" s="181">
        <v>0.6</v>
      </c>
      <c r="F76" s="181">
        <v>0.5</v>
      </c>
      <c r="G76" s="181">
        <v>0</v>
      </c>
      <c r="H76" s="181">
        <v>0</v>
      </c>
      <c r="I76" s="181">
        <v>4.0999999999999996</v>
      </c>
      <c r="J76" s="181">
        <v>0</v>
      </c>
      <c r="K76" s="181">
        <v>6.2</v>
      </c>
      <c r="L76" s="181">
        <v>12.6</v>
      </c>
      <c r="M76" s="181">
        <v>7.8</v>
      </c>
      <c r="N76" s="181">
        <v>0</v>
      </c>
      <c r="O76" s="181">
        <v>0.2</v>
      </c>
      <c r="P76" s="181">
        <v>2.8</v>
      </c>
      <c r="Q76" s="181">
        <v>1.8</v>
      </c>
      <c r="R76" s="181">
        <v>0</v>
      </c>
      <c r="S76" s="181">
        <v>0</v>
      </c>
      <c r="T76" s="181">
        <v>12.6</v>
      </c>
      <c r="U76" s="181">
        <v>6</v>
      </c>
      <c r="V76" s="181">
        <v>0</v>
      </c>
      <c r="W76" s="181">
        <v>-0.9</v>
      </c>
      <c r="X76" s="181">
        <v>2.4</v>
      </c>
      <c r="Y76" s="181">
        <v>3.7</v>
      </c>
      <c r="Z76" s="181">
        <v>0.8</v>
      </c>
    </row>
    <row r="77" spans="2:26" hidden="1" outlineLevel="1" x14ac:dyDescent="0.3">
      <c r="B77" s="232">
        <v>54827.333333333336</v>
      </c>
      <c r="C77" s="181">
        <v>1.4</v>
      </c>
      <c r="D77" s="181">
        <v>0</v>
      </c>
      <c r="E77" s="181">
        <v>0.6</v>
      </c>
      <c r="F77" s="181">
        <v>0.4</v>
      </c>
      <c r="G77" s="181">
        <v>0</v>
      </c>
      <c r="H77" s="181">
        <v>0</v>
      </c>
      <c r="I77" s="181">
        <v>4.0999999999999996</v>
      </c>
      <c r="J77" s="181">
        <v>0</v>
      </c>
      <c r="K77" s="181">
        <v>4.9000000000000004</v>
      </c>
      <c r="L77" s="181">
        <v>11.2</v>
      </c>
      <c r="M77" s="181">
        <v>8.4</v>
      </c>
      <c r="N77" s="181">
        <v>0</v>
      </c>
      <c r="O77" s="181">
        <v>0.2</v>
      </c>
      <c r="P77" s="181">
        <v>1.5</v>
      </c>
      <c r="Q77" s="181">
        <v>1.1000000000000001</v>
      </c>
      <c r="R77" s="181">
        <v>0</v>
      </c>
      <c r="S77" s="181">
        <v>0</v>
      </c>
      <c r="T77" s="181">
        <v>11.2</v>
      </c>
      <c r="U77" s="181">
        <v>4.7</v>
      </c>
      <c r="V77" s="181">
        <v>0</v>
      </c>
      <c r="W77" s="181">
        <v>-0.6</v>
      </c>
      <c r="X77" s="181">
        <v>2.2999999999999998</v>
      </c>
      <c r="Y77" s="181">
        <v>2.7</v>
      </c>
      <c r="Z77" s="181">
        <v>0.2</v>
      </c>
    </row>
    <row r="78" spans="2:26" hidden="1" outlineLevel="1" x14ac:dyDescent="0.3">
      <c r="B78" s="232">
        <v>54827.375</v>
      </c>
      <c r="C78" s="181">
        <v>1.4</v>
      </c>
      <c r="D78" s="181">
        <v>0</v>
      </c>
      <c r="E78" s="181">
        <v>0.6</v>
      </c>
      <c r="F78" s="181">
        <v>0.4</v>
      </c>
      <c r="G78" s="181">
        <v>0</v>
      </c>
      <c r="H78" s="181">
        <v>0.1</v>
      </c>
      <c r="I78" s="181">
        <v>4.0999999999999996</v>
      </c>
      <c r="J78" s="181">
        <v>0</v>
      </c>
      <c r="K78" s="181">
        <v>5</v>
      </c>
      <c r="L78" s="181">
        <v>11.3</v>
      </c>
      <c r="M78" s="181">
        <v>8.6999999999999993</v>
      </c>
      <c r="N78" s="181">
        <v>0</v>
      </c>
      <c r="O78" s="181">
        <v>0.2</v>
      </c>
      <c r="P78" s="181">
        <v>1.5</v>
      </c>
      <c r="Q78" s="181">
        <v>1</v>
      </c>
      <c r="R78" s="181">
        <v>0</v>
      </c>
      <c r="S78" s="181">
        <v>0</v>
      </c>
      <c r="T78" s="181">
        <v>11.3</v>
      </c>
      <c r="U78" s="181">
        <v>4.7</v>
      </c>
      <c r="V78" s="181">
        <v>0</v>
      </c>
      <c r="W78" s="181">
        <v>-0.6</v>
      </c>
      <c r="X78" s="181">
        <v>2.2999999999999998</v>
      </c>
      <c r="Y78" s="181">
        <v>1.9</v>
      </c>
      <c r="Z78" s="181">
        <v>1</v>
      </c>
    </row>
    <row r="79" spans="2:26" hidden="1" outlineLevel="1" x14ac:dyDescent="0.3">
      <c r="B79" s="232">
        <v>54827.416666666664</v>
      </c>
      <c r="C79" s="181">
        <v>1.4</v>
      </c>
      <c r="D79" s="181">
        <v>0</v>
      </c>
      <c r="E79" s="181">
        <v>0.6</v>
      </c>
      <c r="F79" s="181">
        <v>0.3</v>
      </c>
      <c r="G79" s="181">
        <v>0.6</v>
      </c>
      <c r="H79" s="181">
        <v>1.4</v>
      </c>
      <c r="I79" s="181">
        <v>4.0999999999999996</v>
      </c>
      <c r="J79" s="181">
        <v>0</v>
      </c>
      <c r="K79" s="181">
        <v>2.4</v>
      </c>
      <c r="L79" s="181">
        <v>10.6</v>
      </c>
      <c r="M79" s="181">
        <v>8.9</v>
      </c>
      <c r="N79" s="181">
        <v>0</v>
      </c>
      <c r="O79" s="181">
        <v>0.2</v>
      </c>
      <c r="P79" s="181">
        <v>1.5</v>
      </c>
      <c r="Q79" s="181">
        <v>0</v>
      </c>
      <c r="R79" s="181">
        <v>0</v>
      </c>
      <c r="S79" s="181">
        <v>0</v>
      </c>
      <c r="T79" s="181">
        <v>10.6</v>
      </c>
      <c r="U79" s="181">
        <v>2.1</v>
      </c>
      <c r="V79" s="181">
        <v>0</v>
      </c>
      <c r="W79" s="181">
        <v>-1.1000000000000001</v>
      </c>
      <c r="X79" s="181">
        <v>1.1000000000000001</v>
      </c>
      <c r="Y79" s="181">
        <v>2.5</v>
      </c>
      <c r="Z79" s="181">
        <v>-0.3</v>
      </c>
    </row>
    <row r="80" spans="2:26" hidden="1" outlineLevel="1" x14ac:dyDescent="0.3">
      <c r="B80" s="232">
        <v>54827.458333333336</v>
      </c>
      <c r="C80" s="181">
        <v>1.4</v>
      </c>
      <c r="D80" s="181">
        <v>0</v>
      </c>
      <c r="E80" s="181">
        <v>0.6</v>
      </c>
      <c r="F80" s="181">
        <v>0.2</v>
      </c>
      <c r="G80" s="181">
        <v>1.6</v>
      </c>
      <c r="H80" s="181">
        <v>3.6</v>
      </c>
      <c r="I80" s="181">
        <v>4.0999999999999996</v>
      </c>
      <c r="J80" s="181">
        <v>0</v>
      </c>
      <c r="K80" s="181">
        <v>4.4000000000000004</v>
      </c>
      <c r="L80" s="181">
        <v>15.7</v>
      </c>
      <c r="M80" s="181">
        <v>9.1999999999999993</v>
      </c>
      <c r="N80" s="181">
        <v>0</v>
      </c>
      <c r="O80" s="181">
        <v>0.2</v>
      </c>
      <c r="P80" s="181">
        <v>3.2</v>
      </c>
      <c r="Q80" s="181">
        <v>3.2</v>
      </c>
      <c r="R80" s="181">
        <v>0</v>
      </c>
      <c r="S80" s="181">
        <v>0</v>
      </c>
      <c r="T80" s="181">
        <v>15.7</v>
      </c>
      <c r="U80" s="181">
        <v>4.2</v>
      </c>
      <c r="V80" s="181">
        <v>0</v>
      </c>
      <c r="W80" s="181">
        <v>-1.1000000000000001</v>
      </c>
      <c r="X80" s="181">
        <v>1.5</v>
      </c>
      <c r="Y80" s="181">
        <v>3.7</v>
      </c>
      <c r="Z80" s="181">
        <v>0.1</v>
      </c>
    </row>
    <row r="81" spans="2:26" hidden="1" outlineLevel="1" x14ac:dyDescent="0.3">
      <c r="B81" s="232">
        <v>54827.5</v>
      </c>
      <c r="C81" s="181">
        <v>1.4</v>
      </c>
      <c r="D81" s="181">
        <v>0</v>
      </c>
      <c r="E81" s="181">
        <v>0.6</v>
      </c>
      <c r="F81" s="181">
        <v>0.2</v>
      </c>
      <c r="G81" s="181">
        <v>2.4</v>
      </c>
      <c r="H81" s="181">
        <v>4.2</v>
      </c>
      <c r="I81" s="181">
        <v>4.0999999999999996</v>
      </c>
      <c r="J81" s="181">
        <v>0</v>
      </c>
      <c r="K81" s="181">
        <v>4</v>
      </c>
      <c r="L81" s="181">
        <v>16.600000000000001</v>
      </c>
      <c r="M81" s="181">
        <v>9.1999999999999993</v>
      </c>
      <c r="N81" s="181">
        <v>0</v>
      </c>
      <c r="O81" s="181">
        <v>0.2</v>
      </c>
      <c r="P81" s="181">
        <v>3.2</v>
      </c>
      <c r="Q81" s="181">
        <v>4</v>
      </c>
      <c r="R81" s="181">
        <v>0</v>
      </c>
      <c r="S81" s="181">
        <v>0</v>
      </c>
      <c r="T81" s="181">
        <v>16.600000000000001</v>
      </c>
      <c r="U81" s="181">
        <v>3.7</v>
      </c>
      <c r="V81" s="181">
        <v>0</v>
      </c>
      <c r="W81" s="181">
        <v>-1.1000000000000001</v>
      </c>
      <c r="X81" s="181">
        <v>1.5</v>
      </c>
      <c r="Y81" s="181">
        <v>3.7</v>
      </c>
      <c r="Z81" s="181">
        <v>-0.4</v>
      </c>
    </row>
    <row r="82" spans="2:26" hidden="1" outlineLevel="1" x14ac:dyDescent="0.3">
      <c r="B82" s="232">
        <v>54827.541666666664</v>
      </c>
      <c r="C82" s="181">
        <v>1.4</v>
      </c>
      <c r="D82" s="181">
        <v>0</v>
      </c>
      <c r="E82" s="181">
        <v>0.6</v>
      </c>
      <c r="F82" s="181">
        <v>0.2</v>
      </c>
      <c r="G82" s="181">
        <v>2.8</v>
      </c>
      <c r="H82" s="181">
        <v>4.0999999999999996</v>
      </c>
      <c r="I82" s="181">
        <v>4.0999999999999996</v>
      </c>
      <c r="J82" s="181">
        <v>0</v>
      </c>
      <c r="K82" s="181">
        <v>3.9</v>
      </c>
      <c r="L82" s="181">
        <v>16.899999999999999</v>
      </c>
      <c r="M82" s="181">
        <v>8.9</v>
      </c>
      <c r="N82" s="181">
        <v>0</v>
      </c>
      <c r="O82" s="181">
        <v>0.2</v>
      </c>
      <c r="P82" s="181">
        <v>3.2</v>
      </c>
      <c r="Q82" s="181">
        <v>4.5999999999999996</v>
      </c>
      <c r="R82" s="181">
        <v>0</v>
      </c>
      <c r="S82" s="181">
        <v>0</v>
      </c>
      <c r="T82" s="181">
        <v>16.899999999999999</v>
      </c>
      <c r="U82" s="181">
        <v>3.7</v>
      </c>
      <c r="V82" s="181">
        <v>0</v>
      </c>
      <c r="W82" s="181">
        <v>-1.1000000000000001</v>
      </c>
      <c r="X82" s="181">
        <v>1.5</v>
      </c>
      <c r="Y82" s="181">
        <v>3.7</v>
      </c>
      <c r="Z82" s="181">
        <v>-0.4</v>
      </c>
    </row>
    <row r="83" spans="2:26" hidden="1" outlineLevel="1" x14ac:dyDescent="0.3">
      <c r="B83" s="232">
        <v>54827.583333333336</v>
      </c>
      <c r="C83" s="181">
        <v>1.4</v>
      </c>
      <c r="D83" s="181">
        <v>0</v>
      </c>
      <c r="E83" s="181">
        <v>0.6</v>
      </c>
      <c r="F83" s="181">
        <v>0.2</v>
      </c>
      <c r="G83" s="181">
        <v>3</v>
      </c>
      <c r="H83" s="181">
        <v>4</v>
      </c>
      <c r="I83" s="181">
        <v>4.0999999999999996</v>
      </c>
      <c r="J83" s="181">
        <v>0</v>
      </c>
      <c r="K83" s="181">
        <v>4.5</v>
      </c>
      <c r="L83" s="181">
        <v>17.5</v>
      </c>
      <c r="M83" s="181">
        <v>8.8000000000000007</v>
      </c>
      <c r="N83" s="181">
        <v>0</v>
      </c>
      <c r="O83" s="181">
        <v>0.2</v>
      </c>
      <c r="P83" s="181">
        <v>3.2</v>
      </c>
      <c r="Q83" s="181">
        <v>5.3</v>
      </c>
      <c r="R83" s="181">
        <v>0</v>
      </c>
      <c r="S83" s="181">
        <v>0</v>
      </c>
      <c r="T83" s="181">
        <v>17.5</v>
      </c>
      <c r="U83" s="181">
        <v>4.3</v>
      </c>
      <c r="V83" s="181">
        <v>0</v>
      </c>
      <c r="W83" s="181">
        <v>-1.1000000000000001</v>
      </c>
      <c r="X83" s="181">
        <v>1.5</v>
      </c>
      <c r="Y83" s="181">
        <v>3.7</v>
      </c>
      <c r="Z83" s="181">
        <v>0.2</v>
      </c>
    </row>
    <row r="84" spans="2:26" hidden="1" outlineLevel="1" x14ac:dyDescent="0.3">
      <c r="B84" s="232">
        <v>54827.625</v>
      </c>
      <c r="C84" s="181">
        <v>1.4</v>
      </c>
      <c r="D84" s="181">
        <v>0</v>
      </c>
      <c r="E84" s="181">
        <v>0.6</v>
      </c>
      <c r="F84" s="181">
        <v>0.1</v>
      </c>
      <c r="G84" s="181">
        <v>2.9</v>
      </c>
      <c r="H84" s="181">
        <v>3.8</v>
      </c>
      <c r="I84" s="181">
        <v>4.0999999999999996</v>
      </c>
      <c r="J84" s="181">
        <v>0</v>
      </c>
      <c r="K84" s="181">
        <v>4.4000000000000004</v>
      </c>
      <c r="L84" s="181">
        <v>17.2</v>
      </c>
      <c r="M84" s="181">
        <v>8.6</v>
      </c>
      <c r="N84" s="181">
        <v>0</v>
      </c>
      <c r="O84" s="181">
        <v>0.2</v>
      </c>
      <c r="P84" s="181">
        <v>3.2</v>
      </c>
      <c r="Q84" s="181">
        <v>5.3</v>
      </c>
      <c r="R84" s="181">
        <v>0</v>
      </c>
      <c r="S84" s="181">
        <v>0</v>
      </c>
      <c r="T84" s="181">
        <v>17.2</v>
      </c>
      <c r="U84" s="181">
        <v>4.2</v>
      </c>
      <c r="V84" s="181">
        <v>0</v>
      </c>
      <c r="W84" s="181">
        <v>-1.1000000000000001</v>
      </c>
      <c r="X84" s="181">
        <v>1.5</v>
      </c>
      <c r="Y84" s="181">
        <v>3.7</v>
      </c>
      <c r="Z84" s="181">
        <v>0.1</v>
      </c>
    </row>
    <row r="85" spans="2:26" hidden="1" outlineLevel="1" x14ac:dyDescent="0.3">
      <c r="B85" s="232">
        <v>54827.666666666664</v>
      </c>
      <c r="C85" s="181">
        <v>1.4</v>
      </c>
      <c r="D85" s="181">
        <v>0</v>
      </c>
      <c r="E85" s="181">
        <v>0.6</v>
      </c>
      <c r="F85" s="181">
        <v>0.1</v>
      </c>
      <c r="G85" s="181">
        <v>2.4</v>
      </c>
      <c r="H85" s="181">
        <v>3.8</v>
      </c>
      <c r="I85" s="181">
        <v>4.0999999999999996</v>
      </c>
      <c r="J85" s="181">
        <v>0</v>
      </c>
      <c r="K85" s="181">
        <v>3.4</v>
      </c>
      <c r="L85" s="181">
        <v>15.6</v>
      </c>
      <c r="M85" s="181">
        <v>8.6</v>
      </c>
      <c r="N85" s="181">
        <v>0</v>
      </c>
      <c r="O85" s="181">
        <v>0.2</v>
      </c>
      <c r="P85" s="181">
        <v>3.2</v>
      </c>
      <c r="Q85" s="181">
        <v>3.7</v>
      </c>
      <c r="R85" s="181">
        <v>0</v>
      </c>
      <c r="S85" s="181">
        <v>0</v>
      </c>
      <c r="T85" s="181">
        <v>15.6</v>
      </c>
      <c r="U85" s="181">
        <v>3.1</v>
      </c>
      <c r="V85" s="181">
        <v>0</v>
      </c>
      <c r="W85" s="181">
        <v>-1.1000000000000001</v>
      </c>
      <c r="X85" s="181">
        <v>1.5</v>
      </c>
      <c r="Y85" s="181">
        <v>3.7</v>
      </c>
      <c r="Z85" s="181">
        <v>-1</v>
      </c>
    </row>
    <row r="86" spans="2:26" hidden="1" outlineLevel="1" x14ac:dyDescent="0.3">
      <c r="B86" s="232">
        <v>54827.708333333336</v>
      </c>
      <c r="C86" s="181">
        <v>1.4</v>
      </c>
      <c r="D86" s="181">
        <v>0</v>
      </c>
      <c r="E86" s="181">
        <v>0.6</v>
      </c>
      <c r="F86" s="181">
        <v>0.2</v>
      </c>
      <c r="G86" s="181">
        <v>1.6</v>
      </c>
      <c r="H86" s="181">
        <v>4</v>
      </c>
      <c r="I86" s="181">
        <v>4</v>
      </c>
      <c r="J86" s="181">
        <v>0.5</v>
      </c>
      <c r="K86" s="181">
        <v>0.7</v>
      </c>
      <c r="L86" s="181">
        <v>12.7</v>
      </c>
      <c r="M86" s="181">
        <v>9.1</v>
      </c>
      <c r="N86" s="181">
        <v>0</v>
      </c>
      <c r="O86" s="181">
        <v>0.2</v>
      </c>
      <c r="P86" s="181">
        <v>1.2</v>
      </c>
      <c r="Q86" s="181">
        <v>2.2000000000000002</v>
      </c>
      <c r="R86" s="181">
        <v>0</v>
      </c>
      <c r="S86" s="181">
        <v>0</v>
      </c>
      <c r="T86" s="181">
        <v>12.7</v>
      </c>
      <c r="U86" s="181">
        <v>0.5</v>
      </c>
      <c r="V86" s="181">
        <v>0</v>
      </c>
      <c r="W86" s="181">
        <v>-2.1</v>
      </c>
      <c r="X86" s="181">
        <v>0.6</v>
      </c>
      <c r="Y86" s="181">
        <v>3.7</v>
      </c>
      <c r="Z86" s="181">
        <v>-1.8</v>
      </c>
    </row>
    <row r="87" spans="2:26" hidden="1" outlineLevel="1" x14ac:dyDescent="0.3">
      <c r="B87" s="232">
        <v>54827.75</v>
      </c>
      <c r="C87" s="181">
        <v>1.4</v>
      </c>
      <c r="D87" s="181">
        <v>0</v>
      </c>
      <c r="E87" s="181">
        <v>0.6</v>
      </c>
      <c r="F87" s="181">
        <v>0.2</v>
      </c>
      <c r="G87" s="181">
        <v>0.6</v>
      </c>
      <c r="H87" s="181">
        <v>5.2</v>
      </c>
      <c r="I87" s="181">
        <v>4</v>
      </c>
      <c r="J87" s="181">
        <v>0.5</v>
      </c>
      <c r="K87" s="181">
        <v>2.1</v>
      </c>
      <c r="L87" s="181">
        <v>14.4</v>
      </c>
      <c r="M87" s="181">
        <v>9.8000000000000007</v>
      </c>
      <c r="N87" s="181">
        <v>0</v>
      </c>
      <c r="O87" s="181">
        <v>0.2</v>
      </c>
      <c r="P87" s="181">
        <v>2</v>
      </c>
      <c r="Q87" s="181">
        <v>2.4</v>
      </c>
      <c r="R87" s="181">
        <v>0</v>
      </c>
      <c r="S87" s="181">
        <v>0</v>
      </c>
      <c r="T87" s="181">
        <v>14.4</v>
      </c>
      <c r="U87" s="181">
        <v>1.9</v>
      </c>
      <c r="V87" s="181">
        <v>0</v>
      </c>
      <c r="W87" s="181">
        <v>-1.7</v>
      </c>
      <c r="X87" s="181">
        <v>1.6</v>
      </c>
      <c r="Y87" s="181">
        <v>3.7</v>
      </c>
      <c r="Z87" s="181">
        <v>-1.8</v>
      </c>
    </row>
    <row r="88" spans="2:26" hidden="1" outlineLevel="1" x14ac:dyDescent="0.3">
      <c r="B88" s="232">
        <v>54827.791666666664</v>
      </c>
      <c r="C88" s="181">
        <v>1.4</v>
      </c>
      <c r="D88" s="181">
        <v>0</v>
      </c>
      <c r="E88" s="181">
        <v>0.6</v>
      </c>
      <c r="F88" s="181">
        <v>0.2</v>
      </c>
      <c r="G88" s="181">
        <v>0</v>
      </c>
      <c r="H88" s="181">
        <v>6.1</v>
      </c>
      <c r="I88" s="181">
        <v>4</v>
      </c>
      <c r="J88" s="181">
        <v>0.5</v>
      </c>
      <c r="K88" s="181">
        <v>2.9</v>
      </c>
      <c r="L88" s="181">
        <v>15.4</v>
      </c>
      <c r="M88" s="181">
        <v>10.9</v>
      </c>
      <c r="N88" s="181">
        <v>0</v>
      </c>
      <c r="O88" s="181">
        <v>0.2</v>
      </c>
      <c r="P88" s="181">
        <v>2</v>
      </c>
      <c r="Q88" s="181">
        <v>2.4</v>
      </c>
      <c r="R88" s="181">
        <v>0</v>
      </c>
      <c r="S88" s="181">
        <v>0</v>
      </c>
      <c r="T88" s="181">
        <v>15.4</v>
      </c>
      <c r="U88" s="181">
        <v>2.6</v>
      </c>
      <c r="V88" s="181">
        <v>0</v>
      </c>
      <c r="W88" s="181">
        <v>-2.7</v>
      </c>
      <c r="X88" s="181">
        <v>3.5</v>
      </c>
      <c r="Y88" s="181">
        <v>3.7</v>
      </c>
      <c r="Z88" s="181">
        <v>-1.8</v>
      </c>
    </row>
    <row r="89" spans="2:26" hidden="1" outlineLevel="1" x14ac:dyDescent="0.3">
      <c r="B89" s="232">
        <v>54827.833333333336</v>
      </c>
      <c r="C89" s="181">
        <v>1.4</v>
      </c>
      <c r="D89" s="181">
        <v>0</v>
      </c>
      <c r="E89" s="181">
        <v>0.6</v>
      </c>
      <c r="F89" s="181">
        <v>0.1</v>
      </c>
      <c r="G89" s="181">
        <v>0</v>
      </c>
      <c r="H89" s="181">
        <v>1.2</v>
      </c>
      <c r="I89" s="181">
        <v>4.0999999999999996</v>
      </c>
      <c r="J89" s="181">
        <v>0.5</v>
      </c>
      <c r="K89" s="181">
        <v>6.2</v>
      </c>
      <c r="L89" s="181">
        <v>13.9</v>
      </c>
      <c r="M89" s="181">
        <v>10.6</v>
      </c>
      <c r="N89" s="181">
        <v>0</v>
      </c>
      <c r="O89" s="181">
        <v>0.2</v>
      </c>
      <c r="P89" s="181">
        <v>0.6</v>
      </c>
      <c r="Q89" s="181">
        <v>2.5</v>
      </c>
      <c r="R89" s="181">
        <v>0</v>
      </c>
      <c r="S89" s="181">
        <v>0</v>
      </c>
      <c r="T89" s="181">
        <v>13.9</v>
      </c>
      <c r="U89" s="181">
        <v>6</v>
      </c>
      <c r="V89" s="181">
        <v>0</v>
      </c>
      <c r="W89" s="181">
        <v>-1.3</v>
      </c>
      <c r="X89" s="181">
        <v>4.0999999999999996</v>
      </c>
      <c r="Y89" s="181">
        <v>3.7</v>
      </c>
      <c r="Z89" s="181">
        <v>-0.5</v>
      </c>
    </row>
    <row r="90" spans="2:26" hidden="1" outlineLevel="1" x14ac:dyDescent="0.3">
      <c r="B90" s="232">
        <v>54827.875</v>
      </c>
      <c r="C90" s="181">
        <v>1.4</v>
      </c>
      <c r="D90" s="181">
        <v>0</v>
      </c>
      <c r="E90" s="181">
        <v>0.6</v>
      </c>
      <c r="F90" s="181">
        <v>0.1</v>
      </c>
      <c r="G90" s="181">
        <v>0</v>
      </c>
      <c r="H90" s="181">
        <v>0</v>
      </c>
      <c r="I90" s="181">
        <v>4.0999999999999996</v>
      </c>
      <c r="J90" s="181">
        <v>0.5</v>
      </c>
      <c r="K90" s="181">
        <v>4.9000000000000004</v>
      </c>
      <c r="L90" s="181">
        <v>11.3</v>
      </c>
      <c r="M90" s="181">
        <v>10.1</v>
      </c>
      <c r="N90" s="181">
        <v>0</v>
      </c>
      <c r="O90" s="181">
        <v>0.2</v>
      </c>
      <c r="P90" s="181">
        <v>0</v>
      </c>
      <c r="Q90" s="181">
        <v>1</v>
      </c>
      <c r="R90" s="181">
        <v>0</v>
      </c>
      <c r="S90" s="181">
        <v>0</v>
      </c>
      <c r="T90" s="181">
        <v>11.3</v>
      </c>
      <c r="U90" s="181">
        <v>4.7</v>
      </c>
      <c r="V90" s="181">
        <v>0</v>
      </c>
      <c r="W90" s="181">
        <v>-1.3</v>
      </c>
      <c r="X90" s="181">
        <v>4.4000000000000004</v>
      </c>
      <c r="Y90" s="181">
        <v>3.2</v>
      </c>
      <c r="Z90" s="181">
        <v>-1.7</v>
      </c>
    </row>
    <row r="91" spans="2:26" hidden="1" outlineLevel="1" x14ac:dyDescent="0.3">
      <c r="B91" s="232">
        <v>54827.916666666664</v>
      </c>
      <c r="C91" s="181">
        <v>1.4</v>
      </c>
      <c r="D91" s="181">
        <v>0</v>
      </c>
      <c r="E91" s="181">
        <v>0.6</v>
      </c>
      <c r="F91" s="181">
        <v>0.1</v>
      </c>
      <c r="G91" s="181">
        <v>0</v>
      </c>
      <c r="H91" s="181">
        <v>0</v>
      </c>
      <c r="I91" s="181">
        <v>4.0999999999999996</v>
      </c>
      <c r="J91" s="181">
        <v>0.5</v>
      </c>
      <c r="K91" s="181">
        <v>4.5</v>
      </c>
      <c r="L91" s="181">
        <v>11</v>
      </c>
      <c r="M91" s="181">
        <v>9.6999999999999993</v>
      </c>
      <c r="N91" s="181">
        <v>0</v>
      </c>
      <c r="O91" s="181">
        <v>0.2</v>
      </c>
      <c r="P91" s="181">
        <v>0</v>
      </c>
      <c r="Q91" s="181">
        <v>1.1000000000000001</v>
      </c>
      <c r="R91" s="181">
        <v>0</v>
      </c>
      <c r="S91" s="181">
        <v>0</v>
      </c>
      <c r="T91" s="181">
        <v>11</v>
      </c>
      <c r="U91" s="181">
        <v>4.3</v>
      </c>
      <c r="V91" s="181">
        <v>0</v>
      </c>
      <c r="W91" s="181">
        <v>-2.8</v>
      </c>
      <c r="X91" s="181">
        <v>5.2</v>
      </c>
      <c r="Y91" s="181">
        <v>3.7</v>
      </c>
      <c r="Z91" s="181">
        <v>-1.8</v>
      </c>
    </row>
    <row r="92" spans="2:26" hidden="1" outlineLevel="1" x14ac:dyDescent="0.3">
      <c r="B92" s="232">
        <v>54827.958333333336</v>
      </c>
      <c r="C92" s="181">
        <v>1.4</v>
      </c>
      <c r="D92" s="181">
        <v>0</v>
      </c>
      <c r="E92" s="181">
        <v>0.6</v>
      </c>
      <c r="F92" s="181">
        <v>0.1</v>
      </c>
      <c r="G92" s="181">
        <v>0</v>
      </c>
      <c r="H92" s="181">
        <v>0</v>
      </c>
      <c r="I92" s="181">
        <v>4.0999999999999996</v>
      </c>
      <c r="J92" s="181">
        <v>0.5</v>
      </c>
      <c r="K92" s="181">
        <v>3.2</v>
      </c>
      <c r="L92" s="181">
        <v>9.6999999999999993</v>
      </c>
      <c r="M92" s="181">
        <v>9.1999999999999993</v>
      </c>
      <c r="N92" s="181">
        <v>0</v>
      </c>
      <c r="O92" s="181">
        <v>0.2</v>
      </c>
      <c r="P92" s="181">
        <v>0</v>
      </c>
      <c r="Q92" s="181">
        <v>0.2</v>
      </c>
      <c r="R92" s="181">
        <v>0</v>
      </c>
      <c r="S92" s="181">
        <v>0</v>
      </c>
      <c r="T92" s="181">
        <v>9.6999999999999993</v>
      </c>
      <c r="U92" s="181">
        <v>3</v>
      </c>
      <c r="V92" s="181">
        <v>0</v>
      </c>
      <c r="W92" s="181">
        <v>-3.7</v>
      </c>
      <c r="X92" s="181">
        <v>4.8</v>
      </c>
      <c r="Y92" s="181">
        <v>3.7</v>
      </c>
      <c r="Z92" s="181">
        <v>-1.8</v>
      </c>
    </row>
    <row r="93" spans="2:26" hidden="1" outlineLevel="1" x14ac:dyDescent="0.3">
      <c r="B93" s="232">
        <v>54827</v>
      </c>
      <c r="C93" s="181">
        <v>1.4</v>
      </c>
      <c r="D93" s="181">
        <v>0</v>
      </c>
      <c r="E93" s="181">
        <v>0.6</v>
      </c>
      <c r="F93" s="181">
        <v>0.1</v>
      </c>
      <c r="G93" s="181">
        <v>0</v>
      </c>
      <c r="H93" s="181">
        <v>0</v>
      </c>
      <c r="I93" s="181">
        <v>4.3</v>
      </c>
      <c r="J93" s="181">
        <v>1.2</v>
      </c>
      <c r="K93" s="181">
        <v>1.5</v>
      </c>
      <c r="L93" s="181">
        <v>8.9</v>
      </c>
      <c r="M93" s="181">
        <v>8.9</v>
      </c>
      <c r="N93" s="181">
        <v>0</v>
      </c>
      <c r="O93" s="181">
        <v>0</v>
      </c>
      <c r="P93" s="181">
        <v>0</v>
      </c>
      <c r="Q93" s="181">
        <v>0</v>
      </c>
      <c r="R93" s="181">
        <v>0</v>
      </c>
      <c r="S93" s="181">
        <v>0</v>
      </c>
      <c r="T93" s="181">
        <v>8.9</v>
      </c>
      <c r="U93" s="181">
        <v>1.3</v>
      </c>
      <c r="V93" s="181">
        <v>0</v>
      </c>
      <c r="W93" s="181">
        <v>-3.5</v>
      </c>
      <c r="X93" s="181">
        <v>2.2999999999999998</v>
      </c>
      <c r="Y93" s="181">
        <v>3.7</v>
      </c>
      <c r="Z93" s="181">
        <v>-1.2</v>
      </c>
    </row>
    <row r="94" spans="2:26" hidden="1" outlineLevel="1" x14ac:dyDescent="0.3">
      <c r="B94" s="232">
        <v>54828.041666666664</v>
      </c>
      <c r="C94" s="181">
        <v>1.4</v>
      </c>
      <c r="D94" s="181">
        <v>0</v>
      </c>
      <c r="E94" s="181">
        <v>0.6</v>
      </c>
      <c r="F94" s="181">
        <v>0.1</v>
      </c>
      <c r="G94" s="181">
        <v>0</v>
      </c>
      <c r="H94" s="181">
        <v>0</v>
      </c>
      <c r="I94" s="181">
        <v>4.0999999999999996</v>
      </c>
      <c r="J94" s="181">
        <v>0.5</v>
      </c>
      <c r="K94" s="181">
        <v>2.9</v>
      </c>
      <c r="L94" s="181">
        <v>9.3000000000000007</v>
      </c>
      <c r="M94" s="181">
        <v>8.6</v>
      </c>
      <c r="N94" s="181">
        <v>0</v>
      </c>
      <c r="O94" s="181">
        <v>0.2</v>
      </c>
      <c r="P94" s="181">
        <v>0</v>
      </c>
      <c r="Q94" s="181">
        <v>0.5</v>
      </c>
      <c r="R94" s="181">
        <v>0</v>
      </c>
      <c r="S94" s="181">
        <v>0</v>
      </c>
      <c r="T94" s="181">
        <v>9.3000000000000007</v>
      </c>
      <c r="U94" s="181">
        <v>2.6</v>
      </c>
      <c r="V94" s="181">
        <v>0</v>
      </c>
      <c r="W94" s="181">
        <v>-2.5</v>
      </c>
      <c r="X94" s="181">
        <v>2.6</v>
      </c>
      <c r="Y94" s="181">
        <v>3.7</v>
      </c>
      <c r="Z94" s="181">
        <v>-1.2</v>
      </c>
    </row>
    <row r="95" spans="2:26" hidden="1" outlineLevel="1" x14ac:dyDescent="0.3">
      <c r="B95" s="232">
        <v>54828.083333333336</v>
      </c>
      <c r="C95" s="181">
        <v>1.4</v>
      </c>
      <c r="D95" s="181">
        <v>0</v>
      </c>
      <c r="E95" s="181">
        <v>0.6</v>
      </c>
      <c r="F95" s="181">
        <v>0.2</v>
      </c>
      <c r="G95" s="181">
        <v>0</v>
      </c>
      <c r="H95" s="181">
        <v>0</v>
      </c>
      <c r="I95" s="181">
        <v>4.2</v>
      </c>
      <c r="J95" s="181">
        <v>0.7</v>
      </c>
      <c r="K95" s="181">
        <v>1.5</v>
      </c>
      <c r="L95" s="181">
        <v>8.4</v>
      </c>
      <c r="M95" s="181">
        <v>8.4</v>
      </c>
      <c r="N95" s="181">
        <v>0</v>
      </c>
      <c r="O95" s="181">
        <v>0</v>
      </c>
      <c r="P95" s="181">
        <v>0</v>
      </c>
      <c r="Q95" s="181">
        <v>0</v>
      </c>
      <c r="R95" s="181">
        <v>0</v>
      </c>
      <c r="S95" s="181">
        <v>0</v>
      </c>
      <c r="T95" s="181">
        <v>8.4</v>
      </c>
      <c r="U95" s="181">
        <v>1.2</v>
      </c>
      <c r="V95" s="181">
        <v>0</v>
      </c>
      <c r="W95" s="181">
        <v>-3.1</v>
      </c>
      <c r="X95" s="181">
        <v>1.4</v>
      </c>
      <c r="Y95" s="181">
        <v>3.7</v>
      </c>
      <c r="Z95" s="181">
        <v>-0.8</v>
      </c>
    </row>
    <row r="96" spans="2:26" hidden="1" outlineLevel="1" x14ac:dyDescent="0.3">
      <c r="B96" s="232">
        <v>54828.125</v>
      </c>
      <c r="C96" s="181">
        <v>1.4</v>
      </c>
      <c r="D96" s="181">
        <v>0</v>
      </c>
      <c r="E96" s="181">
        <v>0.6</v>
      </c>
      <c r="F96" s="181">
        <v>0.2</v>
      </c>
      <c r="G96" s="181">
        <v>0</v>
      </c>
      <c r="H96" s="181">
        <v>0</v>
      </c>
      <c r="I96" s="181">
        <v>4.0999999999999996</v>
      </c>
      <c r="J96" s="181">
        <v>0.5</v>
      </c>
      <c r="K96" s="181">
        <v>3</v>
      </c>
      <c r="L96" s="181">
        <v>9.6</v>
      </c>
      <c r="M96" s="181">
        <v>8.3000000000000007</v>
      </c>
      <c r="N96" s="181">
        <v>0</v>
      </c>
      <c r="O96" s="181">
        <v>0.2</v>
      </c>
      <c r="P96" s="181">
        <v>0</v>
      </c>
      <c r="Q96" s="181">
        <v>1.1000000000000001</v>
      </c>
      <c r="R96" s="181">
        <v>0</v>
      </c>
      <c r="S96" s="181">
        <v>0</v>
      </c>
      <c r="T96" s="181">
        <v>9.6</v>
      </c>
      <c r="U96" s="181">
        <v>2.8</v>
      </c>
      <c r="V96" s="181">
        <v>0</v>
      </c>
      <c r="W96" s="181">
        <v>-1.4</v>
      </c>
      <c r="X96" s="181">
        <v>0.9</v>
      </c>
      <c r="Y96" s="181">
        <v>3.7</v>
      </c>
      <c r="Z96" s="181">
        <v>-0.4</v>
      </c>
    </row>
    <row r="97" spans="2:26" hidden="1" outlineLevel="1" x14ac:dyDescent="0.3">
      <c r="B97" s="232">
        <v>54828.166666666664</v>
      </c>
      <c r="C97" s="181">
        <v>1.4</v>
      </c>
      <c r="D97" s="181">
        <v>0</v>
      </c>
      <c r="E97" s="181">
        <v>0.6</v>
      </c>
      <c r="F97" s="181">
        <v>0.3</v>
      </c>
      <c r="G97" s="181">
        <v>0</v>
      </c>
      <c r="H97" s="181">
        <v>0</v>
      </c>
      <c r="I97" s="181">
        <v>4.0999999999999996</v>
      </c>
      <c r="J97" s="181">
        <v>0.5</v>
      </c>
      <c r="K97" s="181">
        <v>6</v>
      </c>
      <c r="L97" s="181">
        <v>12.6</v>
      </c>
      <c r="M97" s="181">
        <v>8.1999999999999993</v>
      </c>
      <c r="N97" s="181">
        <v>0</v>
      </c>
      <c r="O97" s="181">
        <v>0.2</v>
      </c>
      <c r="P97" s="181">
        <v>0</v>
      </c>
      <c r="Q97" s="181">
        <v>4.2</v>
      </c>
      <c r="R97" s="181">
        <v>0</v>
      </c>
      <c r="S97" s="181">
        <v>0</v>
      </c>
      <c r="T97" s="181">
        <v>12.6</v>
      </c>
      <c r="U97" s="181">
        <v>5.8</v>
      </c>
      <c r="V97" s="181">
        <v>0</v>
      </c>
      <c r="W97" s="181">
        <v>0.7</v>
      </c>
      <c r="X97" s="181">
        <v>0.4</v>
      </c>
      <c r="Y97" s="181">
        <v>3.7</v>
      </c>
      <c r="Z97" s="181">
        <v>0.9</v>
      </c>
    </row>
    <row r="98" spans="2:26" hidden="1" outlineLevel="1" x14ac:dyDescent="0.3">
      <c r="B98" s="232">
        <v>54828.208333333336</v>
      </c>
      <c r="C98" s="181">
        <v>1.4</v>
      </c>
      <c r="D98" s="181">
        <v>0</v>
      </c>
      <c r="E98" s="181">
        <v>0.6</v>
      </c>
      <c r="F98" s="181">
        <v>0.3</v>
      </c>
      <c r="G98" s="181">
        <v>0</v>
      </c>
      <c r="H98" s="181">
        <v>0</v>
      </c>
      <c r="I98" s="181">
        <v>4.0999999999999996</v>
      </c>
      <c r="J98" s="181">
        <v>0.5</v>
      </c>
      <c r="K98" s="181">
        <v>5.4</v>
      </c>
      <c r="L98" s="181">
        <v>12</v>
      </c>
      <c r="M98" s="181">
        <v>7.8</v>
      </c>
      <c r="N98" s="181">
        <v>0</v>
      </c>
      <c r="O98" s="181">
        <v>0.2</v>
      </c>
      <c r="P98" s="181">
        <v>0</v>
      </c>
      <c r="Q98" s="181">
        <v>4.0999999999999996</v>
      </c>
      <c r="R98" s="181">
        <v>0</v>
      </c>
      <c r="S98" s="181">
        <v>0</v>
      </c>
      <c r="T98" s="181">
        <v>12</v>
      </c>
      <c r="U98" s="181">
        <v>5.0999999999999996</v>
      </c>
      <c r="V98" s="181">
        <v>0</v>
      </c>
      <c r="W98" s="181">
        <v>0.7</v>
      </c>
      <c r="X98" s="181">
        <v>0.3</v>
      </c>
      <c r="Y98" s="181">
        <v>3.7</v>
      </c>
      <c r="Z98" s="181">
        <v>0.4</v>
      </c>
    </row>
    <row r="99" spans="2:26" hidden="1" outlineLevel="1" x14ac:dyDescent="0.3">
      <c r="B99" s="232">
        <v>54828.25</v>
      </c>
      <c r="C99" s="181">
        <v>1.4</v>
      </c>
      <c r="D99" s="181">
        <v>0</v>
      </c>
      <c r="E99" s="181">
        <v>0.6</v>
      </c>
      <c r="F99" s="181">
        <v>0.4</v>
      </c>
      <c r="G99" s="181">
        <v>0</v>
      </c>
      <c r="H99" s="181">
        <v>0</v>
      </c>
      <c r="I99" s="181">
        <v>4.0999999999999996</v>
      </c>
      <c r="J99" s="181">
        <v>0.5</v>
      </c>
      <c r="K99" s="181">
        <v>3.7</v>
      </c>
      <c r="L99" s="181">
        <v>10.4</v>
      </c>
      <c r="M99" s="181">
        <v>7.5</v>
      </c>
      <c r="N99" s="181">
        <v>0</v>
      </c>
      <c r="O99" s="181">
        <v>0.2</v>
      </c>
      <c r="P99" s="181">
        <v>0</v>
      </c>
      <c r="Q99" s="181">
        <v>2.6</v>
      </c>
      <c r="R99" s="181">
        <v>0</v>
      </c>
      <c r="S99" s="181">
        <v>0</v>
      </c>
      <c r="T99" s="181">
        <v>10.4</v>
      </c>
      <c r="U99" s="181">
        <v>3.4</v>
      </c>
      <c r="V99" s="181">
        <v>0</v>
      </c>
      <c r="W99" s="181">
        <v>0</v>
      </c>
      <c r="X99" s="181">
        <v>-0.1</v>
      </c>
      <c r="Y99" s="181">
        <v>3.7</v>
      </c>
      <c r="Z99" s="181">
        <v>-0.2</v>
      </c>
    </row>
    <row r="100" spans="2:26" hidden="1" outlineLevel="1" x14ac:dyDescent="0.3">
      <c r="B100" s="232">
        <v>54828.291666666664</v>
      </c>
      <c r="C100" s="181">
        <v>1.4</v>
      </c>
      <c r="D100" s="181">
        <v>0</v>
      </c>
      <c r="E100" s="181">
        <v>0.6</v>
      </c>
      <c r="F100" s="181">
        <v>0.4</v>
      </c>
      <c r="G100" s="181">
        <v>0</v>
      </c>
      <c r="H100" s="181">
        <v>0</v>
      </c>
      <c r="I100" s="181">
        <v>4.4000000000000004</v>
      </c>
      <c r="J100" s="181">
        <v>0</v>
      </c>
      <c r="K100" s="181">
        <v>1.3</v>
      </c>
      <c r="L100" s="181">
        <v>7.8</v>
      </c>
      <c r="M100" s="181">
        <v>7.7</v>
      </c>
      <c r="N100" s="181">
        <v>0</v>
      </c>
      <c r="O100" s="181">
        <v>0</v>
      </c>
      <c r="P100" s="181">
        <v>0</v>
      </c>
      <c r="Q100" s="181">
        <v>0.1</v>
      </c>
      <c r="R100" s="181">
        <v>0</v>
      </c>
      <c r="S100" s="181">
        <v>0</v>
      </c>
      <c r="T100" s="181">
        <v>7.8</v>
      </c>
      <c r="U100" s="181">
        <v>1</v>
      </c>
      <c r="V100" s="181">
        <v>0</v>
      </c>
      <c r="W100" s="181">
        <v>0.2</v>
      </c>
      <c r="X100" s="181">
        <v>-1.6</v>
      </c>
      <c r="Y100" s="181">
        <v>1.5</v>
      </c>
      <c r="Z100" s="181">
        <v>0.9</v>
      </c>
    </row>
    <row r="101" spans="2:26" hidden="1" outlineLevel="1" x14ac:dyDescent="0.3">
      <c r="B101" s="232">
        <v>54828.333333333336</v>
      </c>
      <c r="C101" s="181">
        <v>1.4</v>
      </c>
      <c r="D101" s="181">
        <v>0</v>
      </c>
      <c r="E101" s="181">
        <v>0.6</v>
      </c>
      <c r="F101" s="181">
        <v>0.4</v>
      </c>
      <c r="G101" s="181">
        <v>0</v>
      </c>
      <c r="H101" s="181">
        <v>0</v>
      </c>
      <c r="I101" s="181">
        <v>4.2</v>
      </c>
      <c r="J101" s="181">
        <v>0.7</v>
      </c>
      <c r="K101" s="181">
        <v>1.3</v>
      </c>
      <c r="L101" s="181">
        <v>8.3000000000000007</v>
      </c>
      <c r="M101" s="181">
        <v>8.3000000000000007</v>
      </c>
      <c r="N101" s="181">
        <v>0</v>
      </c>
      <c r="O101" s="181">
        <v>0</v>
      </c>
      <c r="P101" s="181">
        <v>0</v>
      </c>
      <c r="Q101" s="181">
        <v>0</v>
      </c>
      <c r="R101" s="181">
        <v>0</v>
      </c>
      <c r="S101" s="181">
        <v>0</v>
      </c>
      <c r="T101" s="181">
        <v>8.3000000000000007</v>
      </c>
      <c r="U101" s="181">
        <v>1.1000000000000001</v>
      </c>
      <c r="V101" s="181">
        <v>0</v>
      </c>
      <c r="W101" s="181">
        <v>1.1000000000000001</v>
      </c>
      <c r="X101" s="181">
        <v>-0.5</v>
      </c>
      <c r="Y101" s="181">
        <v>-0.5</v>
      </c>
      <c r="Z101" s="181">
        <v>1</v>
      </c>
    </row>
    <row r="102" spans="2:26" hidden="1" outlineLevel="1" x14ac:dyDescent="0.3">
      <c r="B102" s="232">
        <v>54828.375</v>
      </c>
      <c r="C102" s="181">
        <v>1.4</v>
      </c>
      <c r="D102" s="181">
        <v>0</v>
      </c>
      <c r="E102" s="181">
        <v>0.6</v>
      </c>
      <c r="F102" s="181">
        <v>0.3</v>
      </c>
      <c r="G102" s="181">
        <v>0</v>
      </c>
      <c r="H102" s="181">
        <v>0</v>
      </c>
      <c r="I102" s="181">
        <v>4.3</v>
      </c>
      <c r="J102" s="181">
        <v>1.9</v>
      </c>
      <c r="K102" s="181">
        <v>0.2</v>
      </c>
      <c r="L102" s="181">
        <v>8.5</v>
      </c>
      <c r="M102" s="181">
        <v>8.5</v>
      </c>
      <c r="N102" s="181">
        <v>0</v>
      </c>
      <c r="O102" s="181">
        <v>0</v>
      </c>
      <c r="P102" s="181">
        <v>0</v>
      </c>
      <c r="Q102" s="181">
        <v>0</v>
      </c>
      <c r="R102" s="181">
        <v>0</v>
      </c>
      <c r="S102" s="181">
        <v>0</v>
      </c>
      <c r="T102" s="181">
        <v>8.5</v>
      </c>
      <c r="U102" s="181">
        <v>0</v>
      </c>
      <c r="V102" s="181">
        <v>0</v>
      </c>
      <c r="W102" s="181">
        <v>0.6</v>
      </c>
      <c r="X102" s="181">
        <v>-0.6</v>
      </c>
      <c r="Y102" s="181">
        <v>-0.6</v>
      </c>
      <c r="Z102" s="181">
        <v>0.6</v>
      </c>
    </row>
    <row r="103" spans="2:26" hidden="1" outlineLevel="1" x14ac:dyDescent="0.3">
      <c r="B103" s="232">
        <v>54828.416666666664</v>
      </c>
      <c r="C103" s="181">
        <v>1.4</v>
      </c>
      <c r="D103" s="181">
        <v>0</v>
      </c>
      <c r="E103" s="181">
        <v>0.6</v>
      </c>
      <c r="F103" s="181">
        <v>0.2</v>
      </c>
      <c r="G103" s="181">
        <v>0.7</v>
      </c>
      <c r="H103" s="181">
        <v>1.6</v>
      </c>
      <c r="I103" s="181">
        <v>4.5</v>
      </c>
      <c r="J103" s="181">
        <v>1.4</v>
      </c>
      <c r="K103" s="181">
        <v>0</v>
      </c>
      <c r="L103" s="181">
        <v>8.6999999999999993</v>
      </c>
      <c r="M103" s="181">
        <v>8.6999999999999993</v>
      </c>
      <c r="N103" s="181">
        <v>0</v>
      </c>
      <c r="O103" s="181">
        <v>0</v>
      </c>
      <c r="P103" s="181">
        <v>0</v>
      </c>
      <c r="Q103" s="181">
        <v>0</v>
      </c>
      <c r="R103" s="181">
        <v>1.6</v>
      </c>
      <c r="S103" s="181">
        <v>0</v>
      </c>
      <c r="T103" s="181">
        <v>8.6999999999999993</v>
      </c>
      <c r="U103" s="181">
        <v>0</v>
      </c>
      <c r="V103" s="181">
        <v>-1.6</v>
      </c>
      <c r="W103" s="181">
        <v>1.6</v>
      </c>
      <c r="X103" s="181">
        <v>-2.2000000000000002</v>
      </c>
      <c r="Y103" s="181">
        <v>-1.5</v>
      </c>
      <c r="Z103" s="181">
        <v>0.5</v>
      </c>
    </row>
    <row r="104" spans="2:26" hidden="1" outlineLevel="1" x14ac:dyDescent="0.3">
      <c r="B104" s="232">
        <v>54828.458333333336</v>
      </c>
      <c r="C104" s="181">
        <v>1.4</v>
      </c>
      <c r="D104" s="181">
        <v>0</v>
      </c>
      <c r="E104" s="181">
        <v>0.8</v>
      </c>
      <c r="F104" s="181">
        <v>0.1</v>
      </c>
      <c r="G104" s="181">
        <v>1.6</v>
      </c>
      <c r="H104" s="181">
        <v>3.7</v>
      </c>
      <c r="I104" s="181">
        <v>4.8</v>
      </c>
      <c r="J104" s="181">
        <v>0.1</v>
      </c>
      <c r="K104" s="181">
        <v>2</v>
      </c>
      <c r="L104" s="181">
        <v>14.3</v>
      </c>
      <c r="M104" s="181">
        <v>9</v>
      </c>
      <c r="N104" s="181">
        <v>0</v>
      </c>
      <c r="O104" s="181">
        <v>0.7</v>
      </c>
      <c r="P104" s="181">
        <v>0.3</v>
      </c>
      <c r="Q104" s="181">
        <v>4.3</v>
      </c>
      <c r="R104" s="181">
        <v>0</v>
      </c>
      <c r="S104" s="181">
        <v>0</v>
      </c>
      <c r="T104" s="181">
        <v>14.3</v>
      </c>
      <c r="U104" s="181">
        <v>1.8</v>
      </c>
      <c r="V104" s="181">
        <v>0</v>
      </c>
      <c r="W104" s="181">
        <v>-0.8</v>
      </c>
      <c r="X104" s="181">
        <v>-1.3</v>
      </c>
      <c r="Y104" s="181">
        <v>3.7</v>
      </c>
      <c r="Z104" s="181">
        <v>0.2</v>
      </c>
    </row>
    <row r="105" spans="2:26" hidden="1" outlineLevel="1" x14ac:dyDescent="0.3">
      <c r="B105" s="232">
        <v>54828.5</v>
      </c>
      <c r="C105" s="181">
        <v>1.4</v>
      </c>
      <c r="D105" s="181">
        <v>0</v>
      </c>
      <c r="E105" s="181">
        <v>0.8</v>
      </c>
      <c r="F105" s="181">
        <v>0.2</v>
      </c>
      <c r="G105" s="181">
        <v>2.2999999999999998</v>
      </c>
      <c r="H105" s="181">
        <v>4.0999999999999996</v>
      </c>
      <c r="I105" s="181">
        <v>4.8</v>
      </c>
      <c r="J105" s="181">
        <v>0.1</v>
      </c>
      <c r="K105" s="181">
        <v>2.8</v>
      </c>
      <c r="L105" s="181">
        <v>16.2</v>
      </c>
      <c r="M105" s="181">
        <v>9</v>
      </c>
      <c r="N105" s="181">
        <v>0</v>
      </c>
      <c r="O105" s="181">
        <v>0.7</v>
      </c>
      <c r="P105" s="181">
        <v>2.2000000000000002</v>
      </c>
      <c r="Q105" s="181">
        <v>4.4000000000000004</v>
      </c>
      <c r="R105" s="181">
        <v>0</v>
      </c>
      <c r="S105" s="181">
        <v>0</v>
      </c>
      <c r="T105" s="181">
        <v>16.2</v>
      </c>
      <c r="U105" s="181">
        <v>2.6</v>
      </c>
      <c r="V105" s="181">
        <v>0</v>
      </c>
      <c r="W105" s="181">
        <v>-0.8</v>
      </c>
      <c r="X105" s="181">
        <v>-0.3</v>
      </c>
      <c r="Y105" s="181">
        <v>3.7</v>
      </c>
      <c r="Z105" s="181">
        <v>0.1</v>
      </c>
    </row>
    <row r="106" spans="2:26" hidden="1" outlineLevel="1" x14ac:dyDescent="0.3">
      <c r="B106" s="232">
        <v>54828.541666666664</v>
      </c>
      <c r="C106" s="181">
        <v>1.4</v>
      </c>
      <c r="D106" s="181">
        <v>0</v>
      </c>
      <c r="E106" s="181">
        <v>0.6</v>
      </c>
      <c r="F106" s="181">
        <v>0.3</v>
      </c>
      <c r="G106" s="181">
        <v>2.7</v>
      </c>
      <c r="H106" s="181">
        <v>4</v>
      </c>
      <c r="I106" s="181">
        <v>4.3</v>
      </c>
      <c r="J106" s="181">
        <v>0.3</v>
      </c>
      <c r="K106" s="181">
        <v>4</v>
      </c>
      <c r="L106" s="181">
        <v>17.399999999999999</v>
      </c>
      <c r="M106" s="181">
        <v>8.6</v>
      </c>
      <c r="N106" s="181">
        <v>0</v>
      </c>
      <c r="O106" s="181">
        <v>0.3</v>
      </c>
      <c r="P106" s="181">
        <v>2.2999999999999998</v>
      </c>
      <c r="Q106" s="181">
        <v>6.1</v>
      </c>
      <c r="R106" s="181">
        <v>0</v>
      </c>
      <c r="S106" s="181">
        <v>0</v>
      </c>
      <c r="T106" s="181">
        <v>17.399999999999999</v>
      </c>
      <c r="U106" s="181">
        <v>3.8</v>
      </c>
      <c r="V106" s="181">
        <v>0</v>
      </c>
      <c r="W106" s="181">
        <v>-0.8</v>
      </c>
      <c r="X106" s="181">
        <v>0</v>
      </c>
      <c r="Y106" s="181">
        <v>3.7</v>
      </c>
      <c r="Z106" s="181">
        <v>1</v>
      </c>
    </row>
    <row r="107" spans="2:26" hidden="1" outlineLevel="1" x14ac:dyDescent="0.3">
      <c r="B107" s="232">
        <v>54828.583333333336</v>
      </c>
      <c r="C107" s="181">
        <v>1.4</v>
      </c>
      <c r="D107" s="181">
        <v>0</v>
      </c>
      <c r="E107" s="181">
        <v>0.6</v>
      </c>
      <c r="F107" s="181">
        <v>0.4</v>
      </c>
      <c r="G107" s="181">
        <v>2.7</v>
      </c>
      <c r="H107" s="181">
        <v>3.9</v>
      </c>
      <c r="I107" s="181">
        <v>4.0999999999999996</v>
      </c>
      <c r="J107" s="181">
        <v>0.5</v>
      </c>
      <c r="K107" s="181">
        <v>3.9</v>
      </c>
      <c r="L107" s="181">
        <v>17.2</v>
      </c>
      <c r="M107" s="181">
        <v>8.5</v>
      </c>
      <c r="N107" s="181">
        <v>0</v>
      </c>
      <c r="O107" s="181">
        <v>0.2</v>
      </c>
      <c r="P107" s="181">
        <v>2.2999999999999998</v>
      </c>
      <c r="Q107" s="181">
        <v>6.1</v>
      </c>
      <c r="R107" s="181">
        <v>0</v>
      </c>
      <c r="S107" s="181">
        <v>0</v>
      </c>
      <c r="T107" s="181">
        <v>17.2</v>
      </c>
      <c r="U107" s="181">
        <v>3.7</v>
      </c>
      <c r="V107" s="181">
        <v>0</v>
      </c>
      <c r="W107" s="181">
        <v>-1.3</v>
      </c>
      <c r="X107" s="181">
        <v>0.3</v>
      </c>
      <c r="Y107" s="181">
        <v>3.7</v>
      </c>
      <c r="Z107" s="181">
        <v>1</v>
      </c>
    </row>
    <row r="108" spans="2:26" hidden="1" outlineLevel="1" x14ac:dyDescent="0.3">
      <c r="B108" s="232">
        <v>54828.625</v>
      </c>
      <c r="C108" s="181">
        <v>1.4</v>
      </c>
      <c r="D108" s="181">
        <v>0</v>
      </c>
      <c r="E108" s="181">
        <v>0.6</v>
      </c>
      <c r="F108" s="181">
        <v>0.5</v>
      </c>
      <c r="G108" s="181">
        <v>2.4</v>
      </c>
      <c r="H108" s="181">
        <v>3.7</v>
      </c>
      <c r="I108" s="181">
        <v>4.0999999999999996</v>
      </c>
      <c r="J108" s="181">
        <v>0.5</v>
      </c>
      <c r="K108" s="181">
        <v>2.5</v>
      </c>
      <c r="L108" s="181">
        <v>15.3</v>
      </c>
      <c r="M108" s="181">
        <v>8.4</v>
      </c>
      <c r="N108" s="181">
        <v>0</v>
      </c>
      <c r="O108" s="181">
        <v>0.2</v>
      </c>
      <c r="P108" s="181">
        <v>2.2999999999999998</v>
      </c>
      <c r="Q108" s="181">
        <v>4.5</v>
      </c>
      <c r="R108" s="181">
        <v>0</v>
      </c>
      <c r="S108" s="181">
        <v>0</v>
      </c>
      <c r="T108" s="181">
        <v>15.3</v>
      </c>
      <c r="U108" s="181">
        <v>2.2999999999999998</v>
      </c>
      <c r="V108" s="181">
        <v>0</v>
      </c>
      <c r="W108" s="181">
        <v>-1.8</v>
      </c>
      <c r="X108" s="181">
        <v>-0.4</v>
      </c>
      <c r="Y108" s="181">
        <v>3.7</v>
      </c>
      <c r="Z108" s="181">
        <v>0.8</v>
      </c>
    </row>
    <row r="109" spans="2:26" hidden="1" outlineLevel="1" x14ac:dyDescent="0.3">
      <c r="B109" s="232">
        <v>54828.666666666664</v>
      </c>
      <c r="C109" s="181">
        <v>1.4</v>
      </c>
      <c r="D109" s="181">
        <v>0</v>
      </c>
      <c r="E109" s="181">
        <v>0.6</v>
      </c>
      <c r="F109" s="181">
        <v>0.5</v>
      </c>
      <c r="G109" s="181">
        <v>1.8</v>
      </c>
      <c r="H109" s="181">
        <v>3.7</v>
      </c>
      <c r="I109" s="181">
        <v>4.0999999999999996</v>
      </c>
      <c r="J109" s="181">
        <v>0.5</v>
      </c>
      <c r="K109" s="181">
        <v>1.7</v>
      </c>
      <c r="L109" s="181">
        <v>14</v>
      </c>
      <c r="M109" s="181">
        <v>8.5</v>
      </c>
      <c r="N109" s="181">
        <v>0</v>
      </c>
      <c r="O109" s="181">
        <v>0.2</v>
      </c>
      <c r="P109" s="181">
        <v>1</v>
      </c>
      <c r="Q109" s="181">
        <v>4.4000000000000004</v>
      </c>
      <c r="R109" s="181">
        <v>0</v>
      </c>
      <c r="S109" s="181">
        <v>0</v>
      </c>
      <c r="T109" s="181">
        <v>14</v>
      </c>
      <c r="U109" s="181">
        <v>1.5</v>
      </c>
      <c r="V109" s="181">
        <v>0</v>
      </c>
      <c r="W109" s="181">
        <v>-1.8</v>
      </c>
      <c r="X109" s="181">
        <v>-0.4</v>
      </c>
      <c r="Y109" s="181">
        <v>3.7</v>
      </c>
      <c r="Z109" s="181">
        <v>0</v>
      </c>
    </row>
    <row r="110" spans="2:26" hidden="1" outlineLevel="1" x14ac:dyDescent="0.3">
      <c r="B110" s="232">
        <v>54828.708333333336</v>
      </c>
      <c r="C110" s="181">
        <v>1.4</v>
      </c>
      <c r="D110" s="181">
        <v>0</v>
      </c>
      <c r="E110" s="181">
        <v>0.6</v>
      </c>
      <c r="F110" s="181">
        <v>0.6</v>
      </c>
      <c r="G110" s="181">
        <v>1.2</v>
      </c>
      <c r="H110" s="181">
        <v>4</v>
      </c>
      <c r="I110" s="181">
        <v>4.2</v>
      </c>
      <c r="J110" s="181">
        <v>0.5</v>
      </c>
      <c r="K110" s="181">
        <v>0</v>
      </c>
      <c r="L110" s="181">
        <v>11</v>
      </c>
      <c r="M110" s="181">
        <v>9</v>
      </c>
      <c r="N110" s="181">
        <v>0</v>
      </c>
      <c r="O110" s="181">
        <v>0.2</v>
      </c>
      <c r="P110" s="181">
        <v>0</v>
      </c>
      <c r="Q110" s="181">
        <v>1.8</v>
      </c>
      <c r="R110" s="181">
        <v>1.3</v>
      </c>
      <c r="S110" s="181">
        <v>0</v>
      </c>
      <c r="T110" s="181">
        <v>11</v>
      </c>
      <c r="U110" s="181">
        <v>0</v>
      </c>
      <c r="V110" s="181">
        <v>-1.3</v>
      </c>
      <c r="W110" s="181">
        <v>-2.1</v>
      </c>
      <c r="X110" s="181">
        <v>-2.2000000000000002</v>
      </c>
      <c r="Y110" s="181">
        <v>3.7</v>
      </c>
      <c r="Z110" s="181">
        <v>-0.6</v>
      </c>
    </row>
    <row r="111" spans="2:26" hidden="1" outlineLevel="1" x14ac:dyDescent="0.3">
      <c r="B111" s="232">
        <v>54828.75</v>
      </c>
      <c r="C111" s="181">
        <v>1.4</v>
      </c>
      <c r="D111" s="181">
        <v>0</v>
      </c>
      <c r="E111" s="181">
        <v>0.6</v>
      </c>
      <c r="F111" s="181">
        <v>0.7</v>
      </c>
      <c r="G111" s="181">
        <v>0.5</v>
      </c>
      <c r="H111" s="181">
        <v>5.0999999999999996</v>
      </c>
      <c r="I111" s="181">
        <v>4.2</v>
      </c>
      <c r="J111" s="181">
        <v>0.4</v>
      </c>
      <c r="K111" s="181">
        <v>0</v>
      </c>
      <c r="L111" s="181">
        <v>12.3</v>
      </c>
      <c r="M111" s="181">
        <v>9.6999999999999993</v>
      </c>
      <c r="N111" s="181">
        <v>0</v>
      </c>
      <c r="O111" s="181">
        <v>0.2</v>
      </c>
      <c r="P111" s="181">
        <v>0</v>
      </c>
      <c r="Q111" s="181">
        <v>2.4</v>
      </c>
      <c r="R111" s="181">
        <v>0.5</v>
      </c>
      <c r="S111" s="181">
        <v>0</v>
      </c>
      <c r="T111" s="181">
        <v>12.3</v>
      </c>
      <c r="U111" s="181">
        <v>0</v>
      </c>
      <c r="V111" s="181">
        <v>-0.5</v>
      </c>
      <c r="W111" s="181">
        <v>-0.7</v>
      </c>
      <c r="X111" s="181">
        <v>-2.8</v>
      </c>
      <c r="Y111" s="181">
        <v>3.4</v>
      </c>
      <c r="Z111" s="181">
        <v>-0.3</v>
      </c>
    </row>
    <row r="112" spans="2:26" hidden="1" outlineLevel="1" x14ac:dyDescent="0.3">
      <c r="B112" s="232">
        <v>54828.791666666664</v>
      </c>
      <c r="C112" s="181">
        <v>1.3</v>
      </c>
      <c r="D112" s="181">
        <v>0</v>
      </c>
      <c r="E112" s="181">
        <v>0.6</v>
      </c>
      <c r="F112" s="181">
        <v>0.6</v>
      </c>
      <c r="G112" s="181">
        <v>0</v>
      </c>
      <c r="H112" s="181">
        <v>2.9</v>
      </c>
      <c r="I112" s="181">
        <v>4.4000000000000004</v>
      </c>
      <c r="J112" s="181">
        <v>1.4</v>
      </c>
      <c r="K112" s="181">
        <v>0</v>
      </c>
      <c r="L112" s="181">
        <v>10.6</v>
      </c>
      <c r="M112" s="181">
        <v>10.6</v>
      </c>
      <c r="N112" s="181">
        <v>0</v>
      </c>
      <c r="O112" s="181">
        <v>0</v>
      </c>
      <c r="P112" s="181">
        <v>0</v>
      </c>
      <c r="Q112" s="181">
        <v>0</v>
      </c>
      <c r="R112" s="181">
        <v>0.8</v>
      </c>
      <c r="S112" s="181">
        <v>0</v>
      </c>
      <c r="T112" s="181">
        <v>10.6</v>
      </c>
      <c r="U112" s="181">
        <v>0</v>
      </c>
      <c r="V112" s="181">
        <v>-0.8</v>
      </c>
      <c r="W112" s="181">
        <v>0.9</v>
      </c>
      <c r="X112" s="181">
        <v>-1</v>
      </c>
      <c r="Y112" s="181">
        <v>-1.6</v>
      </c>
      <c r="Z112" s="181">
        <v>0.9</v>
      </c>
    </row>
    <row r="113" spans="2:26" hidden="1" outlineLevel="1" x14ac:dyDescent="0.3">
      <c r="B113" s="232">
        <v>54828.833333333336</v>
      </c>
      <c r="C113" s="181">
        <v>1.3</v>
      </c>
      <c r="D113" s="181">
        <v>0</v>
      </c>
      <c r="E113" s="181">
        <v>0.6</v>
      </c>
      <c r="F113" s="181">
        <v>0.7</v>
      </c>
      <c r="G113" s="181">
        <v>0</v>
      </c>
      <c r="H113" s="181">
        <v>0</v>
      </c>
      <c r="I113" s="181">
        <v>4</v>
      </c>
      <c r="J113" s="181">
        <v>2.1</v>
      </c>
      <c r="K113" s="181">
        <v>2</v>
      </c>
      <c r="L113" s="181">
        <v>10.5</v>
      </c>
      <c r="M113" s="181">
        <v>10.5</v>
      </c>
      <c r="N113" s="181">
        <v>0</v>
      </c>
      <c r="O113" s="181">
        <v>0</v>
      </c>
      <c r="P113" s="181">
        <v>0</v>
      </c>
      <c r="Q113" s="181">
        <v>0</v>
      </c>
      <c r="R113" s="181">
        <v>0</v>
      </c>
      <c r="S113" s="181">
        <v>0</v>
      </c>
      <c r="T113" s="181">
        <v>10.5</v>
      </c>
      <c r="U113" s="181">
        <v>1.8</v>
      </c>
      <c r="V113" s="181">
        <v>0</v>
      </c>
      <c r="W113" s="181">
        <v>0.6</v>
      </c>
      <c r="X113" s="181">
        <v>-0.1</v>
      </c>
      <c r="Y113" s="181">
        <v>-0.5</v>
      </c>
      <c r="Z113" s="181">
        <v>1.8</v>
      </c>
    </row>
    <row r="114" spans="2:26" hidden="1" outlineLevel="1" x14ac:dyDescent="0.3">
      <c r="B114" s="232">
        <v>54828.875</v>
      </c>
      <c r="C114" s="181">
        <v>1.3</v>
      </c>
      <c r="D114" s="181">
        <v>0</v>
      </c>
      <c r="E114" s="181">
        <v>0.6</v>
      </c>
      <c r="F114" s="181">
        <v>0.9</v>
      </c>
      <c r="G114" s="181">
        <v>0</v>
      </c>
      <c r="H114" s="181">
        <v>0</v>
      </c>
      <c r="I114" s="181">
        <v>3.8</v>
      </c>
      <c r="J114" s="181">
        <v>1.7</v>
      </c>
      <c r="K114" s="181">
        <v>1.9</v>
      </c>
      <c r="L114" s="181">
        <v>9.9</v>
      </c>
      <c r="M114" s="181">
        <v>9.9</v>
      </c>
      <c r="N114" s="181">
        <v>0</v>
      </c>
      <c r="O114" s="181">
        <v>0</v>
      </c>
      <c r="P114" s="181">
        <v>0</v>
      </c>
      <c r="Q114" s="181">
        <v>0</v>
      </c>
      <c r="R114" s="181">
        <v>0</v>
      </c>
      <c r="S114" s="181">
        <v>0</v>
      </c>
      <c r="T114" s="181">
        <v>9.9</v>
      </c>
      <c r="U114" s="181">
        <v>1.6</v>
      </c>
      <c r="V114" s="181">
        <v>0</v>
      </c>
      <c r="W114" s="181">
        <v>0.6</v>
      </c>
      <c r="X114" s="181">
        <v>0.5</v>
      </c>
      <c r="Y114" s="181">
        <v>-0.8</v>
      </c>
      <c r="Z114" s="181">
        <v>1.3</v>
      </c>
    </row>
    <row r="115" spans="2:26" hidden="1" outlineLevel="1" x14ac:dyDescent="0.3">
      <c r="B115" s="232">
        <v>54828.916666666664</v>
      </c>
      <c r="C115" s="181">
        <v>1.3</v>
      </c>
      <c r="D115" s="181">
        <v>0</v>
      </c>
      <c r="E115" s="181">
        <v>0.6</v>
      </c>
      <c r="F115" s="181">
        <v>1</v>
      </c>
      <c r="G115" s="181">
        <v>0</v>
      </c>
      <c r="H115" s="181">
        <v>0</v>
      </c>
      <c r="I115" s="181">
        <v>4.4000000000000004</v>
      </c>
      <c r="J115" s="181">
        <v>0.7</v>
      </c>
      <c r="K115" s="181">
        <v>2.2000000000000002</v>
      </c>
      <c r="L115" s="181">
        <v>10</v>
      </c>
      <c r="M115" s="181">
        <v>9.5</v>
      </c>
      <c r="N115" s="181">
        <v>0</v>
      </c>
      <c r="O115" s="181">
        <v>0</v>
      </c>
      <c r="P115" s="181">
        <v>0</v>
      </c>
      <c r="Q115" s="181">
        <v>0.5</v>
      </c>
      <c r="R115" s="181">
        <v>0</v>
      </c>
      <c r="S115" s="181">
        <v>0</v>
      </c>
      <c r="T115" s="181">
        <v>10</v>
      </c>
      <c r="U115" s="181">
        <v>2</v>
      </c>
      <c r="V115" s="181">
        <v>0</v>
      </c>
      <c r="W115" s="181">
        <v>0.7</v>
      </c>
      <c r="X115" s="181">
        <v>0</v>
      </c>
      <c r="Y115" s="181">
        <v>0</v>
      </c>
      <c r="Z115" s="181">
        <v>1.2</v>
      </c>
    </row>
    <row r="116" spans="2:26" hidden="1" outlineLevel="1" x14ac:dyDescent="0.3">
      <c r="B116" s="232">
        <v>54828.958333333336</v>
      </c>
      <c r="C116" s="181">
        <v>1.3</v>
      </c>
      <c r="D116" s="181">
        <v>0</v>
      </c>
      <c r="E116" s="181">
        <v>0.6</v>
      </c>
      <c r="F116" s="181">
        <v>1.2</v>
      </c>
      <c r="G116" s="181">
        <v>0</v>
      </c>
      <c r="H116" s="181">
        <v>0</v>
      </c>
      <c r="I116" s="181">
        <v>3.9</v>
      </c>
      <c r="J116" s="181">
        <v>1.2</v>
      </c>
      <c r="K116" s="181">
        <v>2.7</v>
      </c>
      <c r="L116" s="181">
        <v>10.7</v>
      </c>
      <c r="M116" s="181">
        <v>9.1</v>
      </c>
      <c r="N116" s="181">
        <v>0</v>
      </c>
      <c r="O116" s="181">
        <v>0</v>
      </c>
      <c r="P116" s="181">
        <v>0</v>
      </c>
      <c r="Q116" s="181">
        <v>1.7</v>
      </c>
      <c r="R116" s="181">
        <v>0</v>
      </c>
      <c r="S116" s="181">
        <v>0</v>
      </c>
      <c r="T116" s="181">
        <v>10.7</v>
      </c>
      <c r="U116" s="181">
        <v>2.5</v>
      </c>
      <c r="V116" s="181">
        <v>0</v>
      </c>
      <c r="W116" s="181">
        <v>0.8</v>
      </c>
      <c r="X116" s="181">
        <v>-0.3</v>
      </c>
      <c r="Y116" s="181">
        <v>0.5</v>
      </c>
      <c r="Z116" s="181">
        <v>1.6</v>
      </c>
    </row>
    <row r="117" spans="2:26" hidden="1" outlineLevel="1" x14ac:dyDescent="0.3">
      <c r="B117" s="232">
        <v>54828</v>
      </c>
      <c r="C117" s="181">
        <v>1.3</v>
      </c>
      <c r="D117" s="181">
        <v>0</v>
      </c>
      <c r="E117" s="181">
        <v>0.6</v>
      </c>
      <c r="F117" s="181">
        <v>1.5</v>
      </c>
      <c r="G117" s="181">
        <v>0</v>
      </c>
      <c r="H117" s="181">
        <v>0</v>
      </c>
      <c r="I117" s="181">
        <v>3.9</v>
      </c>
      <c r="J117" s="181">
        <v>1.2</v>
      </c>
      <c r="K117" s="181">
        <v>4</v>
      </c>
      <c r="L117" s="181">
        <v>12.3</v>
      </c>
      <c r="M117" s="181">
        <v>8.6999999999999993</v>
      </c>
      <c r="N117" s="181">
        <v>0</v>
      </c>
      <c r="O117" s="181">
        <v>0</v>
      </c>
      <c r="P117" s="181">
        <v>0</v>
      </c>
      <c r="Q117" s="181">
        <v>3.5</v>
      </c>
      <c r="R117" s="181">
        <v>0</v>
      </c>
      <c r="S117" s="181">
        <v>0</v>
      </c>
      <c r="T117" s="181">
        <v>12.3</v>
      </c>
      <c r="U117" s="181">
        <v>3.8</v>
      </c>
      <c r="V117" s="181">
        <v>0</v>
      </c>
      <c r="W117" s="181">
        <v>-0.1</v>
      </c>
      <c r="X117" s="181">
        <v>0.4</v>
      </c>
      <c r="Y117" s="181">
        <v>2.8</v>
      </c>
      <c r="Z117" s="181">
        <v>0.7</v>
      </c>
    </row>
    <row r="118" spans="2:26" hidden="1" outlineLevel="1" x14ac:dyDescent="0.3">
      <c r="B118" s="232">
        <v>54829.041666666664</v>
      </c>
      <c r="C118" s="181">
        <v>1.3</v>
      </c>
      <c r="D118" s="181">
        <v>0</v>
      </c>
      <c r="E118" s="181">
        <v>0.6</v>
      </c>
      <c r="F118" s="181">
        <v>1.5</v>
      </c>
      <c r="G118" s="181">
        <v>0</v>
      </c>
      <c r="H118" s="181">
        <v>0</v>
      </c>
      <c r="I118" s="181">
        <v>3.9</v>
      </c>
      <c r="J118" s="181">
        <v>1.2</v>
      </c>
      <c r="K118" s="181">
        <v>5.3</v>
      </c>
      <c r="L118" s="181">
        <v>13.6</v>
      </c>
      <c r="M118" s="181">
        <v>8.5</v>
      </c>
      <c r="N118" s="181">
        <v>0</v>
      </c>
      <c r="O118" s="181">
        <v>0</v>
      </c>
      <c r="P118" s="181">
        <v>0</v>
      </c>
      <c r="Q118" s="181">
        <v>5.0999999999999996</v>
      </c>
      <c r="R118" s="181">
        <v>0</v>
      </c>
      <c r="S118" s="181">
        <v>0</v>
      </c>
      <c r="T118" s="181">
        <v>13.6</v>
      </c>
      <c r="U118" s="181">
        <v>5</v>
      </c>
      <c r="V118" s="181">
        <v>0</v>
      </c>
      <c r="W118" s="181">
        <v>-0.3</v>
      </c>
      <c r="X118" s="181">
        <v>0.2</v>
      </c>
      <c r="Y118" s="181">
        <v>3.7</v>
      </c>
      <c r="Z118" s="181">
        <v>1.4</v>
      </c>
    </row>
    <row r="119" spans="2:26" hidden="1" outlineLevel="1" x14ac:dyDescent="0.3">
      <c r="B119" s="232">
        <v>54829.083333333336</v>
      </c>
      <c r="C119" s="181">
        <v>1.3</v>
      </c>
      <c r="D119" s="181">
        <v>0</v>
      </c>
      <c r="E119" s="181">
        <v>0.6</v>
      </c>
      <c r="F119" s="181">
        <v>1.6</v>
      </c>
      <c r="G119" s="181">
        <v>0</v>
      </c>
      <c r="H119" s="181">
        <v>0</v>
      </c>
      <c r="I119" s="181">
        <v>3.9</v>
      </c>
      <c r="J119" s="181">
        <v>1.2</v>
      </c>
      <c r="K119" s="181">
        <v>5</v>
      </c>
      <c r="L119" s="181">
        <v>13.4</v>
      </c>
      <c r="M119" s="181">
        <v>8.3000000000000007</v>
      </c>
      <c r="N119" s="181">
        <v>0</v>
      </c>
      <c r="O119" s="181">
        <v>0</v>
      </c>
      <c r="P119" s="181">
        <v>0</v>
      </c>
      <c r="Q119" s="181">
        <v>5.0999999999999996</v>
      </c>
      <c r="R119" s="181">
        <v>0</v>
      </c>
      <c r="S119" s="181">
        <v>0</v>
      </c>
      <c r="T119" s="181">
        <v>13.4</v>
      </c>
      <c r="U119" s="181">
        <v>4.8</v>
      </c>
      <c r="V119" s="181">
        <v>0</v>
      </c>
      <c r="W119" s="181">
        <v>0</v>
      </c>
      <c r="X119" s="181">
        <v>0.3</v>
      </c>
      <c r="Y119" s="181">
        <v>3.6</v>
      </c>
      <c r="Z119" s="181">
        <v>0.9</v>
      </c>
    </row>
    <row r="120" spans="2:26" hidden="1" outlineLevel="1" x14ac:dyDescent="0.3">
      <c r="B120" s="232">
        <v>54829.125</v>
      </c>
      <c r="C120" s="181">
        <v>1.3</v>
      </c>
      <c r="D120" s="181">
        <v>0</v>
      </c>
      <c r="E120" s="181">
        <v>0.6</v>
      </c>
      <c r="F120" s="181">
        <v>1.6</v>
      </c>
      <c r="G120" s="181">
        <v>0</v>
      </c>
      <c r="H120" s="181">
        <v>0</v>
      </c>
      <c r="I120" s="181">
        <v>3.9</v>
      </c>
      <c r="J120" s="181">
        <v>1.2</v>
      </c>
      <c r="K120" s="181">
        <v>4.5999999999999996</v>
      </c>
      <c r="L120" s="181">
        <v>12.9</v>
      </c>
      <c r="M120" s="181">
        <v>8.1999999999999993</v>
      </c>
      <c r="N120" s="181">
        <v>0</v>
      </c>
      <c r="O120" s="181">
        <v>0</v>
      </c>
      <c r="P120" s="181">
        <v>0</v>
      </c>
      <c r="Q120" s="181">
        <v>4.7</v>
      </c>
      <c r="R120" s="181">
        <v>0</v>
      </c>
      <c r="S120" s="181">
        <v>0</v>
      </c>
      <c r="T120" s="181">
        <v>12.9</v>
      </c>
      <c r="U120" s="181">
        <v>4.4000000000000004</v>
      </c>
      <c r="V120" s="181">
        <v>0</v>
      </c>
      <c r="W120" s="181">
        <v>0.1</v>
      </c>
      <c r="X120" s="181">
        <v>-0.2</v>
      </c>
      <c r="Y120" s="181">
        <v>3.7</v>
      </c>
      <c r="Z120" s="181">
        <v>0.8</v>
      </c>
    </row>
    <row r="121" spans="2:26" hidden="1" outlineLevel="1" x14ac:dyDescent="0.3">
      <c r="B121" s="232">
        <v>54829.166666666664</v>
      </c>
      <c r="C121" s="181">
        <v>1.3</v>
      </c>
      <c r="D121" s="181">
        <v>0</v>
      </c>
      <c r="E121" s="181">
        <v>0.6</v>
      </c>
      <c r="F121" s="181">
        <v>1.6</v>
      </c>
      <c r="G121" s="181">
        <v>0</v>
      </c>
      <c r="H121" s="181">
        <v>0</v>
      </c>
      <c r="I121" s="181">
        <v>3.9</v>
      </c>
      <c r="J121" s="181">
        <v>1.2</v>
      </c>
      <c r="K121" s="181">
        <v>4.7</v>
      </c>
      <c r="L121" s="181">
        <v>13</v>
      </c>
      <c r="M121" s="181">
        <v>8.1999999999999993</v>
      </c>
      <c r="N121" s="181">
        <v>0</v>
      </c>
      <c r="O121" s="181">
        <v>0</v>
      </c>
      <c r="P121" s="181">
        <v>0</v>
      </c>
      <c r="Q121" s="181">
        <v>4.8</v>
      </c>
      <c r="R121" s="181">
        <v>0</v>
      </c>
      <c r="S121" s="181">
        <v>0</v>
      </c>
      <c r="T121" s="181">
        <v>13</v>
      </c>
      <c r="U121" s="181">
        <v>4.5</v>
      </c>
      <c r="V121" s="181">
        <v>0</v>
      </c>
      <c r="W121" s="181">
        <v>0.3</v>
      </c>
      <c r="X121" s="181">
        <v>-0.5</v>
      </c>
      <c r="Y121" s="181">
        <v>3.7</v>
      </c>
      <c r="Z121" s="181">
        <v>0.9</v>
      </c>
    </row>
    <row r="122" spans="2:26" hidden="1" outlineLevel="1" x14ac:dyDescent="0.3">
      <c r="B122" s="232">
        <v>54829.208333333336</v>
      </c>
      <c r="C122" s="181">
        <v>1.3</v>
      </c>
      <c r="D122" s="181">
        <v>0</v>
      </c>
      <c r="E122" s="181">
        <v>0.6</v>
      </c>
      <c r="F122" s="181">
        <v>1.3</v>
      </c>
      <c r="G122" s="181">
        <v>0</v>
      </c>
      <c r="H122" s="181">
        <v>0</v>
      </c>
      <c r="I122" s="181">
        <v>3.9</v>
      </c>
      <c r="J122" s="181">
        <v>1.2</v>
      </c>
      <c r="K122" s="181">
        <v>3.7</v>
      </c>
      <c r="L122" s="181">
        <v>11.8</v>
      </c>
      <c r="M122" s="181">
        <v>7.8</v>
      </c>
      <c r="N122" s="181">
        <v>0</v>
      </c>
      <c r="O122" s="181">
        <v>0</v>
      </c>
      <c r="P122" s="181">
        <v>0</v>
      </c>
      <c r="Q122" s="181">
        <v>4.0999999999999996</v>
      </c>
      <c r="R122" s="181">
        <v>0</v>
      </c>
      <c r="S122" s="181">
        <v>0</v>
      </c>
      <c r="T122" s="181">
        <v>11.8</v>
      </c>
      <c r="U122" s="181">
        <v>3.5</v>
      </c>
      <c r="V122" s="181">
        <v>0</v>
      </c>
      <c r="W122" s="181">
        <v>-1.2</v>
      </c>
      <c r="X122" s="181">
        <v>-0.4</v>
      </c>
      <c r="Y122" s="181">
        <v>3.7</v>
      </c>
      <c r="Z122" s="181">
        <v>1.4</v>
      </c>
    </row>
    <row r="123" spans="2:26" hidden="1" outlineLevel="1" x14ac:dyDescent="0.3">
      <c r="B123" s="232">
        <v>54829.25</v>
      </c>
      <c r="C123" s="181">
        <v>1.3</v>
      </c>
      <c r="D123" s="181">
        <v>0</v>
      </c>
      <c r="E123" s="181">
        <v>0.6</v>
      </c>
      <c r="F123" s="181">
        <v>1.1000000000000001</v>
      </c>
      <c r="G123" s="181">
        <v>0</v>
      </c>
      <c r="H123" s="181">
        <v>0</v>
      </c>
      <c r="I123" s="181">
        <v>3.8</v>
      </c>
      <c r="J123" s="181">
        <v>1.7</v>
      </c>
      <c r="K123" s="181">
        <v>0.9</v>
      </c>
      <c r="L123" s="181">
        <v>9.1999999999999993</v>
      </c>
      <c r="M123" s="181">
        <v>7.5</v>
      </c>
      <c r="N123" s="181">
        <v>0</v>
      </c>
      <c r="O123" s="181">
        <v>0</v>
      </c>
      <c r="P123" s="181">
        <v>0</v>
      </c>
      <c r="Q123" s="181">
        <v>1.7</v>
      </c>
      <c r="R123" s="181">
        <v>0</v>
      </c>
      <c r="S123" s="181">
        <v>0</v>
      </c>
      <c r="T123" s="181">
        <v>9.1999999999999993</v>
      </c>
      <c r="U123" s="181">
        <v>0.7</v>
      </c>
      <c r="V123" s="181">
        <v>0</v>
      </c>
      <c r="W123" s="181">
        <v>-1.4</v>
      </c>
      <c r="X123" s="181">
        <v>-1.8</v>
      </c>
      <c r="Y123" s="181">
        <v>3.7</v>
      </c>
      <c r="Z123" s="181">
        <v>0.1</v>
      </c>
    </row>
    <row r="124" spans="2:26" hidden="1" outlineLevel="1" x14ac:dyDescent="0.3">
      <c r="B124" s="232">
        <v>54829.291666666664</v>
      </c>
      <c r="C124" s="181">
        <v>1.3</v>
      </c>
      <c r="D124" s="181">
        <v>0</v>
      </c>
      <c r="E124" s="181">
        <v>0.6</v>
      </c>
      <c r="F124" s="181">
        <v>1</v>
      </c>
      <c r="G124" s="181">
        <v>0</v>
      </c>
      <c r="H124" s="181">
        <v>0</v>
      </c>
      <c r="I124" s="181">
        <v>4</v>
      </c>
      <c r="J124" s="181">
        <v>2.6</v>
      </c>
      <c r="K124" s="181">
        <v>0</v>
      </c>
      <c r="L124" s="181">
        <v>8.3000000000000007</v>
      </c>
      <c r="M124" s="181">
        <v>7.7</v>
      </c>
      <c r="N124" s="181">
        <v>0</v>
      </c>
      <c r="O124" s="181">
        <v>0</v>
      </c>
      <c r="P124" s="181">
        <v>0</v>
      </c>
      <c r="Q124" s="181">
        <v>0.6</v>
      </c>
      <c r="R124" s="181">
        <v>1.2</v>
      </c>
      <c r="S124" s="181">
        <v>0</v>
      </c>
      <c r="T124" s="181">
        <v>8.3000000000000007</v>
      </c>
      <c r="U124" s="181">
        <v>0</v>
      </c>
      <c r="V124" s="181">
        <v>-1.2</v>
      </c>
      <c r="W124" s="181">
        <v>-0.4</v>
      </c>
      <c r="X124" s="181">
        <v>-0.5</v>
      </c>
      <c r="Y124" s="181">
        <v>-0.4</v>
      </c>
      <c r="Z124" s="181">
        <v>0.1</v>
      </c>
    </row>
    <row r="125" spans="2:26" hidden="1" outlineLevel="1" x14ac:dyDescent="0.3">
      <c r="B125" s="232">
        <v>54829.333333333336</v>
      </c>
      <c r="C125" s="181">
        <v>1.3</v>
      </c>
      <c r="D125" s="181">
        <v>0</v>
      </c>
      <c r="E125" s="181">
        <v>0.6</v>
      </c>
      <c r="F125" s="181">
        <v>1</v>
      </c>
      <c r="G125" s="181">
        <v>0</v>
      </c>
      <c r="H125" s="181">
        <v>0</v>
      </c>
      <c r="I125" s="181">
        <v>4</v>
      </c>
      <c r="J125" s="181">
        <v>2.8</v>
      </c>
      <c r="K125" s="181">
        <v>0</v>
      </c>
      <c r="L125" s="181">
        <v>8.3000000000000007</v>
      </c>
      <c r="M125" s="181">
        <v>8.3000000000000007</v>
      </c>
      <c r="N125" s="181">
        <v>0</v>
      </c>
      <c r="O125" s="181">
        <v>0</v>
      </c>
      <c r="P125" s="181">
        <v>0</v>
      </c>
      <c r="Q125" s="181">
        <v>0</v>
      </c>
      <c r="R125" s="181">
        <v>1.4</v>
      </c>
      <c r="S125" s="181">
        <v>0</v>
      </c>
      <c r="T125" s="181">
        <v>8.3000000000000007</v>
      </c>
      <c r="U125" s="181">
        <v>0</v>
      </c>
      <c r="V125" s="181">
        <v>-1.4</v>
      </c>
      <c r="W125" s="181">
        <v>-0.9</v>
      </c>
      <c r="X125" s="181">
        <v>-0.1</v>
      </c>
      <c r="Y125" s="181">
        <v>0.3</v>
      </c>
      <c r="Z125" s="181">
        <v>-0.6</v>
      </c>
    </row>
    <row r="126" spans="2:26" hidden="1" outlineLevel="1" x14ac:dyDescent="0.3">
      <c r="B126" s="232">
        <v>54829.375</v>
      </c>
      <c r="C126" s="181">
        <v>1.3</v>
      </c>
      <c r="D126" s="181">
        <v>0</v>
      </c>
      <c r="E126" s="181">
        <v>0.6</v>
      </c>
      <c r="F126" s="181">
        <v>0.9</v>
      </c>
      <c r="G126" s="181">
        <v>0</v>
      </c>
      <c r="H126" s="181">
        <v>0</v>
      </c>
      <c r="I126" s="181">
        <v>4</v>
      </c>
      <c r="J126" s="181">
        <v>2.8</v>
      </c>
      <c r="K126" s="181">
        <v>0</v>
      </c>
      <c r="L126" s="181">
        <v>8.5</v>
      </c>
      <c r="M126" s="181">
        <v>8.5</v>
      </c>
      <c r="N126" s="181">
        <v>0</v>
      </c>
      <c r="O126" s="181">
        <v>0</v>
      </c>
      <c r="P126" s="181">
        <v>0</v>
      </c>
      <c r="Q126" s="181">
        <v>0</v>
      </c>
      <c r="R126" s="181">
        <v>1.1000000000000001</v>
      </c>
      <c r="S126" s="181">
        <v>0</v>
      </c>
      <c r="T126" s="181">
        <v>8.5</v>
      </c>
      <c r="U126" s="181">
        <v>0</v>
      </c>
      <c r="V126" s="181">
        <v>-1.1000000000000001</v>
      </c>
      <c r="W126" s="181">
        <v>0.1</v>
      </c>
      <c r="X126" s="181">
        <v>-0.1</v>
      </c>
      <c r="Y126" s="181">
        <v>-0.1</v>
      </c>
      <c r="Z126" s="181">
        <v>-1.1000000000000001</v>
      </c>
    </row>
    <row r="127" spans="2:26" hidden="1" outlineLevel="1" x14ac:dyDescent="0.3">
      <c r="B127" s="232">
        <v>54829.416666666664</v>
      </c>
      <c r="C127" s="181">
        <v>1.3</v>
      </c>
      <c r="D127" s="181">
        <v>0</v>
      </c>
      <c r="E127" s="181">
        <v>0.6</v>
      </c>
      <c r="F127" s="181">
        <v>0.7</v>
      </c>
      <c r="G127" s="181">
        <v>0.6</v>
      </c>
      <c r="H127" s="181">
        <v>1.4</v>
      </c>
      <c r="I127" s="181">
        <v>3.9</v>
      </c>
      <c r="J127" s="181">
        <v>2.8</v>
      </c>
      <c r="K127" s="181">
        <v>0</v>
      </c>
      <c r="L127" s="181">
        <v>8.8000000000000007</v>
      </c>
      <c r="M127" s="181">
        <v>8.6999999999999993</v>
      </c>
      <c r="N127" s="181">
        <v>0</v>
      </c>
      <c r="O127" s="181">
        <v>0</v>
      </c>
      <c r="P127" s="181">
        <v>0</v>
      </c>
      <c r="Q127" s="181">
        <v>0.1</v>
      </c>
      <c r="R127" s="181">
        <v>2.4</v>
      </c>
      <c r="S127" s="181">
        <v>0</v>
      </c>
      <c r="T127" s="181">
        <v>8.8000000000000007</v>
      </c>
      <c r="U127" s="181">
        <v>0</v>
      </c>
      <c r="V127" s="181">
        <v>-2.4</v>
      </c>
      <c r="W127" s="181">
        <v>-2</v>
      </c>
      <c r="X127" s="181">
        <v>-0.6</v>
      </c>
      <c r="Y127" s="181">
        <v>2</v>
      </c>
      <c r="Z127" s="181">
        <v>-1.8</v>
      </c>
    </row>
    <row r="128" spans="2:26" hidden="1" outlineLevel="1" x14ac:dyDescent="0.3">
      <c r="B128" s="232">
        <v>54829.458333333336</v>
      </c>
      <c r="C128" s="181">
        <v>1.3</v>
      </c>
      <c r="D128" s="181">
        <v>0</v>
      </c>
      <c r="E128" s="181">
        <v>0.6</v>
      </c>
      <c r="F128" s="181">
        <v>1.2</v>
      </c>
      <c r="G128" s="181">
        <v>1.4</v>
      </c>
      <c r="H128" s="181">
        <v>3.2</v>
      </c>
      <c r="I128" s="181">
        <v>3.9</v>
      </c>
      <c r="J128" s="181">
        <v>1.7</v>
      </c>
      <c r="K128" s="181">
        <v>0</v>
      </c>
      <c r="L128" s="181">
        <v>11.5</v>
      </c>
      <c r="M128" s="181">
        <v>8.9</v>
      </c>
      <c r="N128" s="181">
        <v>0</v>
      </c>
      <c r="O128" s="181">
        <v>0</v>
      </c>
      <c r="P128" s="181">
        <v>0</v>
      </c>
      <c r="Q128" s="181">
        <v>2.6</v>
      </c>
      <c r="R128" s="181">
        <v>1.7</v>
      </c>
      <c r="S128" s="181">
        <v>0</v>
      </c>
      <c r="T128" s="181">
        <v>11.5</v>
      </c>
      <c r="U128" s="181">
        <v>0</v>
      </c>
      <c r="V128" s="181">
        <v>-1.7</v>
      </c>
      <c r="W128" s="181">
        <v>-3.7</v>
      </c>
      <c r="X128" s="181">
        <v>-1.8</v>
      </c>
      <c r="Y128" s="181">
        <v>3.7</v>
      </c>
      <c r="Z128" s="181">
        <v>0.2</v>
      </c>
    </row>
    <row r="129" spans="2:26" hidden="1" outlineLevel="1" x14ac:dyDescent="0.3">
      <c r="B129" s="232">
        <v>54829.5</v>
      </c>
      <c r="C129" s="181">
        <v>1.3</v>
      </c>
      <c r="D129" s="181">
        <v>0</v>
      </c>
      <c r="E129" s="181">
        <v>0.6</v>
      </c>
      <c r="F129" s="181">
        <v>1.4</v>
      </c>
      <c r="G129" s="181">
        <v>2.1</v>
      </c>
      <c r="H129" s="181">
        <v>4</v>
      </c>
      <c r="I129" s="181">
        <v>3.9</v>
      </c>
      <c r="J129" s="181">
        <v>1.7</v>
      </c>
      <c r="K129" s="181">
        <v>0</v>
      </c>
      <c r="L129" s="181">
        <v>13.5</v>
      </c>
      <c r="M129" s="181">
        <v>9</v>
      </c>
      <c r="N129" s="181">
        <v>0</v>
      </c>
      <c r="O129" s="181">
        <v>0</v>
      </c>
      <c r="P129" s="181">
        <v>0</v>
      </c>
      <c r="Q129" s="181">
        <v>4.5</v>
      </c>
      <c r="R129" s="181">
        <v>1.4</v>
      </c>
      <c r="S129" s="181">
        <v>0</v>
      </c>
      <c r="T129" s="181">
        <v>13.5</v>
      </c>
      <c r="U129" s="181">
        <v>0</v>
      </c>
      <c r="V129" s="181">
        <v>-1.4</v>
      </c>
      <c r="W129" s="181">
        <v>-4.2</v>
      </c>
      <c r="X129" s="181">
        <v>-1.8</v>
      </c>
      <c r="Y129" s="181">
        <v>3.7</v>
      </c>
      <c r="Z129" s="181">
        <v>0.9</v>
      </c>
    </row>
    <row r="130" spans="2:26" hidden="1" outlineLevel="1" x14ac:dyDescent="0.3">
      <c r="B130" s="232">
        <v>54829.541666666664</v>
      </c>
      <c r="C130" s="181">
        <v>1.2</v>
      </c>
      <c r="D130" s="181">
        <v>0</v>
      </c>
      <c r="E130" s="181">
        <v>0.6</v>
      </c>
      <c r="F130" s="181">
        <v>1.4</v>
      </c>
      <c r="G130" s="181">
        <v>2.5</v>
      </c>
      <c r="H130" s="181">
        <v>3.9</v>
      </c>
      <c r="I130" s="181">
        <v>3.9</v>
      </c>
      <c r="J130" s="181">
        <v>1.7</v>
      </c>
      <c r="K130" s="181">
        <v>0</v>
      </c>
      <c r="L130" s="181">
        <v>14.2</v>
      </c>
      <c r="M130" s="181">
        <v>8.8000000000000007</v>
      </c>
      <c r="N130" s="181">
        <v>0</v>
      </c>
      <c r="O130" s="181">
        <v>0</v>
      </c>
      <c r="P130" s="181">
        <v>0</v>
      </c>
      <c r="Q130" s="181">
        <v>5.5</v>
      </c>
      <c r="R130" s="181">
        <v>1</v>
      </c>
      <c r="S130" s="181">
        <v>0</v>
      </c>
      <c r="T130" s="181">
        <v>14.2</v>
      </c>
      <c r="U130" s="181">
        <v>0</v>
      </c>
      <c r="V130" s="181">
        <v>-1</v>
      </c>
      <c r="W130" s="181">
        <v>-4</v>
      </c>
      <c r="X130" s="181">
        <v>-1.5</v>
      </c>
      <c r="Y130" s="181">
        <v>3.7</v>
      </c>
      <c r="Z130" s="181">
        <v>0.7</v>
      </c>
    </row>
    <row r="131" spans="2:26" hidden="1" outlineLevel="1" x14ac:dyDescent="0.3">
      <c r="B131" s="232">
        <v>54829.583333333336</v>
      </c>
      <c r="C131" s="181">
        <v>1.2</v>
      </c>
      <c r="D131" s="181">
        <v>0</v>
      </c>
      <c r="E131" s="181">
        <v>0.6</v>
      </c>
      <c r="F131" s="181">
        <v>1.4</v>
      </c>
      <c r="G131" s="181">
        <v>2.5</v>
      </c>
      <c r="H131" s="181">
        <v>3.8</v>
      </c>
      <c r="I131" s="181">
        <v>3.9</v>
      </c>
      <c r="J131" s="181">
        <v>1.7</v>
      </c>
      <c r="K131" s="181">
        <v>0</v>
      </c>
      <c r="L131" s="181">
        <v>13.9</v>
      </c>
      <c r="M131" s="181">
        <v>8.6</v>
      </c>
      <c r="N131" s="181">
        <v>0</v>
      </c>
      <c r="O131" s="181">
        <v>0</v>
      </c>
      <c r="P131" s="181">
        <v>0</v>
      </c>
      <c r="Q131" s="181">
        <v>5.3</v>
      </c>
      <c r="R131" s="181">
        <v>1.2</v>
      </c>
      <c r="S131" s="181">
        <v>0</v>
      </c>
      <c r="T131" s="181">
        <v>13.9</v>
      </c>
      <c r="U131" s="181">
        <v>0</v>
      </c>
      <c r="V131" s="181">
        <v>-1.2</v>
      </c>
      <c r="W131" s="181">
        <v>-3.6</v>
      </c>
      <c r="X131" s="181">
        <v>-1.5</v>
      </c>
      <c r="Y131" s="181">
        <v>3.7</v>
      </c>
      <c r="Z131" s="181">
        <v>0.2</v>
      </c>
    </row>
    <row r="132" spans="2:26" hidden="1" outlineLevel="1" x14ac:dyDescent="0.3">
      <c r="B132" s="232">
        <v>54829.625</v>
      </c>
      <c r="C132" s="181">
        <v>1.2</v>
      </c>
      <c r="D132" s="181">
        <v>0</v>
      </c>
      <c r="E132" s="181">
        <v>0.6</v>
      </c>
      <c r="F132" s="181">
        <v>1.4</v>
      </c>
      <c r="G132" s="181">
        <v>2.2000000000000002</v>
      </c>
      <c r="H132" s="181">
        <v>3.6</v>
      </c>
      <c r="I132" s="181">
        <v>3.9</v>
      </c>
      <c r="J132" s="181">
        <v>1.7</v>
      </c>
      <c r="K132" s="181">
        <v>0</v>
      </c>
      <c r="L132" s="181">
        <v>12.1</v>
      </c>
      <c r="M132" s="181">
        <v>8.4</v>
      </c>
      <c r="N132" s="181">
        <v>0</v>
      </c>
      <c r="O132" s="181">
        <v>0</v>
      </c>
      <c r="P132" s="181">
        <v>0</v>
      </c>
      <c r="Q132" s="181">
        <v>3.6</v>
      </c>
      <c r="R132" s="181">
        <v>2.5</v>
      </c>
      <c r="S132" s="181">
        <v>0</v>
      </c>
      <c r="T132" s="181">
        <v>12.1</v>
      </c>
      <c r="U132" s="181">
        <v>0</v>
      </c>
      <c r="V132" s="181">
        <v>-2.5</v>
      </c>
      <c r="W132" s="181">
        <v>-4.2</v>
      </c>
      <c r="X132" s="181">
        <v>-1.7</v>
      </c>
      <c r="Y132" s="181">
        <v>3.7</v>
      </c>
      <c r="Z132" s="181">
        <v>-0.2</v>
      </c>
    </row>
    <row r="133" spans="2:26" hidden="1" outlineLevel="1" x14ac:dyDescent="0.3">
      <c r="B133" s="232">
        <v>54829.666666666664</v>
      </c>
      <c r="C133" s="181">
        <v>1.2</v>
      </c>
      <c r="D133" s="181">
        <v>0</v>
      </c>
      <c r="E133" s="181">
        <v>0.6</v>
      </c>
      <c r="F133" s="181">
        <v>1.4</v>
      </c>
      <c r="G133" s="181">
        <v>1.7</v>
      </c>
      <c r="H133" s="181">
        <v>3.6</v>
      </c>
      <c r="I133" s="181">
        <v>3.9</v>
      </c>
      <c r="J133" s="181">
        <v>1.7</v>
      </c>
      <c r="K133" s="181">
        <v>0</v>
      </c>
      <c r="L133" s="181">
        <v>11.3</v>
      </c>
      <c r="M133" s="181">
        <v>8.5</v>
      </c>
      <c r="N133" s="181">
        <v>0</v>
      </c>
      <c r="O133" s="181">
        <v>0</v>
      </c>
      <c r="P133" s="181">
        <v>0</v>
      </c>
      <c r="Q133" s="181">
        <v>2.9</v>
      </c>
      <c r="R133" s="181">
        <v>2.7</v>
      </c>
      <c r="S133" s="181">
        <v>0</v>
      </c>
      <c r="T133" s="181">
        <v>11.3</v>
      </c>
      <c r="U133" s="181">
        <v>0</v>
      </c>
      <c r="V133" s="181">
        <v>-2.7</v>
      </c>
      <c r="W133" s="181">
        <v>-4.0999999999999996</v>
      </c>
      <c r="X133" s="181">
        <v>-1.7</v>
      </c>
      <c r="Y133" s="181">
        <v>3.7</v>
      </c>
      <c r="Z133" s="181">
        <v>-0.6</v>
      </c>
    </row>
    <row r="134" spans="2:26" hidden="1" outlineLevel="1" x14ac:dyDescent="0.3">
      <c r="B134" s="232">
        <v>54829.708333333336</v>
      </c>
      <c r="C134" s="181">
        <v>1.2</v>
      </c>
      <c r="D134" s="181">
        <v>0</v>
      </c>
      <c r="E134" s="181">
        <v>0.6</v>
      </c>
      <c r="F134" s="181">
        <v>1.3</v>
      </c>
      <c r="G134" s="181">
        <v>1.1000000000000001</v>
      </c>
      <c r="H134" s="181">
        <v>3.8</v>
      </c>
      <c r="I134" s="181">
        <v>3.9</v>
      </c>
      <c r="J134" s="181">
        <v>1.6</v>
      </c>
      <c r="K134" s="181">
        <v>0</v>
      </c>
      <c r="L134" s="181">
        <v>12.3</v>
      </c>
      <c r="M134" s="181">
        <v>8.9</v>
      </c>
      <c r="N134" s="181">
        <v>0</v>
      </c>
      <c r="O134" s="181">
        <v>0</v>
      </c>
      <c r="P134" s="181">
        <v>0</v>
      </c>
      <c r="Q134" s="181">
        <v>3.4</v>
      </c>
      <c r="R134" s="181">
        <v>1.3</v>
      </c>
      <c r="S134" s="181">
        <v>0</v>
      </c>
      <c r="T134" s="181">
        <v>12.3</v>
      </c>
      <c r="U134" s="181">
        <v>0</v>
      </c>
      <c r="V134" s="181">
        <v>-1.3</v>
      </c>
      <c r="W134" s="181">
        <v>-3.3</v>
      </c>
      <c r="X134" s="181">
        <v>-0.9</v>
      </c>
      <c r="Y134" s="181">
        <v>3.7</v>
      </c>
      <c r="Z134" s="181">
        <v>-0.8</v>
      </c>
    </row>
    <row r="135" spans="2:26" hidden="1" outlineLevel="1" x14ac:dyDescent="0.3">
      <c r="B135" s="232">
        <v>54829.75</v>
      </c>
      <c r="C135" s="181">
        <v>1.2</v>
      </c>
      <c r="D135" s="181">
        <v>0</v>
      </c>
      <c r="E135" s="181">
        <v>0.6</v>
      </c>
      <c r="F135" s="181">
        <v>1.2</v>
      </c>
      <c r="G135" s="181">
        <v>0.4</v>
      </c>
      <c r="H135" s="181">
        <v>5</v>
      </c>
      <c r="I135" s="181">
        <v>3.9</v>
      </c>
      <c r="J135" s="181">
        <v>2</v>
      </c>
      <c r="K135" s="181">
        <v>0</v>
      </c>
      <c r="L135" s="181">
        <v>11.7</v>
      </c>
      <c r="M135" s="181">
        <v>9.5</v>
      </c>
      <c r="N135" s="181">
        <v>0</v>
      </c>
      <c r="O135" s="181">
        <v>0</v>
      </c>
      <c r="P135" s="181">
        <v>0</v>
      </c>
      <c r="Q135" s="181">
        <v>2.1</v>
      </c>
      <c r="R135" s="181">
        <v>2.7</v>
      </c>
      <c r="S135" s="181">
        <v>0</v>
      </c>
      <c r="T135" s="181">
        <v>11.7</v>
      </c>
      <c r="U135" s="181">
        <v>0</v>
      </c>
      <c r="V135" s="181">
        <v>-2.7</v>
      </c>
      <c r="W135" s="181">
        <v>-3.4</v>
      </c>
      <c r="X135" s="181">
        <v>-1.4</v>
      </c>
      <c r="Y135" s="181">
        <v>3.7</v>
      </c>
      <c r="Z135" s="181">
        <v>-1.6</v>
      </c>
    </row>
    <row r="136" spans="2:26" hidden="1" outlineLevel="1" x14ac:dyDescent="0.3">
      <c r="B136" s="232">
        <v>54829.791666666664</v>
      </c>
      <c r="C136" s="181">
        <v>1.2</v>
      </c>
      <c r="D136" s="181">
        <v>0</v>
      </c>
      <c r="E136" s="181">
        <v>0.6</v>
      </c>
      <c r="F136" s="181">
        <v>1.3</v>
      </c>
      <c r="G136" s="181">
        <v>0</v>
      </c>
      <c r="H136" s="181">
        <v>1</v>
      </c>
      <c r="I136" s="181">
        <v>3.8</v>
      </c>
      <c r="J136" s="181">
        <v>2.5</v>
      </c>
      <c r="K136" s="181">
        <v>0.4</v>
      </c>
      <c r="L136" s="181">
        <v>10.6</v>
      </c>
      <c r="M136" s="181">
        <v>10.6</v>
      </c>
      <c r="N136" s="181">
        <v>0</v>
      </c>
      <c r="O136" s="181">
        <v>0</v>
      </c>
      <c r="P136" s="181">
        <v>0</v>
      </c>
      <c r="Q136" s="181">
        <v>0</v>
      </c>
      <c r="R136" s="181">
        <v>0</v>
      </c>
      <c r="S136" s="181">
        <v>0</v>
      </c>
      <c r="T136" s="181">
        <v>10.6</v>
      </c>
      <c r="U136" s="181">
        <v>0.2</v>
      </c>
      <c r="V136" s="181">
        <v>0</v>
      </c>
      <c r="W136" s="181">
        <v>-2</v>
      </c>
      <c r="X136" s="181">
        <v>-1.1000000000000001</v>
      </c>
      <c r="Y136" s="181">
        <v>3.7</v>
      </c>
      <c r="Z136" s="181">
        <v>-0.4</v>
      </c>
    </row>
    <row r="137" spans="2:26" hidden="1" outlineLevel="1" x14ac:dyDescent="0.3">
      <c r="B137" s="232">
        <v>54829.833333333336</v>
      </c>
      <c r="C137" s="181">
        <v>1.2</v>
      </c>
      <c r="D137" s="181">
        <v>0</v>
      </c>
      <c r="E137" s="181">
        <v>0.6</v>
      </c>
      <c r="F137" s="181">
        <v>1.3</v>
      </c>
      <c r="G137" s="181">
        <v>0</v>
      </c>
      <c r="H137" s="181">
        <v>0</v>
      </c>
      <c r="I137" s="181">
        <v>3.9</v>
      </c>
      <c r="J137" s="181">
        <v>2</v>
      </c>
      <c r="K137" s="181">
        <v>2.7</v>
      </c>
      <c r="L137" s="181">
        <v>11.4</v>
      </c>
      <c r="M137" s="181">
        <v>10.4</v>
      </c>
      <c r="N137" s="181">
        <v>0</v>
      </c>
      <c r="O137" s="181">
        <v>0</v>
      </c>
      <c r="P137" s="181">
        <v>0</v>
      </c>
      <c r="Q137" s="181">
        <v>1</v>
      </c>
      <c r="R137" s="181">
        <v>0</v>
      </c>
      <c r="S137" s="181">
        <v>0</v>
      </c>
      <c r="T137" s="181">
        <v>11.4</v>
      </c>
      <c r="U137" s="181">
        <v>2.5</v>
      </c>
      <c r="V137" s="181">
        <v>0</v>
      </c>
      <c r="W137" s="181">
        <v>-2.6</v>
      </c>
      <c r="X137" s="181">
        <v>1.9</v>
      </c>
      <c r="Y137" s="181">
        <v>3.7</v>
      </c>
      <c r="Z137" s="181">
        <v>-0.5</v>
      </c>
    </row>
    <row r="138" spans="2:26" hidden="1" outlineLevel="1" x14ac:dyDescent="0.3">
      <c r="B138" s="232">
        <v>54829.875</v>
      </c>
      <c r="C138" s="181">
        <v>1.2</v>
      </c>
      <c r="D138" s="181">
        <v>0</v>
      </c>
      <c r="E138" s="181">
        <v>0.6</v>
      </c>
      <c r="F138" s="181">
        <v>1.2</v>
      </c>
      <c r="G138" s="181">
        <v>0</v>
      </c>
      <c r="H138" s="181">
        <v>0</v>
      </c>
      <c r="I138" s="181">
        <v>3.9</v>
      </c>
      <c r="J138" s="181">
        <v>2</v>
      </c>
      <c r="K138" s="181">
        <v>2.9</v>
      </c>
      <c r="L138" s="181">
        <v>11.6</v>
      </c>
      <c r="M138" s="181">
        <v>9.9</v>
      </c>
      <c r="N138" s="181">
        <v>0</v>
      </c>
      <c r="O138" s="181">
        <v>0</v>
      </c>
      <c r="P138" s="181">
        <v>0</v>
      </c>
      <c r="Q138" s="181">
        <v>1.7</v>
      </c>
      <c r="R138" s="181">
        <v>0</v>
      </c>
      <c r="S138" s="181">
        <v>0</v>
      </c>
      <c r="T138" s="181">
        <v>11.6</v>
      </c>
      <c r="U138" s="181">
        <v>2.6</v>
      </c>
      <c r="V138" s="181">
        <v>0</v>
      </c>
      <c r="W138" s="181">
        <v>-2.5</v>
      </c>
      <c r="X138" s="181">
        <v>2.2999999999999998</v>
      </c>
      <c r="Y138" s="181">
        <v>3.7</v>
      </c>
      <c r="Z138" s="181">
        <v>-0.8</v>
      </c>
    </row>
    <row r="139" spans="2:26" hidden="1" outlineLevel="1" x14ac:dyDescent="0.3">
      <c r="B139" s="232">
        <v>54829.916666666664</v>
      </c>
      <c r="C139" s="181">
        <v>1.2</v>
      </c>
      <c r="D139" s="181">
        <v>0</v>
      </c>
      <c r="E139" s="181">
        <v>0.6</v>
      </c>
      <c r="F139" s="181">
        <v>1.1000000000000001</v>
      </c>
      <c r="G139" s="181">
        <v>0</v>
      </c>
      <c r="H139" s="181">
        <v>0</v>
      </c>
      <c r="I139" s="181">
        <v>3.9</v>
      </c>
      <c r="J139" s="181">
        <v>2</v>
      </c>
      <c r="K139" s="181">
        <v>1.6</v>
      </c>
      <c r="L139" s="181">
        <v>10.199999999999999</v>
      </c>
      <c r="M139" s="181">
        <v>9.4</v>
      </c>
      <c r="N139" s="181">
        <v>0</v>
      </c>
      <c r="O139" s="181">
        <v>0</v>
      </c>
      <c r="P139" s="181">
        <v>0</v>
      </c>
      <c r="Q139" s="181">
        <v>0.7</v>
      </c>
      <c r="R139" s="181">
        <v>0</v>
      </c>
      <c r="S139" s="181">
        <v>0</v>
      </c>
      <c r="T139" s="181">
        <v>10.199999999999999</v>
      </c>
      <c r="U139" s="181">
        <v>1.3</v>
      </c>
      <c r="V139" s="181">
        <v>0</v>
      </c>
      <c r="W139" s="181">
        <v>-2.6</v>
      </c>
      <c r="X139" s="181">
        <v>1.3</v>
      </c>
      <c r="Y139" s="181">
        <v>3.7</v>
      </c>
      <c r="Z139" s="181">
        <v>-1</v>
      </c>
    </row>
    <row r="140" spans="2:26" hidden="1" outlineLevel="1" x14ac:dyDescent="0.3">
      <c r="B140" s="232">
        <v>54829.958333333336</v>
      </c>
      <c r="C140" s="181">
        <v>1.2</v>
      </c>
      <c r="D140" s="181">
        <v>0</v>
      </c>
      <c r="E140" s="181">
        <v>0.6</v>
      </c>
      <c r="F140" s="181">
        <v>1.2</v>
      </c>
      <c r="G140" s="181">
        <v>0</v>
      </c>
      <c r="H140" s="181">
        <v>0</v>
      </c>
      <c r="I140" s="181">
        <v>3.9</v>
      </c>
      <c r="J140" s="181">
        <v>2</v>
      </c>
      <c r="K140" s="181">
        <v>0.8</v>
      </c>
      <c r="L140" s="181">
        <v>9.4</v>
      </c>
      <c r="M140" s="181">
        <v>9.1</v>
      </c>
      <c r="N140" s="181">
        <v>0</v>
      </c>
      <c r="O140" s="181">
        <v>0</v>
      </c>
      <c r="P140" s="181">
        <v>0</v>
      </c>
      <c r="Q140" s="181">
        <v>0.3</v>
      </c>
      <c r="R140" s="181">
        <v>0</v>
      </c>
      <c r="S140" s="181">
        <v>0</v>
      </c>
      <c r="T140" s="181">
        <v>9.4</v>
      </c>
      <c r="U140" s="181">
        <v>0.5</v>
      </c>
      <c r="V140" s="181">
        <v>0</v>
      </c>
      <c r="W140" s="181">
        <v>-2.5</v>
      </c>
      <c r="X140" s="181">
        <v>1</v>
      </c>
      <c r="Y140" s="181">
        <v>3.7</v>
      </c>
      <c r="Z140" s="181">
        <v>-1.6</v>
      </c>
    </row>
    <row r="141" spans="2:26" hidden="1" outlineLevel="1" x14ac:dyDescent="0.3">
      <c r="B141" s="232">
        <v>54829</v>
      </c>
      <c r="C141" s="181">
        <v>1.2</v>
      </c>
      <c r="D141" s="181">
        <v>0</v>
      </c>
      <c r="E141" s="181">
        <v>0.6</v>
      </c>
      <c r="F141" s="181">
        <v>1.1000000000000001</v>
      </c>
      <c r="G141" s="181">
        <v>0</v>
      </c>
      <c r="H141" s="181">
        <v>0</v>
      </c>
      <c r="I141" s="181">
        <v>3.9</v>
      </c>
      <c r="J141" s="181">
        <v>2</v>
      </c>
      <c r="K141" s="181">
        <v>2.2999999999999998</v>
      </c>
      <c r="L141" s="181">
        <v>10.9</v>
      </c>
      <c r="M141" s="181">
        <v>8.9</v>
      </c>
      <c r="N141" s="181">
        <v>0</v>
      </c>
      <c r="O141" s="181">
        <v>0</v>
      </c>
      <c r="P141" s="181">
        <v>0</v>
      </c>
      <c r="Q141" s="181">
        <v>2</v>
      </c>
      <c r="R141" s="181">
        <v>0</v>
      </c>
      <c r="S141" s="181">
        <v>0</v>
      </c>
      <c r="T141" s="181">
        <v>10.9</v>
      </c>
      <c r="U141" s="181">
        <v>2.1</v>
      </c>
      <c r="V141" s="181">
        <v>0</v>
      </c>
      <c r="W141" s="181">
        <v>-2.5</v>
      </c>
      <c r="X141" s="181">
        <v>1.4</v>
      </c>
      <c r="Y141" s="181">
        <v>3.7</v>
      </c>
      <c r="Z141" s="181">
        <v>-0.5</v>
      </c>
    </row>
    <row r="142" spans="2:26" hidden="1" outlineLevel="1" x14ac:dyDescent="0.3">
      <c r="B142" s="232">
        <v>54830.041666666664</v>
      </c>
      <c r="C142" s="181">
        <v>1.2</v>
      </c>
      <c r="D142" s="181">
        <v>0</v>
      </c>
      <c r="E142" s="181">
        <v>0.6</v>
      </c>
      <c r="F142" s="181">
        <v>1</v>
      </c>
      <c r="G142" s="181">
        <v>0</v>
      </c>
      <c r="H142" s="181">
        <v>0</v>
      </c>
      <c r="I142" s="181">
        <v>3.9</v>
      </c>
      <c r="J142" s="181">
        <v>2</v>
      </c>
      <c r="K142" s="181">
        <v>1.6</v>
      </c>
      <c r="L142" s="181">
        <v>10</v>
      </c>
      <c r="M142" s="181">
        <v>8.1</v>
      </c>
      <c r="N142" s="181">
        <v>0</v>
      </c>
      <c r="O142" s="181">
        <v>0</v>
      </c>
      <c r="P142" s="181">
        <v>0</v>
      </c>
      <c r="Q142" s="181">
        <v>1.9</v>
      </c>
      <c r="R142" s="181">
        <v>0</v>
      </c>
      <c r="S142" s="181">
        <v>0</v>
      </c>
      <c r="T142" s="181">
        <v>10</v>
      </c>
      <c r="U142" s="181">
        <v>1.3</v>
      </c>
      <c r="V142" s="181">
        <v>0</v>
      </c>
      <c r="W142" s="181">
        <v>-2.6</v>
      </c>
      <c r="X142" s="181">
        <v>0.2</v>
      </c>
      <c r="Y142" s="181">
        <v>3.7</v>
      </c>
      <c r="Z142" s="181">
        <v>0</v>
      </c>
    </row>
    <row r="143" spans="2:26" hidden="1" outlineLevel="1" x14ac:dyDescent="0.3">
      <c r="B143" s="232">
        <v>54830.083333333336</v>
      </c>
      <c r="C143" s="181">
        <v>1.2</v>
      </c>
      <c r="D143" s="181">
        <v>0</v>
      </c>
      <c r="E143" s="181">
        <v>0.6</v>
      </c>
      <c r="F143" s="181">
        <v>1</v>
      </c>
      <c r="G143" s="181">
        <v>0</v>
      </c>
      <c r="H143" s="181">
        <v>0</v>
      </c>
      <c r="I143" s="181">
        <v>4.0999999999999996</v>
      </c>
      <c r="J143" s="181">
        <v>1.9</v>
      </c>
      <c r="K143" s="181">
        <v>0</v>
      </c>
      <c r="L143" s="181">
        <v>8.6</v>
      </c>
      <c r="M143" s="181">
        <v>7.8</v>
      </c>
      <c r="N143" s="181">
        <v>0</v>
      </c>
      <c r="O143" s="181">
        <v>0</v>
      </c>
      <c r="P143" s="181">
        <v>0</v>
      </c>
      <c r="Q143" s="181">
        <v>0.8</v>
      </c>
      <c r="R143" s="181">
        <v>0.1</v>
      </c>
      <c r="S143" s="181">
        <v>0</v>
      </c>
      <c r="T143" s="181">
        <v>8.6</v>
      </c>
      <c r="U143" s="181">
        <v>0</v>
      </c>
      <c r="V143" s="181">
        <v>-0.1</v>
      </c>
      <c r="W143" s="181">
        <v>-2.6</v>
      </c>
      <c r="X143" s="181">
        <v>-0.5</v>
      </c>
      <c r="Y143" s="181">
        <v>3.7</v>
      </c>
      <c r="Z143" s="181">
        <v>-0.7</v>
      </c>
    </row>
    <row r="144" spans="2:26" hidden="1" outlineLevel="1" x14ac:dyDescent="0.3">
      <c r="B144" s="232">
        <v>54830.125</v>
      </c>
      <c r="C144" s="181">
        <v>1.1000000000000001</v>
      </c>
      <c r="D144" s="181">
        <v>0</v>
      </c>
      <c r="E144" s="181">
        <v>0.6</v>
      </c>
      <c r="F144" s="181">
        <v>1</v>
      </c>
      <c r="G144" s="181">
        <v>0</v>
      </c>
      <c r="H144" s="181">
        <v>0</v>
      </c>
      <c r="I144" s="181">
        <v>4.0999999999999996</v>
      </c>
      <c r="J144" s="181">
        <v>1.9</v>
      </c>
      <c r="K144" s="181">
        <v>1.4</v>
      </c>
      <c r="L144" s="181">
        <v>9.8000000000000007</v>
      </c>
      <c r="M144" s="181">
        <v>7.7</v>
      </c>
      <c r="N144" s="181">
        <v>0</v>
      </c>
      <c r="O144" s="181">
        <v>0</v>
      </c>
      <c r="P144" s="181">
        <v>0</v>
      </c>
      <c r="Q144" s="181">
        <v>2.1</v>
      </c>
      <c r="R144" s="181">
        <v>0</v>
      </c>
      <c r="S144" s="181">
        <v>0</v>
      </c>
      <c r="T144" s="181">
        <v>9.8000000000000007</v>
      </c>
      <c r="U144" s="181">
        <v>1.1000000000000001</v>
      </c>
      <c r="V144" s="181">
        <v>0</v>
      </c>
      <c r="W144" s="181">
        <v>-2.6</v>
      </c>
      <c r="X144" s="181">
        <v>-0.5</v>
      </c>
      <c r="Y144" s="181">
        <v>3.7</v>
      </c>
      <c r="Z144" s="181">
        <v>0.5</v>
      </c>
    </row>
    <row r="145" spans="2:26" hidden="1" outlineLevel="1" x14ac:dyDescent="0.3">
      <c r="B145" s="232">
        <v>54830.166666666664</v>
      </c>
      <c r="C145" s="181">
        <v>1.1000000000000001</v>
      </c>
      <c r="D145" s="181">
        <v>0</v>
      </c>
      <c r="E145" s="181">
        <v>0.6</v>
      </c>
      <c r="F145" s="181">
        <v>1</v>
      </c>
      <c r="G145" s="181">
        <v>0</v>
      </c>
      <c r="H145" s="181">
        <v>0</v>
      </c>
      <c r="I145" s="181">
        <v>4</v>
      </c>
      <c r="J145" s="181">
        <v>1.9</v>
      </c>
      <c r="K145" s="181">
        <v>0</v>
      </c>
      <c r="L145" s="181">
        <v>8.1</v>
      </c>
      <c r="M145" s="181">
        <v>7.5</v>
      </c>
      <c r="N145" s="181">
        <v>0</v>
      </c>
      <c r="O145" s="181">
        <v>0</v>
      </c>
      <c r="P145" s="181">
        <v>0</v>
      </c>
      <c r="Q145" s="181">
        <v>0.6</v>
      </c>
      <c r="R145" s="181">
        <v>0.5</v>
      </c>
      <c r="S145" s="181">
        <v>0</v>
      </c>
      <c r="T145" s="181">
        <v>8.1</v>
      </c>
      <c r="U145" s="181">
        <v>0</v>
      </c>
      <c r="V145" s="181">
        <v>-0.5</v>
      </c>
      <c r="W145" s="181">
        <v>-2.6</v>
      </c>
      <c r="X145" s="181">
        <v>-0.2</v>
      </c>
      <c r="Y145" s="181">
        <v>3.7</v>
      </c>
      <c r="Z145" s="181">
        <v>-1.5</v>
      </c>
    </row>
    <row r="146" spans="2:26" hidden="1" outlineLevel="1" x14ac:dyDescent="0.3">
      <c r="B146" s="232">
        <v>54830.208333333336</v>
      </c>
      <c r="C146" s="181">
        <v>1.1000000000000001</v>
      </c>
      <c r="D146" s="181">
        <v>0</v>
      </c>
      <c r="E146" s="181">
        <v>0.6</v>
      </c>
      <c r="F146" s="181">
        <v>0.9</v>
      </c>
      <c r="G146" s="181">
        <v>0</v>
      </c>
      <c r="H146" s="181">
        <v>0</v>
      </c>
      <c r="I146" s="181">
        <v>4</v>
      </c>
      <c r="J146" s="181">
        <v>1.9</v>
      </c>
      <c r="K146" s="181">
        <v>0</v>
      </c>
      <c r="L146" s="181">
        <v>8.1999999999999993</v>
      </c>
      <c r="M146" s="181">
        <v>7.1</v>
      </c>
      <c r="N146" s="181">
        <v>0</v>
      </c>
      <c r="O146" s="181">
        <v>0</v>
      </c>
      <c r="P146" s="181">
        <v>0</v>
      </c>
      <c r="Q146" s="181">
        <v>1.1000000000000001</v>
      </c>
      <c r="R146" s="181">
        <v>0.4</v>
      </c>
      <c r="S146" s="181">
        <v>0</v>
      </c>
      <c r="T146" s="181">
        <v>8.1999999999999993</v>
      </c>
      <c r="U146" s="181">
        <v>0</v>
      </c>
      <c r="V146" s="181">
        <v>-0.4</v>
      </c>
      <c r="W146" s="181">
        <v>-2.6</v>
      </c>
      <c r="X146" s="181">
        <v>-0.7</v>
      </c>
      <c r="Y146" s="181">
        <v>3.7</v>
      </c>
      <c r="Z146" s="181">
        <v>-0.7</v>
      </c>
    </row>
    <row r="147" spans="2:26" hidden="1" outlineLevel="1" x14ac:dyDescent="0.3">
      <c r="B147" s="232">
        <v>54830.25</v>
      </c>
      <c r="C147" s="181">
        <v>1.1000000000000001</v>
      </c>
      <c r="D147" s="181">
        <v>0</v>
      </c>
      <c r="E147" s="181">
        <v>0.6</v>
      </c>
      <c r="F147" s="181">
        <v>0.8</v>
      </c>
      <c r="G147" s="181">
        <v>0</v>
      </c>
      <c r="H147" s="181">
        <v>0</v>
      </c>
      <c r="I147" s="181">
        <v>4</v>
      </c>
      <c r="J147" s="181">
        <v>1.9</v>
      </c>
      <c r="K147" s="181">
        <v>1.5</v>
      </c>
      <c r="L147" s="181">
        <v>9.6999999999999993</v>
      </c>
      <c r="M147" s="181">
        <v>7</v>
      </c>
      <c r="N147" s="181">
        <v>0</v>
      </c>
      <c r="O147" s="181">
        <v>0</v>
      </c>
      <c r="P147" s="181">
        <v>0</v>
      </c>
      <c r="Q147" s="181">
        <v>2.7</v>
      </c>
      <c r="R147" s="181">
        <v>0</v>
      </c>
      <c r="S147" s="181">
        <v>0</v>
      </c>
      <c r="T147" s="181">
        <v>9.6999999999999993</v>
      </c>
      <c r="U147" s="181">
        <v>1.3</v>
      </c>
      <c r="V147" s="181">
        <v>0</v>
      </c>
      <c r="W147" s="181">
        <v>-2.6</v>
      </c>
      <c r="X147" s="181">
        <v>-0.5</v>
      </c>
      <c r="Y147" s="181">
        <v>3.7</v>
      </c>
      <c r="Z147" s="181">
        <v>0.6</v>
      </c>
    </row>
    <row r="148" spans="2:26" hidden="1" outlineLevel="1" x14ac:dyDescent="0.3">
      <c r="B148" s="232">
        <v>54830.291666666664</v>
      </c>
      <c r="C148" s="181">
        <v>1.1000000000000001</v>
      </c>
      <c r="D148" s="181">
        <v>0</v>
      </c>
      <c r="E148" s="181">
        <v>0.6</v>
      </c>
      <c r="F148" s="181">
        <v>0.8</v>
      </c>
      <c r="G148" s="181">
        <v>0</v>
      </c>
      <c r="H148" s="181">
        <v>0</v>
      </c>
      <c r="I148" s="181">
        <v>4</v>
      </c>
      <c r="J148" s="181">
        <v>1.9</v>
      </c>
      <c r="K148" s="181">
        <v>0.4</v>
      </c>
      <c r="L148" s="181">
        <v>8.5</v>
      </c>
      <c r="M148" s="181">
        <v>6.7</v>
      </c>
      <c r="N148" s="181">
        <v>0</v>
      </c>
      <c r="O148" s="181">
        <v>0</v>
      </c>
      <c r="P148" s="181">
        <v>0</v>
      </c>
      <c r="Q148" s="181">
        <v>1.8</v>
      </c>
      <c r="R148" s="181">
        <v>0</v>
      </c>
      <c r="S148" s="181">
        <v>0</v>
      </c>
      <c r="T148" s="181">
        <v>8.5</v>
      </c>
      <c r="U148" s="181">
        <v>0.2</v>
      </c>
      <c r="V148" s="181">
        <v>0</v>
      </c>
      <c r="W148" s="181">
        <v>-2.8</v>
      </c>
      <c r="X148" s="181">
        <v>-0.8</v>
      </c>
      <c r="Y148" s="181">
        <v>3.7</v>
      </c>
      <c r="Z148" s="181">
        <v>0.1</v>
      </c>
    </row>
    <row r="149" spans="2:26" hidden="1" outlineLevel="1" x14ac:dyDescent="0.3">
      <c r="B149" s="232">
        <v>54830.333333333336</v>
      </c>
      <c r="C149" s="181">
        <v>1.1000000000000001</v>
      </c>
      <c r="D149" s="181">
        <v>0</v>
      </c>
      <c r="E149" s="181">
        <v>0.6</v>
      </c>
      <c r="F149" s="181">
        <v>0.7</v>
      </c>
      <c r="G149" s="181">
        <v>0</v>
      </c>
      <c r="H149" s="181">
        <v>0</v>
      </c>
      <c r="I149" s="181">
        <v>4.2</v>
      </c>
      <c r="J149" s="181">
        <v>1.7</v>
      </c>
      <c r="K149" s="181">
        <v>0.6</v>
      </c>
      <c r="L149" s="181">
        <v>8.6999999999999993</v>
      </c>
      <c r="M149" s="181">
        <v>6.7</v>
      </c>
      <c r="N149" s="181">
        <v>0</v>
      </c>
      <c r="O149" s="181">
        <v>0</v>
      </c>
      <c r="P149" s="181">
        <v>0</v>
      </c>
      <c r="Q149" s="181">
        <v>2</v>
      </c>
      <c r="R149" s="181">
        <v>0</v>
      </c>
      <c r="S149" s="181">
        <v>0</v>
      </c>
      <c r="T149" s="181">
        <v>8.6999999999999993</v>
      </c>
      <c r="U149" s="181">
        <v>0.4</v>
      </c>
      <c r="V149" s="181">
        <v>0</v>
      </c>
      <c r="W149" s="181">
        <v>-2.8</v>
      </c>
      <c r="X149" s="181">
        <v>-0.2</v>
      </c>
      <c r="Y149" s="181">
        <v>3.7</v>
      </c>
      <c r="Z149" s="181">
        <v>-0.4</v>
      </c>
    </row>
    <row r="150" spans="2:26" hidden="1" outlineLevel="1" x14ac:dyDescent="0.3">
      <c r="B150" s="232">
        <v>54830.375</v>
      </c>
      <c r="C150" s="181">
        <v>1.1000000000000001</v>
      </c>
      <c r="D150" s="181">
        <v>0</v>
      </c>
      <c r="E150" s="181">
        <v>0.6</v>
      </c>
      <c r="F150" s="181">
        <v>0.7</v>
      </c>
      <c r="G150" s="181">
        <v>0</v>
      </c>
      <c r="H150" s="181">
        <v>0</v>
      </c>
      <c r="I150" s="181">
        <v>4.2</v>
      </c>
      <c r="J150" s="181">
        <v>1.7</v>
      </c>
      <c r="K150" s="181">
        <v>0</v>
      </c>
      <c r="L150" s="181">
        <v>7.6</v>
      </c>
      <c r="M150" s="181">
        <v>7</v>
      </c>
      <c r="N150" s="181">
        <v>0</v>
      </c>
      <c r="O150" s="181">
        <v>0</v>
      </c>
      <c r="P150" s="181">
        <v>0</v>
      </c>
      <c r="Q150" s="181">
        <v>0.5</v>
      </c>
      <c r="R150" s="181">
        <v>0.7</v>
      </c>
      <c r="S150" s="181">
        <v>0</v>
      </c>
      <c r="T150" s="181">
        <v>7.6</v>
      </c>
      <c r="U150" s="181">
        <v>0</v>
      </c>
      <c r="V150" s="181">
        <v>-0.7</v>
      </c>
      <c r="W150" s="181">
        <v>-2.6</v>
      </c>
      <c r="X150" s="181">
        <v>-1</v>
      </c>
      <c r="Y150" s="181">
        <v>3.7</v>
      </c>
      <c r="Z150" s="181">
        <v>-0.9</v>
      </c>
    </row>
    <row r="151" spans="2:26" hidden="1" outlineLevel="1" x14ac:dyDescent="0.3">
      <c r="B151" s="232">
        <v>54830.416666666664</v>
      </c>
      <c r="C151" s="181">
        <v>1.1000000000000001</v>
      </c>
      <c r="D151" s="181">
        <v>0</v>
      </c>
      <c r="E151" s="181">
        <v>0.6</v>
      </c>
      <c r="F151" s="181">
        <v>0.7</v>
      </c>
      <c r="G151" s="181">
        <v>0.6</v>
      </c>
      <c r="H151" s="181">
        <v>1.4</v>
      </c>
      <c r="I151" s="181">
        <v>4.2</v>
      </c>
      <c r="J151" s="181">
        <v>1.7</v>
      </c>
      <c r="K151" s="181">
        <v>0</v>
      </c>
      <c r="L151" s="181">
        <v>8.6999999999999993</v>
      </c>
      <c r="M151" s="181">
        <v>7.5</v>
      </c>
      <c r="N151" s="181">
        <v>0</v>
      </c>
      <c r="O151" s="181">
        <v>0</v>
      </c>
      <c r="P151" s="181">
        <v>0</v>
      </c>
      <c r="Q151" s="181">
        <v>1.2</v>
      </c>
      <c r="R151" s="181">
        <v>1.7</v>
      </c>
      <c r="S151" s="181">
        <v>0</v>
      </c>
      <c r="T151" s="181">
        <v>8.6999999999999993</v>
      </c>
      <c r="U151" s="181">
        <v>0</v>
      </c>
      <c r="V151" s="181">
        <v>-1.7</v>
      </c>
      <c r="W151" s="181">
        <v>-3.5</v>
      </c>
      <c r="X151" s="181">
        <v>-0.6</v>
      </c>
      <c r="Y151" s="181">
        <v>3.7</v>
      </c>
      <c r="Z151" s="181">
        <v>-1.2</v>
      </c>
    </row>
    <row r="152" spans="2:26" hidden="1" outlineLevel="1" x14ac:dyDescent="0.3">
      <c r="B152" s="232">
        <v>54830.458333333336</v>
      </c>
      <c r="C152" s="181">
        <v>1.1000000000000001</v>
      </c>
      <c r="D152" s="181">
        <v>0</v>
      </c>
      <c r="E152" s="181">
        <v>0.6</v>
      </c>
      <c r="F152" s="181">
        <v>0.7</v>
      </c>
      <c r="G152" s="181">
        <v>1.5</v>
      </c>
      <c r="H152" s="181">
        <v>3.5</v>
      </c>
      <c r="I152" s="181">
        <v>4</v>
      </c>
      <c r="J152" s="181">
        <v>1.7</v>
      </c>
      <c r="K152" s="181">
        <v>0</v>
      </c>
      <c r="L152" s="181">
        <v>9.8000000000000007</v>
      </c>
      <c r="M152" s="181">
        <v>7.8</v>
      </c>
      <c r="N152" s="181">
        <v>0</v>
      </c>
      <c r="O152" s="181">
        <v>0</v>
      </c>
      <c r="P152" s="181">
        <v>0</v>
      </c>
      <c r="Q152" s="181">
        <v>2</v>
      </c>
      <c r="R152" s="181">
        <v>3.2</v>
      </c>
      <c r="S152" s="181">
        <v>0</v>
      </c>
      <c r="T152" s="181">
        <v>9.8000000000000007</v>
      </c>
      <c r="U152" s="181">
        <v>0</v>
      </c>
      <c r="V152" s="181">
        <v>-3.2</v>
      </c>
      <c r="W152" s="181">
        <v>-4.9000000000000004</v>
      </c>
      <c r="X152" s="181">
        <v>-0.7</v>
      </c>
      <c r="Y152" s="181">
        <v>3.7</v>
      </c>
      <c r="Z152" s="181">
        <v>-1.4</v>
      </c>
    </row>
    <row r="153" spans="2:26" hidden="1" outlineLevel="1" x14ac:dyDescent="0.3">
      <c r="B153" s="232">
        <v>54830.5</v>
      </c>
      <c r="C153" s="181">
        <v>1.1000000000000001</v>
      </c>
      <c r="D153" s="181">
        <v>0</v>
      </c>
      <c r="E153" s="181">
        <v>0.6</v>
      </c>
      <c r="F153" s="181">
        <v>0.7</v>
      </c>
      <c r="G153" s="181">
        <v>2.2999999999999998</v>
      </c>
      <c r="H153" s="181">
        <v>5.2</v>
      </c>
      <c r="I153" s="181">
        <v>4</v>
      </c>
      <c r="J153" s="181">
        <v>1.5</v>
      </c>
      <c r="K153" s="181">
        <v>0</v>
      </c>
      <c r="L153" s="181">
        <v>13.6</v>
      </c>
      <c r="M153" s="181">
        <v>7.9</v>
      </c>
      <c r="N153" s="181">
        <v>0</v>
      </c>
      <c r="O153" s="181">
        <v>0</v>
      </c>
      <c r="P153" s="181">
        <v>0</v>
      </c>
      <c r="Q153" s="181">
        <v>5.7</v>
      </c>
      <c r="R153" s="181">
        <v>1.7</v>
      </c>
      <c r="S153" s="181">
        <v>0</v>
      </c>
      <c r="T153" s="181">
        <v>13.6</v>
      </c>
      <c r="U153" s="181">
        <v>0</v>
      </c>
      <c r="V153" s="181">
        <v>-1.7</v>
      </c>
      <c r="W153" s="181">
        <v>-3.1</v>
      </c>
      <c r="X153" s="181">
        <v>-1.3</v>
      </c>
      <c r="Y153" s="181">
        <v>3.7</v>
      </c>
      <c r="Z153" s="181">
        <v>-1</v>
      </c>
    </row>
    <row r="154" spans="2:26" hidden="1" outlineLevel="1" x14ac:dyDescent="0.3">
      <c r="B154" s="232">
        <v>54830.541666666664</v>
      </c>
      <c r="C154" s="181">
        <v>1.1000000000000001</v>
      </c>
      <c r="D154" s="181">
        <v>0</v>
      </c>
      <c r="E154" s="181">
        <v>0.6</v>
      </c>
      <c r="F154" s="181">
        <v>0.7</v>
      </c>
      <c r="G154" s="181">
        <v>2.7</v>
      </c>
      <c r="H154" s="181">
        <v>5.5</v>
      </c>
      <c r="I154" s="181">
        <v>4</v>
      </c>
      <c r="J154" s="181">
        <v>1.5</v>
      </c>
      <c r="K154" s="181">
        <v>0</v>
      </c>
      <c r="L154" s="181">
        <v>15.1</v>
      </c>
      <c r="M154" s="181">
        <v>8</v>
      </c>
      <c r="N154" s="181">
        <v>0</v>
      </c>
      <c r="O154" s="181">
        <v>0</v>
      </c>
      <c r="P154" s="181">
        <v>0</v>
      </c>
      <c r="Q154" s="181">
        <v>7.1</v>
      </c>
      <c r="R154" s="181">
        <v>1</v>
      </c>
      <c r="S154" s="181">
        <v>0</v>
      </c>
      <c r="T154" s="181">
        <v>15.1</v>
      </c>
      <c r="U154" s="181">
        <v>0</v>
      </c>
      <c r="V154" s="181">
        <v>-1</v>
      </c>
      <c r="W154" s="181">
        <v>-3.3</v>
      </c>
      <c r="X154" s="181">
        <v>-1.4</v>
      </c>
      <c r="Y154" s="181">
        <v>3.7</v>
      </c>
      <c r="Z154" s="181">
        <v>0.1</v>
      </c>
    </row>
    <row r="155" spans="2:26" hidden="1" outlineLevel="1" x14ac:dyDescent="0.3">
      <c r="B155" s="232">
        <v>54830.583333333336</v>
      </c>
      <c r="C155" s="181">
        <v>1.1000000000000001</v>
      </c>
      <c r="D155" s="181">
        <v>0</v>
      </c>
      <c r="E155" s="181">
        <v>0.6</v>
      </c>
      <c r="F155" s="181">
        <v>0.7</v>
      </c>
      <c r="G155" s="181">
        <v>2.9</v>
      </c>
      <c r="H155" s="181">
        <v>5.2</v>
      </c>
      <c r="I155" s="181">
        <v>3.9</v>
      </c>
      <c r="J155" s="181">
        <v>1.5</v>
      </c>
      <c r="K155" s="181">
        <v>0.6</v>
      </c>
      <c r="L155" s="181">
        <v>16.3</v>
      </c>
      <c r="M155" s="181">
        <v>7.9</v>
      </c>
      <c r="N155" s="181">
        <v>0</v>
      </c>
      <c r="O155" s="181">
        <v>0</v>
      </c>
      <c r="P155" s="181">
        <v>0</v>
      </c>
      <c r="Q155" s="181">
        <v>8.4</v>
      </c>
      <c r="R155" s="181">
        <v>0</v>
      </c>
      <c r="S155" s="181">
        <v>0</v>
      </c>
      <c r="T155" s="181">
        <v>16.3</v>
      </c>
      <c r="U155" s="181">
        <v>0.4</v>
      </c>
      <c r="V155" s="181">
        <v>0</v>
      </c>
      <c r="W155" s="181">
        <v>-3.3</v>
      </c>
      <c r="X155" s="181">
        <v>-1.4</v>
      </c>
      <c r="Y155" s="181">
        <v>3.7</v>
      </c>
      <c r="Z155" s="181">
        <v>1.4</v>
      </c>
    </row>
    <row r="156" spans="2:26" hidden="1" outlineLevel="1" x14ac:dyDescent="0.3">
      <c r="B156" s="232">
        <v>54830.625</v>
      </c>
      <c r="C156" s="181">
        <v>1.1000000000000001</v>
      </c>
      <c r="D156" s="181">
        <v>0</v>
      </c>
      <c r="E156" s="181">
        <v>0.6</v>
      </c>
      <c r="F156" s="181">
        <v>0.8</v>
      </c>
      <c r="G156" s="181">
        <v>2.7</v>
      </c>
      <c r="H156" s="181">
        <v>5.0999999999999996</v>
      </c>
      <c r="I156" s="181">
        <v>4</v>
      </c>
      <c r="J156" s="181">
        <v>1.6</v>
      </c>
      <c r="K156" s="181">
        <v>0</v>
      </c>
      <c r="L156" s="181">
        <v>14.4</v>
      </c>
      <c r="M156" s="181">
        <v>7.8</v>
      </c>
      <c r="N156" s="181">
        <v>0</v>
      </c>
      <c r="O156" s="181">
        <v>0</v>
      </c>
      <c r="P156" s="181">
        <v>0</v>
      </c>
      <c r="Q156" s="181">
        <v>6.6</v>
      </c>
      <c r="R156" s="181">
        <v>1.4</v>
      </c>
      <c r="S156" s="181">
        <v>0</v>
      </c>
      <c r="T156" s="181">
        <v>14.4</v>
      </c>
      <c r="U156" s="181">
        <v>0</v>
      </c>
      <c r="V156" s="181">
        <v>-1.4</v>
      </c>
      <c r="W156" s="181">
        <v>-3.4</v>
      </c>
      <c r="X156" s="181">
        <v>-2</v>
      </c>
      <c r="Y156" s="181">
        <v>3.7</v>
      </c>
      <c r="Z156" s="181">
        <v>0.3</v>
      </c>
    </row>
    <row r="157" spans="2:26" hidden="1" outlineLevel="1" x14ac:dyDescent="0.3">
      <c r="B157" s="232">
        <v>54830.666666666664</v>
      </c>
      <c r="C157" s="181">
        <v>1.1000000000000001</v>
      </c>
      <c r="D157" s="181">
        <v>0</v>
      </c>
      <c r="E157" s="181">
        <v>0.6</v>
      </c>
      <c r="F157" s="181">
        <v>0.9</v>
      </c>
      <c r="G157" s="181">
        <v>2.1</v>
      </c>
      <c r="H157" s="181">
        <v>5.3</v>
      </c>
      <c r="I157" s="181">
        <v>4</v>
      </c>
      <c r="J157" s="181">
        <v>1.6</v>
      </c>
      <c r="K157" s="181">
        <v>0</v>
      </c>
      <c r="L157" s="181">
        <v>14.1</v>
      </c>
      <c r="M157" s="181">
        <v>7.8</v>
      </c>
      <c r="N157" s="181">
        <v>0</v>
      </c>
      <c r="O157" s="181">
        <v>0</v>
      </c>
      <c r="P157" s="181">
        <v>0</v>
      </c>
      <c r="Q157" s="181">
        <v>6.2</v>
      </c>
      <c r="R157" s="181">
        <v>1.4</v>
      </c>
      <c r="S157" s="181">
        <v>0</v>
      </c>
      <c r="T157" s="181">
        <v>14.1</v>
      </c>
      <c r="U157" s="181">
        <v>0</v>
      </c>
      <c r="V157" s="181">
        <v>-1.4</v>
      </c>
      <c r="W157" s="181">
        <v>-3.1</v>
      </c>
      <c r="X157" s="181">
        <v>-1.6</v>
      </c>
      <c r="Y157" s="181">
        <v>3.7</v>
      </c>
      <c r="Z157" s="181">
        <v>-0.4</v>
      </c>
    </row>
    <row r="158" spans="2:26" hidden="1" outlineLevel="1" x14ac:dyDescent="0.3">
      <c r="B158" s="232">
        <v>54830.708333333336</v>
      </c>
      <c r="C158" s="181">
        <v>1.1000000000000001</v>
      </c>
      <c r="D158" s="181">
        <v>0</v>
      </c>
      <c r="E158" s="181">
        <v>0.6</v>
      </c>
      <c r="F158" s="181">
        <v>0.9</v>
      </c>
      <c r="G158" s="181">
        <v>1.3</v>
      </c>
      <c r="H158" s="181">
        <v>5.4</v>
      </c>
      <c r="I158" s="181">
        <v>4</v>
      </c>
      <c r="J158" s="181">
        <v>1.6</v>
      </c>
      <c r="K158" s="181">
        <v>0</v>
      </c>
      <c r="L158" s="181">
        <v>13.2</v>
      </c>
      <c r="M158" s="181">
        <v>8.1</v>
      </c>
      <c r="N158" s="181">
        <v>0</v>
      </c>
      <c r="O158" s="181">
        <v>0</v>
      </c>
      <c r="P158" s="181">
        <v>0</v>
      </c>
      <c r="Q158" s="181">
        <v>5.0999999999999996</v>
      </c>
      <c r="R158" s="181">
        <v>1.6</v>
      </c>
      <c r="S158" s="181">
        <v>0</v>
      </c>
      <c r="T158" s="181">
        <v>13.2</v>
      </c>
      <c r="U158" s="181">
        <v>0</v>
      </c>
      <c r="V158" s="181">
        <v>-1.6</v>
      </c>
      <c r="W158" s="181">
        <v>-3.1</v>
      </c>
      <c r="X158" s="181">
        <v>-2</v>
      </c>
      <c r="Y158" s="181">
        <v>3.7</v>
      </c>
      <c r="Z158" s="181">
        <v>-0.3</v>
      </c>
    </row>
    <row r="159" spans="2:26" hidden="1" outlineLevel="1" x14ac:dyDescent="0.3">
      <c r="B159" s="232">
        <v>54830.75</v>
      </c>
      <c r="C159" s="181">
        <v>1</v>
      </c>
      <c r="D159" s="181">
        <v>0</v>
      </c>
      <c r="E159" s="181">
        <v>0.6</v>
      </c>
      <c r="F159" s="181">
        <v>0.9</v>
      </c>
      <c r="G159" s="181">
        <v>0.5</v>
      </c>
      <c r="H159" s="181">
        <v>1</v>
      </c>
      <c r="I159" s="181">
        <v>3.9</v>
      </c>
      <c r="J159" s="181">
        <v>1.6</v>
      </c>
      <c r="K159" s="181">
        <v>1.8</v>
      </c>
      <c r="L159" s="181">
        <v>11.1</v>
      </c>
      <c r="M159" s="181">
        <v>8.6999999999999993</v>
      </c>
      <c r="N159" s="181">
        <v>0</v>
      </c>
      <c r="O159" s="181">
        <v>0</v>
      </c>
      <c r="P159" s="181">
        <v>0</v>
      </c>
      <c r="Q159" s="181">
        <v>2.4</v>
      </c>
      <c r="R159" s="181">
        <v>0</v>
      </c>
      <c r="S159" s="181">
        <v>0</v>
      </c>
      <c r="T159" s="181">
        <v>11.1</v>
      </c>
      <c r="U159" s="181">
        <v>1.6</v>
      </c>
      <c r="V159" s="181">
        <v>0</v>
      </c>
      <c r="W159" s="181">
        <v>-1.6</v>
      </c>
      <c r="X159" s="181">
        <v>0.7</v>
      </c>
      <c r="Y159" s="181">
        <v>3.7</v>
      </c>
      <c r="Z159" s="181">
        <v>-1.2</v>
      </c>
    </row>
    <row r="160" spans="2:26" hidden="1" outlineLevel="1" x14ac:dyDescent="0.3">
      <c r="B160" s="232">
        <v>54830.791666666664</v>
      </c>
      <c r="C160" s="181">
        <v>1</v>
      </c>
      <c r="D160" s="181">
        <v>0</v>
      </c>
      <c r="E160" s="181">
        <v>0.6</v>
      </c>
      <c r="F160" s="181">
        <v>1</v>
      </c>
      <c r="G160" s="181">
        <v>0</v>
      </c>
      <c r="H160" s="181">
        <v>0.1</v>
      </c>
      <c r="I160" s="181">
        <v>4</v>
      </c>
      <c r="J160" s="181">
        <v>2.1</v>
      </c>
      <c r="K160" s="181">
        <v>1.6</v>
      </c>
      <c r="L160" s="181">
        <v>10.199999999999999</v>
      </c>
      <c r="M160" s="181">
        <v>9.4</v>
      </c>
      <c r="N160" s="181">
        <v>0</v>
      </c>
      <c r="O160" s="181">
        <v>0</v>
      </c>
      <c r="P160" s="181">
        <v>0</v>
      </c>
      <c r="Q160" s="181">
        <v>0.8</v>
      </c>
      <c r="R160" s="181">
        <v>0</v>
      </c>
      <c r="S160" s="181">
        <v>0</v>
      </c>
      <c r="T160" s="181">
        <v>10.199999999999999</v>
      </c>
      <c r="U160" s="181">
        <v>1.4</v>
      </c>
      <c r="V160" s="181">
        <v>0</v>
      </c>
      <c r="W160" s="181">
        <v>-3.3</v>
      </c>
      <c r="X160" s="181">
        <v>2.9</v>
      </c>
      <c r="Y160" s="181">
        <v>3</v>
      </c>
      <c r="Z160" s="181">
        <v>-1.1000000000000001</v>
      </c>
    </row>
    <row r="161" spans="2:26" hidden="1" outlineLevel="1" x14ac:dyDescent="0.3">
      <c r="B161" s="232">
        <v>54830.833333333336</v>
      </c>
      <c r="C161" s="181">
        <v>1</v>
      </c>
      <c r="D161" s="181">
        <v>0</v>
      </c>
      <c r="E161" s="181">
        <v>0.6</v>
      </c>
      <c r="F161" s="181">
        <v>0.9</v>
      </c>
      <c r="G161" s="181">
        <v>0</v>
      </c>
      <c r="H161" s="181">
        <v>0</v>
      </c>
      <c r="I161" s="181">
        <v>3.8</v>
      </c>
      <c r="J161" s="181">
        <v>2.2999999999999998</v>
      </c>
      <c r="K161" s="181">
        <v>1</v>
      </c>
      <c r="L161" s="181">
        <v>9.5</v>
      </c>
      <c r="M161" s="181">
        <v>9.3000000000000007</v>
      </c>
      <c r="N161" s="181">
        <v>0</v>
      </c>
      <c r="O161" s="181">
        <v>0</v>
      </c>
      <c r="P161" s="181">
        <v>0</v>
      </c>
      <c r="Q161" s="181">
        <v>0.2</v>
      </c>
      <c r="R161" s="181">
        <v>0</v>
      </c>
      <c r="S161" s="181">
        <v>0</v>
      </c>
      <c r="T161" s="181">
        <v>9.5</v>
      </c>
      <c r="U161" s="181">
        <v>0.8</v>
      </c>
      <c r="V161" s="181">
        <v>0</v>
      </c>
      <c r="W161" s="181">
        <v>-3.1</v>
      </c>
      <c r="X161" s="181">
        <v>2.9</v>
      </c>
      <c r="Y161" s="181">
        <v>1.1000000000000001</v>
      </c>
      <c r="Z161" s="181">
        <v>-0.2</v>
      </c>
    </row>
    <row r="162" spans="2:26" hidden="1" outlineLevel="1" x14ac:dyDescent="0.3">
      <c r="B162" s="232">
        <v>54830.875</v>
      </c>
      <c r="C162" s="181">
        <v>1</v>
      </c>
      <c r="D162" s="181">
        <v>0</v>
      </c>
      <c r="E162" s="181">
        <v>0.6</v>
      </c>
      <c r="F162" s="181">
        <v>0.8</v>
      </c>
      <c r="G162" s="181">
        <v>0</v>
      </c>
      <c r="H162" s="181">
        <v>0</v>
      </c>
      <c r="I162" s="181">
        <v>3.8</v>
      </c>
      <c r="J162" s="181">
        <v>2.2999999999999998</v>
      </c>
      <c r="K162" s="181">
        <v>1.1000000000000001</v>
      </c>
      <c r="L162" s="181">
        <v>9.5</v>
      </c>
      <c r="M162" s="181">
        <v>8.9</v>
      </c>
      <c r="N162" s="181">
        <v>0</v>
      </c>
      <c r="O162" s="181">
        <v>0</v>
      </c>
      <c r="P162" s="181">
        <v>0</v>
      </c>
      <c r="Q162" s="181">
        <v>0.6</v>
      </c>
      <c r="R162" s="181">
        <v>0</v>
      </c>
      <c r="S162" s="181">
        <v>0</v>
      </c>
      <c r="T162" s="181">
        <v>9.5</v>
      </c>
      <c r="U162" s="181">
        <v>0.9</v>
      </c>
      <c r="V162" s="181">
        <v>0</v>
      </c>
      <c r="W162" s="181">
        <v>-3.4</v>
      </c>
      <c r="X162" s="181">
        <v>2.7</v>
      </c>
      <c r="Y162" s="181">
        <v>1.6</v>
      </c>
      <c r="Z162" s="181">
        <v>-0.1</v>
      </c>
    </row>
    <row r="163" spans="2:26" hidden="1" outlineLevel="1" x14ac:dyDescent="0.3">
      <c r="B163" s="232">
        <v>54830.916666666664</v>
      </c>
      <c r="C163" s="181">
        <v>1</v>
      </c>
      <c r="D163" s="181">
        <v>0</v>
      </c>
      <c r="E163" s="181">
        <v>0.6</v>
      </c>
      <c r="F163" s="181">
        <v>0.7</v>
      </c>
      <c r="G163" s="181">
        <v>0</v>
      </c>
      <c r="H163" s="181">
        <v>0</v>
      </c>
      <c r="I163" s="181">
        <v>3.8</v>
      </c>
      <c r="J163" s="181">
        <v>2.2999999999999998</v>
      </c>
      <c r="K163" s="181">
        <v>3</v>
      </c>
      <c r="L163" s="181">
        <v>11.2</v>
      </c>
      <c r="M163" s="181">
        <v>8.4</v>
      </c>
      <c r="N163" s="181">
        <v>0</v>
      </c>
      <c r="O163" s="181">
        <v>0</v>
      </c>
      <c r="P163" s="181">
        <v>0</v>
      </c>
      <c r="Q163" s="181">
        <v>2.8</v>
      </c>
      <c r="R163" s="181">
        <v>0</v>
      </c>
      <c r="S163" s="181">
        <v>0</v>
      </c>
      <c r="T163" s="181">
        <v>11.2</v>
      </c>
      <c r="U163" s="181">
        <v>2.7</v>
      </c>
      <c r="V163" s="181">
        <v>0</v>
      </c>
      <c r="W163" s="181">
        <v>-3.4</v>
      </c>
      <c r="X163" s="181">
        <v>2.9</v>
      </c>
      <c r="Y163" s="181">
        <v>3.2</v>
      </c>
      <c r="Z163" s="181">
        <v>0</v>
      </c>
    </row>
    <row r="164" spans="2:26" hidden="1" outlineLevel="1" x14ac:dyDescent="0.3">
      <c r="B164" s="232">
        <v>54830.958333333336</v>
      </c>
      <c r="C164" s="181">
        <v>1</v>
      </c>
      <c r="D164" s="181">
        <v>0</v>
      </c>
      <c r="E164" s="181">
        <v>0.6</v>
      </c>
      <c r="F164" s="181">
        <v>0.6</v>
      </c>
      <c r="G164" s="181">
        <v>0</v>
      </c>
      <c r="H164" s="181">
        <v>0</v>
      </c>
      <c r="I164" s="181">
        <v>3.8</v>
      </c>
      <c r="J164" s="181">
        <v>2.2999999999999998</v>
      </c>
      <c r="K164" s="181">
        <v>2.2999999999999998</v>
      </c>
      <c r="L164" s="181">
        <v>10.4</v>
      </c>
      <c r="M164" s="181">
        <v>8.1999999999999993</v>
      </c>
      <c r="N164" s="181">
        <v>0</v>
      </c>
      <c r="O164" s="181">
        <v>0</v>
      </c>
      <c r="P164" s="181">
        <v>0</v>
      </c>
      <c r="Q164" s="181">
        <v>2.2999999999999998</v>
      </c>
      <c r="R164" s="181">
        <v>0</v>
      </c>
      <c r="S164" s="181">
        <v>0</v>
      </c>
      <c r="T164" s="181">
        <v>10.4</v>
      </c>
      <c r="U164" s="181">
        <v>2.1</v>
      </c>
      <c r="V164" s="181">
        <v>0</v>
      </c>
      <c r="W164" s="181">
        <v>-3.4</v>
      </c>
      <c r="X164" s="181">
        <v>2.7</v>
      </c>
      <c r="Y164" s="181">
        <v>2.8</v>
      </c>
      <c r="Z164" s="181">
        <v>0</v>
      </c>
    </row>
    <row r="165" spans="2:26" hidden="1" outlineLevel="1" x14ac:dyDescent="0.3">
      <c r="B165" s="232">
        <v>54830</v>
      </c>
      <c r="C165" s="181">
        <v>1</v>
      </c>
      <c r="D165" s="181">
        <v>0</v>
      </c>
      <c r="E165" s="181">
        <v>0.6</v>
      </c>
      <c r="F165" s="181">
        <v>0.6</v>
      </c>
      <c r="G165" s="181">
        <v>0</v>
      </c>
      <c r="H165" s="181">
        <v>0</v>
      </c>
      <c r="I165" s="181">
        <v>3.8</v>
      </c>
      <c r="J165" s="181">
        <v>2.2999999999999998</v>
      </c>
      <c r="K165" s="181">
        <v>4.2</v>
      </c>
      <c r="L165" s="181">
        <v>12.2</v>
      </c>
      <c r="M165" s="181">
        <v>8</v>
      </c>
      <c r="N165" s="181">
        <v>0</v>
      </c>
      <c r="O165" s="181">
        <v>0</v>
      </c>
      <c r="P165" s="181">
        <v>0</v>
      </c>
      <c r="Q165" s="181">
        <v>4.2</v>
      </c>
      <c r="R165" s="181">
        <v>0</v>
      </c>
      <c r="S165" s="181">
        <v>0</v>
      </c>
      <c r="T165" s="181">
        <v>12.2</v>
      </c>
      <c r="U165" s="181">
        <v>4</v>
      </c>
      <c r="V165" s="181">
        <v>0</v>
      </c>
      <c r="W165" s="181">
        <v>-3.4</v>
      </c>
      <c r="X165" s="181">
        <v>2.7</v>
      </c>
      <c r="Y165" s="181">
        <v>3.7</v>
      </c>
      <c r="Z165" s="181">
        <v>0.9</v>
      </c>
    </row>
    <row r="166" spans="2:26" hidden="1" outlineLevel="1" x14ac:dyDescent="0.3">
      <c r="B166" s="232">
        <v>54831.041666666664</v>
      </c>
      <c r="C166" s="181">
        <v>1</v>
      </c>
      <c r="D166" s="181">
        <v>0</v>
      </c>
      <c r="E166" s="181">
        <v>0.6</v>
      </c>
      <c r="F166" s="181">
        <v>0.5</v>
      </c>
      <c r="G166" s="181">
        <v>0</v>
      </c>
      <c r="H166" s="181">
        <v>0</v>
      </c>
      <c r="I166" s="181">
        <v>4.4000000000000004</v>
      </c>
      <c r="J166" s="181">
        <v>2.6</v>
      </c>
      <c r="K166" s="181">
        <v>0</v>
      </c>
      <c r="L166" s="181">
        <v>7.4</v>
      </c>
      <c r="M166" s="181">
        <v>7.4</v>
      </c>
      <c r="N166" s="181">
        <v>0</v>
      </c>
      <c r="O166" s="181">
        <v>0</v>
      </c>
      <c r="P166" s="181">
        <v>0</v>
      </c>
      <c r="Q166" s="181">
        <v>0</v>
      </c>
      <c r="R166" s="181">
        <v>1.8</v>
      </c>
      <c r="S166" s="181">
        <v>0</v>
      </c>
      <c r="T166" s="181">
        <v>7.4</v>
      </c>
      <c r="U166" s="181">
        <v>0</v>
      </c>
      <c r="V166" s="181">
        <v>-1.8</v>
      </c>
      <c r="W166" s="181">
        <v>-2.5</v>
      </c>
      <c r="X166" s="181">
        <v>-2</v>
      </c>
      <c r="Y166" s="181">
        <v>3.1</v>
      </c>
      <c r="Z166" s="181">
        <v>-0.4</v>
      </c>
    </row>
    <row r="167" spans="2:26" hidden="1" outlineLevel="1" x14ac:dyDescent="0.3">
      <c r="B167" s="232">
        <v>54831.083333333336</v>
      </c>
      <c r="C167" s="181">
        <v>1.1000000000000001</v>
      </c>
      <c r="D167" s="181">
        <v>0</v>
      </c>
      <c r="E167" s="181">
        <v>0.6</v>
      </c>
      <c r="F167" s="181">
        <v>0.5</v>
      </c>
      <c r="G167" s="181">
        <v>0</v>
      </c>
      <c r="H167" s="181">
        <v>0</v>
      </c>
      <c r="I167" s="181">
        <v>4.5</v>
      </c>
      <c r="J167" s="181">
        <v>2.5</v>
      </c>
      <c r="K167" s="181">
        <v>0</v>
      </c>
      <c r="L167" s="181">
        <v>7.2</v>
      </c>
      <c r="M167" s="181">
        <v>7.1</v>
      </c>
      <c r="N167" s="181">
        <v>0</v>
      </c>
      <c r="O167" s="181">
        <v>0</v>
      </c>
      <c r="P167" s="181">
        <v>0</v>
      </c>
      <c r="Q167" s="181">
        <v>0.2</v>
      </c>
      <c r="R167" s="181">
        <v>2</v>
      </c>
      <c r="S167" s="181">
        <v>0</v>
      </c>
      <c r="T167" s="181">
        <v>7.2</v>
      </c>
      <c r="U167" s="181">
        <v>0</v>
      </c>
      <c r="V167" s="181">
        <v>-2</v>
      </c>
      <c r="W167" s="181">
        <v>-3.4</v>
      </c>
      <c r="X167" s="181">
        <v>-2.8</v>
      </c>
      <c r="Y167" s="181">
        <v>3.6</v>
      </c>
      <c r="Z167" s="181">
        <v>0.6</v>
      </c>
    </row>
    <row r="168" spans="2:26" hidden="1" outlineLevel="1" x14ac:dyDescent="0.3">
      <c r="B168" s="232">
        <v>54831.125</v>
      </c>
      <c r="C168" s="181">
        <v>1.1000000000000001</v>
      </c>
      <c r="D168" s="181">
        <v>0</v>
      </c>
      <c r="E168" s="181">
        <v>0.6</v>
      </c>
      <c r="F168" s="181">
        <v>0.5</v>
      </c>
      <c r="G168" s="181">
        <v>0</v>
      </c>
      <c r="H168" s="181">
        <v>0</v>
      </c>
      <c r="I168" s="181">
        <v>4.5999999999999996</v>
      </c>
      <c r="J168" s="181">
        <v>2.5</v>
      </c>
      <c r="K168" s="181">
        <v>0</v>
      </c>
      <c r="L168" s="181">
        <v>7.1</v>
      </c>
      <c r="M168" s="181">
        <v>6.9</v>
      </c>
      <c r="N168" s="181">
        <v>0</v>
      </c>
      <c r="O168" s="181">
        <v>0</v>
      </c>
      <c r="P168" s="181">
        <v>0</v>
      </c>
      <c r="Q168" s="181">
        <v>0.2</v>
      </c>
      <c r="R168" s="181">
        <v>2.1</v>
      </c>
      <c r="S168" s="181">
        <v>0</v>
      </c>
      <c r="T168" s="181">
        <v>7.1</v>
      </c>
      <c r="U168" s="181">
        <v>0</v>
      </c>
      <c r="V168" s="181">
        <v>-2.1</v>
      </c>
      <c r="W168" s="181">
        <v>-4</v>
      </c>
      <c r="X168" s="181">
        <v>-2.2999999999999998</v>
      </c>
      <c r="Y168" s="181">
        <v>3.1</v>
      </c>
      <c r="Z168" s="181">
        <v>1.1000000000000001</v>
      </c>
    </row>
    <row r="169" spans="2:26" hidden="1" outlineLevel="1" x14ac:dyDescent="0.3">
      <c r="B169" s="232">
        <v>54831.166666666664</v>
      </c>
      <c r="C169" s="181">
        <v>1.1000000000000001</v>
      </c>
      <c r="D169" s="181">
        <v>0</v>
      </c>
      <c r="E169" s="181">
        <v>0.6</v>
      </c>
      <c r="F169" s="181">
        <v>0.5</v>
      </c>
      <c r="G169" s="181">
        <v>0</v>
      </c>
      <c r="H169" s="181">
        <v>0</v>
      </c>
      <c r="I169" s="181">
        <v>4.5</v>
      </c>
      <c r="J169" s="181">
        <v>2.4</v>
      </c>
      <c r="K169" s="181">
        <v>1.2</v>
      </c>
      <c r="L169" s="181">
        <v>10.1</v>
      </c>
      <c r="M169" s="181">
        <v>6.9</v>
      </c>
      <c r="N169" s="181">
        <v>0</v>
      </c>
      <c r="O169" s="181">
        <v>0</v>
      </c>
      <c r="P169" s="181">
        <v>0</v>
      </c>
      <c r="Q169" s="181">
        <v>3.2</v>
      </c>
      <c r="R169" s="181">
        <v>0</v>
      </c>
      <c r="S169" s="181">
        <v>0</v>
      </c>
      <c r="T169" s="181">
        <v>10.1</v>
      </c>
      <c r="U169" s="181">
        <v>1</v>
      </c>
      <c r="V169" s="181">
        <v>0</v>
      </c>
      <c r="W169" s="181">
        <v>-3.1</v>
      </c>
      <c r="X169" s="181">
        <v>-1.2</v>
      </c>
      <c r="Y169" s="181">
        <v>3.6</v>
      </c>
      <c r="Z169" s="181">
        <v>1.6</v>
      </c>
    </row>
    <row r="170" spans="2:26" hidden="1" outlineLevel="1" x14ac:dyDescent="0.3">
      <c r="B170" s="232">
        <v>54831.208333333336</v>
      </c>
      <c r="C170" s="181">
        <v>1.1000000000000001</v>
      </c>
      <c r="D170" s="181">
        <v>0</v>
      </c>
      <c r="E170" s="181">
        <v>0.6</v>
      </c>
      <c r="F170" s="181">
        <v>0.5</v>
      </c>
      <c r="G170" s="181">
        <v>0</v>
      </c>
      <c r="H170" s="181">
        <v>0</v>
      </c>
      <c r="I170" s="181">
        <v>4.5</v>
      </c>
      <c r="J170" s="181">
        <v>2.4</v>
      </c>
      <c r="K170" s="181">
        <v>0</v>
      </c>
      <c r="L170" s="181">
        <v>7.9</v>
      </c>
      <c r="M170" s="181">
        <v>6.6</v>
      </c>
      <c r="N170" s="181">
        <v>0</v>
      </c>
      <c r="O170" s="181">
        <v>0</v>
      </c>
      <c r="P170" s="181">
        <v>0</v>
      </c>
      <c r="Q170" s="181">
        <v>1.3</v>
      </c>
      <c r="R170" s="181">
        <v>1.2</v>
      </c>
      <c r="S170" s="181">
        <v>0</v>
      </c>
      <c r="T170" s="181">
        <v>7.9</v>
      </c>
      <c r="U170" s="181">
        <v>0</v>
      </c>
      <c r="V170" s="181">
        <v>-1.2</v>
      </c>
      <c r="W170" s="181">
        <v>-3.3</v>
      </c>
      <c r="X170" s="181">
        <v>-1.4</v>
      </c>
      <c r="Y170" s="181">
        <v>3</v>
      </c>
      <c r="Z170" s="181">
        <v>0.6</v>
      </c>
    </row>
    <row r="171" spans="2:26" hidden="1" outlineLevel="1" x14ac:dyDescent="0.3">
      <c r="B171" s="232">
        <v>54831.25</v>
      </c>
      <c r="C171" s="181">
        <v>1.1000000000000001</v>
      </c>
      <c r="D171" s="181">
        <v>0</v>
      </c>
      <c r="E171" s="181">
        <v>0.6</v>
      </c>
      <c r="F171" s="181">
        <v>0.4</v>
      </c>
      <c r="G171" s="181">
        <v>0</v>
      </c>
      <c r="H171" s="181">
        <v>0</v>
      </c>
      <c r="I171" s="181">
        <v>4.5</v>
      </c>
      <c r="J171" s="181">
        <v>2.4</v>
      </c>
      <c r="K171" s="181">
        <v>1.6</v>
      </c>
      <c r="L171" s="181">
        <v>10.4</v>
      </c>
      <c r="M171" s="181">
        <v>6.6</v>
      </c>
      <c r="N171" s="181">
        <v>0</v>
      </c>
      <c r="O171" s="181">
        <v>0</v>
      </c>
      <c r="P171" s="181">
        <v>0</v>
      </c>
      <c r="Q171" s="181">
        <v>3.9</v>
      </c>
      <c r="R171" s="181">
        <v>0</v>
      </c>
      <c r="S171" s="181">
        <v>0</v>
      </c>
      <c r="T171" s="181">
        <v>10.4</v>
      </c>
      <c r="U171" s="181">
        <v>1.4</v>
      </c>
      <c r="V171" s="181">
        <v>0</v>
      </c>
      <c r="W171" s="181">
        <v>-3.1</v>
      </c>
      <c r="X171" s="181">
        <v>1.1000000000000001</v>
      </c>
      <c r="Y171" s="181">
        <v>1.9</v>
      </c>
      <c r="Z171" s="181">
        <v>1.4</v>
      </c>
    </row>
    <row r="172" spans="2:26" hidden="1" outlineLevel="1" x14ac:dyDescent="0.3">
      <c r="B172" s="232">
        <v>54831.291666666664</v>
      </c>
      <c r="C172" s="181">
        <v>1.1000000000000001</v>
      </c>
      <c r="D172" s="181">
        <v>0</v>
      </c>
      <c r="E172" s="181">
        <v>0.6</v>
      </c>
      <c r="F172" s="181">
        <v>0.4</v>
      </c>
      <c r="G172" s="181">
        <v>0</v>
      </c>
      <c r="H172" s="181">
        <v>0</v>
      </c>
      <c r="I172" s="181">
        <v>4.5999999999999996</v>
      </c>
      <c r="J172" s="181">
        <v>2.2999999999999998</v>
      </c>
      <c r="K172" s="181">
        <v>1.4</v>
      </c>
      <c r="L172" s="181">
        <v>10.199999999999999</v>
      </c>
      <c r="M172" s="181">
        <v>6.2</v>
      </c>
      <c r="N172" s="181">
        <v>0</v>
      </c>
      <c r="O172" s="181">
        <v>0</v>
      </c>
      <c r="P172" s="181">
        <v>0</v>
      </c>
      <c r="Q172" s="181">
        <v>4</v>
      </c>
      <c r="R172" s="181">
        <v>0</v>
      </c>
      <c r="S172" s="181">
        <v>0</v>
      </c>
      <c r="T172" s="181">
        <v>10.199999999999999</v>
      </c>
      <c r="U172" s="181">
        <v>1.1000000000000001</v>
      </c>
      <c r="V172" s="181">
        <v>0</v>
      </c>
      <c r="W172" s="181">
        <v>-3.2</v>
      </c>
      <c r="X172" s="181">
        <v>0.8</v>
      </c>
      <c r="Y172" s="181">
        <v>2.1</v>
      </c>
      <c r="Z172" s="181">
        <v>1.5</v>
      </c>
    </row>
    <row r="173" spans="2:26" hidden="1" outlineLevel="1" x14ac:dyDescent="0.3">
      <c r="B173" s="232">
        <v>54831.333333333336</v>
      </c>
      <c r="C173" s="181">
        <v>1.1000000000000001</v>
      </c>
      <c r="D173" s="181">
        <v>0</v>
      </c>
      <c r="E173" s="181">
        <v>0.8</v>
      </c>
      <c r="F173" s="181">
        <v>0.4</v>
      </c>
      <c r="G173" s="181">
        <v>0</v>
      </c>
      <c r="H173" s="181">
        <v>0</v>
      </c>
      <c r="I173" s="181">
        <v>4.8</v>
      </c>
      <c r="J173" s="181">
        <v>1.9</v>
      </c>
      <c r="K173" s="181">
        <v>0</v>
      </c>
      <c r="L173" s="181">
        <v>7</v>
      </c>
      <c r="M173" s="181">
        <v>6.1</v>
      </c>
      <c r="N173" s="181">
        <v>0</v>
      </c>
      <c r="O173" s="181">
        <v>0</v>
      </c>
      <c r="P173" s="181">
        <v>0</v>
      </c>
      <c r="Q173" s="181">
        <v>1</v>
      </c>
      <c r="R173" s="181">
        <v>2</v>
      </c>
      <c r="S173" s="181">
        <v>0</v>
      </c>
      <c r="T173" s="181">
        <v>7</v>
      </c>
      <c r="U173" s="181">
        <v>0</v>
      </c>
      <c r="V173" s="181">
        <v>-2</v>
      </c>
      <c r="W173" s="181">
        <v>-3.2</v>
      </c>
      <c r="X173" s="181">
        <v>0</v>
      </c>
      <c r="Y173" s="181">
        <v>0.4</v>
      </c>
      <c r="Z173" s="181">
        <v>0.8</v>
      </c>
    </row>
    <row r="174" spans="2:26" hidden="1" outlineLevel="1" x14ac:dyDescent="0.3">
      <c r="B174" s="232">
        <v>54831.375</v>
      </c>
      <c r="C174" s="181">
        <v>1.1000000000000001</v>
      </c>
      <c r="D174" s="181">
        <v>0</v>
      </c>
      <c r="E174" s="181">
        <v>0.6</v>
      </c>
      <c r="F174" s="181">
        <v>0.3</v>
      </c>
      <c r="G174" s="181">
        <v>0</v>
      </c>
      <c r="H174" s="181">
        <v>0</v>
      </c>
      <c r="I174" s="181">
        <v>4.7</v>
      </c>
      <c r="J174" s="181">
        <v>2.2999999999999998</v>
      </c>
      <c r="K174" s="181">
        <v>0</v>
      </c>
      <c r="L174" s="181">
        <v>6.2</v>
      </c>
      <c r="M174" s="181">
        <v>6.2</v>
      </c>
      <c r="N174" s="181">
        <v>0</v>
      </c>
      <c r="O174" s="181">
        <v>0</v>
      </c>
      <c r="P174" s="181">
        <v>0</v>
      </c>
      <c r="Q174" s="181">
        <v>0</v>
      </c>
      <c r="R174" s="181">
        <v>2.8</v>
      </c>
      <c r="S174" s="181">
        <v>0</v>
      </c>
      <c r="T174" s="181">
        <v>6.2</v>
      </c>
      <c r="U174" s="181">
        <v>0</v>
      </c>
      <c r="V174" s="181">
        <v>-2.8</v>
      </c>
      <c r="W174" s="181">
        <v>-2.9</v>
      </c>
      <c r="X174" s="181">
        <v>0.2</v>
      </c>
      <c r="Y174" s="181">
        <v>-0.5</v>
      </c>
      <c r="Z174" s="181">
        <v>0.4</v>
      </c>
    </row>
    <row r="175" spans="2:26" hidden="1" outlineLevel="1" x14ac:dyDescent="0.3">
      <c r="B175" s="232">
        <v>54831.416666666664</v>
      </c>
      <c r="C175" s="181">
        <v>1.2</v>
      </c>
      <c r="D175" s="181">
        <v>0</v>
      </c>
      <c r="E175" s="181">
        <v>0.6</v>
      </c>
      <c r="F175" s="181">
        <v>0.2</v>
      </c>
      <c r="G175" s="181">
        <v>0.8</v>
      </c>
      <c r="H175" s="181">
        <v>1.7</v>
      </c>
      <c r="I175" s="181">
        <v>4.5999999999999996</v>
      </c>
      <c r="J175" s="181">
        <v>1.7</v>
      </c>
      <c r="K175" s="181">
        <v>0</v>
      </c>
      <c r="L175" s="181">
        <v>9</v>
      </c>
      <c r="M175" s="181">
        <v>6.6</v>
      </c>
      <c r="N175" s="181">
        <v>0</v>
      </c>
      <c r="O175" s="181">
        <v>0</v>
      </c>
      <c r="P175" s="181">
        <v>0</v>
      </c>
      <c r="Q175" s="181">
        <v>2.4</v>
      </c>
      <c r="R175" s="181">
        <v>1.7</v>
      </c>
      <c r="S175" s="181">
        <v>0</v>
      </c>
      <c r="T175" s="181">
        <v>9</v>
      </c>
      <c r="U175" s="181">
        <v>0</v>
      </c>
      <c r="V175" s="181">
        <v>-1.7</v>
      </c>
      <c r="W175" s="181">
        <v>-4.8</v>
      </c>
      <c r="X175" s="181">
        <v>-1.8</v>
      </c>
      <c r="Y175" s="181">
        <v>3.7</v>
      </c>
      <c r="Z175" s="181">
        <v>1.1000000000000001</v>
      </c>
    </row>
    <row r="176" spans="2:26" hidden="1" outlineLevel="1" x14ac:dyDescent="0.3">
      <c r="B176" s="232">
        <v>54831.458333333336</v>
      </c>
      <c r="C176" s="181">
        <v>1.2</v>
      </c>
      <c r="D176" s="181">
        <v>0</v>
      </c>
      <c r="E176" s="181">
        <v>0.6</v>
      </c>
      <c r="F176" s="181">
        <v>0.2</v>
      </c>
      <c r="G176" s="181">
        <v>1.7</v>
      </c>
      <c r="H176" s="181">
        <v>3.8</v>
      </c>
      <c r="I176" s="181">
        <v>1.7</v>
      </c>
      <c r="J176" s="181">
        <v>0</v>
      </c>
      <c r="K176" s="181">
        <v>2.8</v>
      </c>
      <c r="L176" s="181">
        <v>11.8</v>
      </c>
      <c r="M176" s="181">
        <v>6.9</v>
      </c>
      <c r="N176" s="181">
        <v>0</v>
      </c>
      <c r="O176" s="181">
        <v>1.3</v>
      </c>
      <c r="P176" s="181">
        <v>0</v>
      </c>
      <c r="Q176" s="181">
        <v>3.6</v>
      </c>
      <c r="R176" s="181">
        <v>0</v>
      </c>
      <c r="S176" s="181">
        <v>0</v>
      </c>
      <c r="T176" s="181">
        <v>11.8</v>
      </c>
      <c r="U176" s="181">
        <v>2.5</v>
      </c>
      <c r="V176" s="181">
        <v>0</v>
      </c>
      <c r="W176" s="181">
        <v>0.9</v>
      </c>
      <c r="X176" s="181">
        <v>-0.9</v>
      </c>
      <c r="Y176" s="181">
        <v>3.6</v>
      </c>
      <c r="Z176" s="181">
        <v>-1.1000000000000001</v>
      </c>
    </row>
    <row r="177" spans="2:26" hidden="1" outlineLevel="1" x14ac:dyDescent="0.3">
      <c r="B177" s="232">
        <v>54831.5</v>
      </c>
      <c r="C177" s="181">
        <v>1.2</v>
      </c>
      <c r="D177" s="181">
        <v>0</v>
      </c>
      <c r="E177" s="181">
        <v>0.6</v>
      </c>
      <c r="F177" s="181">
        <v>0.3</v>
      </c>
      <c r="G177" s="181">
        <v>2.4</v>
      </c>
      <c r="H177" s="181">
        <v>5.5</v>
      </c>
      <c r="I177" s="181">
        <v>1.7</v>
      </c>
      <c r="J177" s="181">
        <v>0</v>
      </c>
      <c r="K177" s="181">
        <v>2.9</v>
      </c>
      <c r="L177" s="181">
        <v>14.4</v>
      </c>
      <c r="M177" s="181">
        <v>7</v>
      </c>
      <c r="N177" s="181">
        <v>0</v>
      </c>
      <c r="O177" s="181">
        <v>1.3</v>
      </c>
      <c r="P177" s="181">
        <v>0</v>
      </c>
      <c r="Q177" s="181">
        <v>6.1</v>
      </c>
      <c r="R177" s="181">
        <v>0</v>
      </c>
      <c r="S177" s="181">
        <v>0</v>
      </c>
      <c r="T177" s="181">
        <v>14.4</v>
      </c>
      <c r="U177" s="181">
        <v>2.6</v>
      </c>
      <c r="V177" s="181">
        <v>0</v>
      </c>
      <c r="W177" s="181">
        <v>0.9</v>
      </c>
      <c r="X177" s="181">
        <v>-1.6</v>
      </c>
      <c r="Y177" s="181">
        <v>3.6</v>
      </c>
      <c r="Z177" s="181">
        <v>-0.3</v>
      </c>
    </row>
    <row r="178" spans="2:26" hidden="1" outlineLevel="1" x14ac:dyDescent="0.3">
      <c r="B178" s="232">
        <v>54831.541666666664</v>
      </c>
      <c r="C178" s="181">
        <v>1.2</v>
      </c>
      <c r="D178" s="181">
        <v>0</v>
      </c>
      <c r="E178" s="181">
        <v>0.6</v>
      </c>
      <c r="F178" s="181">
        <v>0.4</v>
      </c>
      <c r="G178" s="181">
        <v>2.8</v>
      </c>
      <c r="H178" s="181">
        <v>5.3</v>
      </c>
      <c r="I178" s="181">
        <v>1.7</v>
      </c>
      <c r="J178" s="181">
        <v>0</v>
      </c>
      <c r="K178" s="181">
        <v>3.3</v>
      </c>
      <c r="L178" s="181">
        <v>15.2</v>
      </c>
      <c r="M178" s="181">
        <v>7.2</v>
      </c>
      <c r="N178" s="181">
        <v>0</v>
      </c>
      <c r="O178" s="181">
        <v>1.3</v>
      </c>
      <c r="P178" s="181">
        <v>0</v>
      </c>
      <c r="Q178" s="181">
        <v>6.7</v>
      </c>
      <c r="R178" s="181">
        <v>0</v>
      </c>
      <c r="S178" s="181">
        <v>0</v>
      </c>
      <c r="T178" s="181">
        <v>15.2</v>
      </c>
      <c r="U178" s="181">
        <v>3</v>
      </c>
      <c r="V178" s="181">
        <v>0</v>
      </c>
      <c r="W178" s="181">
        <v>0.9</v>
      </c>
      <c r="X178" s="181">
        <v>-1.6</v>
      </c>
      <c r="Y178" s="181">
        <v>3.7</v>
      </c>
      <c r="Z178" s="181">
        <v>0</v>
      </c>
    </row>
    <row r="179" spans="2:26" hidden="1" outlineLevel="1" x14ac:dyDescent="0.3">
      <c r="B179" s="232">
        <v>54831.583333333336</v>
      </c>
      <c r="C179" s="181">
        <v>1.2</v>
      </c>
      <c r="D179" s="181">
        <v>0</v>
      </c>
      <c r="E179" s="181">
        <v>0.6</v>
      </c>
      <c r="F179" s="181">
        <v>0.5</v>
      </c>
      <c r="G179" s="181">
        <v>3</v>
      </c>
      <c r="H179" s="181">
        <v>5.0999999999999996</v>
      </c>
      <c r="I179" s="181">
        <v>1.7</v>
      </c>
      <c r="J179" s="181">
        <v>0</v>
      </c>
      <c r="K179" s="181">
        <v>3.1</v>
      </c>
      <c r="L179" s="181">
        <v>14.9</v>
      </c>
      <c r="M179" s="181">
        <v>7</v>
      </c>
      <c r="N179" s="181">
        <v>0</v>
      </c>
      <c r="O179" s="181">
        <v>1.3</v>
      </c>
      <c r="P179" s="181">
        <v>0</v>
      </c>
      <c r="Q179" s="181">
        <v>6.7</v>
      </c>
      <c r="R179" s="181">
        <v>0</v>
      </c>
      <c r="S179" s="181">
        <v>0</v>
      </c>
      <c r="T179" s="181">
        <v>14.9</v>
      </c>
      <c r="U179" s="181">
        <v>2.9</v>
      </c>
      <c r="V179" s="181">
        <v>0</v>
      </c>
      <c r="W179" s="181">
        <v>0.9</v>
      </c>
      <c r="X179" s="181">
        <v>-1.6</v>
      </c>
      <c r="Y179" s="181">
        <v>3.7</v>
      </c>
      <c r="Z179" s="181">
        <v>-0.2</v>
      </c>
    </row>
    <row r="180" spans="2:26" hidden="1" outlineLevel="1" x14ac:dyDescent="0.3">
      <c r="B180" s="232">
        <v>54831.625</v>
      </c>
      <c r="C180" s="181">
        <v>1.2</v>
      </c>
      <c r="D180" s="181">
        <v>0</v>
      </c>
      <c r="E180" s="181">
        <v>0.6</v>
      </c>
      <c r="F180" s="181">
        <v>0.6</v>
      </c>
      <c r="G180" s="181">
        <v>2.9</v>
      </c>
      <c r="H180" s="181">
        <v>5</v>
      </c>
      <c r="I180" s="181">
        <v>1.7</v>
      </c>
      <c r="J180" s="181">
        <v>0</v>
      </c>
      <c r="K180" s="181">
        <v>3.1</v>
      </c>
      <c r="L180" s="181">
        <v>14.8</v>
      </c>
      <c r="M180" s="181">
        <v>6.7</v>
      </c>
      <c r="N180" s="181">
        <v>0</v>
      </c>
      <c r="O180" s="181">
        <v>1.3</v>
      </c>
      <c r="P180" s="181">
        <v>0</v>
      </c>
      <c r="Q180" s="181">
        <v>6.8</v>
      </c>
      <c r="R180" s="181">
        <v>0</v>
      </c>
      <c r="S180" s="181">
        <v>0</v>
      </c>
      <c r="T180" s="181">
        <v>14.8</v>
      </c>
      <c r="U180" s="181">
        <v>2.8</v>
      </c>
      <c r="V180" s="181">
        <v>0</v>
      </c>
      <c r="W180" s="181">
        <v>0.9</v>
      </c>
      <c r="X180" s="181">
        <v>-1.6</v>
      </c>
      <c r="Y180" s="181">
        <v>3.7</v>
      </c>
      <c r="Z180" s="181">
        <v>-0.2</v>
      </c>
    </row>
    <row r="181" spans="2:26" hidden="1" outlineLevel="1" x14ac:dyDescent="0.3">
      <c r="B181" s="232">
        <v>54831.666666666664</v>
      </c>
      <c r="C181" s="181">
        <v>1.2</v>
      </c>
      <c r="D181" s="181">
        <v>0</v>
      </c>
      <c r="E181" s="181">
        <v>0.6</v>
      </c>
      <c r="F181" s="181">
        <v>0.7</v>
      </c>
      <c r="G181" s="181">
        <v>2.4</v>
      </c>
      <c r="H181" s="181">
        <v>5.0999999999999996</v>
      </c>
      <c r="I181" s="181">
        <v>1.7</v>
      </c>
      <c r="J181" s="181">
        <v>0</v>
      </c>
      <c r="K181" s="181">
        <v>1.6</v>
      </c>
      <c r="L181" s="181">
        <v>13.2</v>
      </c>
      <c r="M181" s="181">
        <v>6.7</v>
      </c>
      <c r="N181" s="181">
        <v>0</v>
      </c>
      <c r="O181" s="181">
        <v>1.3</v>
      </c>
      <c r="P181" s="181">
        <v>0</v>
      </c>
      <c r="Q181" s="181">
        <v>5.2</v>
      </c>
      <c r="R181" s="181">
        <v>0</v>
      </c>
      <c r="S181" s="181">
        <v>0</v>
      </c>
      <c r="T181" s="181">
        <v>13.2</v>
      </c>
      <c r="U181" s="181">
        <v>1.4</v>
      </c>
      <c r="V181" s="181">
        <v>0</v>
      </c>
      <c r="W181" s="181">
        <v>0.9</v>
      </c>
      <c r="X181" s="181">
        <v>-1.6</v>
      </c>
      <c r="Y181" s="181">
        <v>2.2999999999999998</v>
      </c>
      <c r="Z181" s="181">
        <v>-0.2</v>
      </c>
    </row>
    <row r="182" spans="2:26" hidden="1" outlineLevel="1" x14ac:dyDescent="0.3">
      <c r="B182" s="232">
        <v>54831.708333333336</v>
      </c>
      <c r="C182" s="181">
        <v>1.2</v>
      </c>
      <c r="D182" s="181">
        <v>0</v>
      </c>
      <c r="E182" s="181">
        <v>0.6</v>
      </c>
      <c r="F182" s="181">
        <v>0.5</v>
      </c>
      <c r="G182" s="181">
        <v>1.6</v>
      </c>
      <c r="H182" s="181">
        <v>5.6</v>
      </c>
      <c r="I182" s="181">
        <v>1.7</v>
      </c>
      <c r="J182" s="181">
        <v>0</v>
      </c>
      <c r="K182" s="181">
        <v>0</v>
      </c>
      <c r="L182" s="181">
        <v>10.199999999999999</v>
      </c>
      <c r="M182" s="181">
        <v>7</v>
      </c>
      <c r="N182" s="181">
        <v>0</v>
      </c>
      <c r="O182" s="181">
        <v>1.1000000000000001</v>
      </c>
      <c r="P182" s="181">
        <v>0</v>
      </c>
      <c r="Q182" s="181">
        <v>2.1</v>
      </c>
      <c r="R182" s="181">
        <v>1.1000000000000001</v>
      </c>
      <c r="S182" s="181">
        <v>0</v>
      </c>
      <c r="T182" s="181">
        <v>10.199999999999999</v>
      </c>
      <c r="U182" s="181">
        <v>0</v>
      </c>
      <c r="V182" s="181">
        <v>-1.1000000000000001</v>
      </c>
      <c r="W182" s="181">
        <v>1.3</v>
      </c>
      <c r="X182" s="181">
        <v>-1.6</v>
      </c>
      <c r="Y182" s="181">
        <v>0</v>
      </c>
      <c r="Z182" s="181">
        <v>-0.9</v>
      </c>
    </row>
    <row r="183" spans="2:26" hidden="1" outlineLevel="1" x14ac:dyDescent="0.3">
      <c r="B183" s="232">
        <v>54831.75</v>
      </c>
      <c r="C183" s="181">
        <v>1.3</v>
      </c>
      <c r="D183" s="181">
        <v>0</v>
      </c>
      <c r="E183" s="181">
        <v>0.6</v>
      </c>
      <c r="F183" s="181">
        <v>0.5</v>
      </c>
      <c r="G183" s="181">
        <v>0.6</v>
      </c>
      <c r="H183" s="181">
        <v>4.5999999999999996</v>
      </c>
      <c r="I183" s="181">
        <v>2.2999999999999998</v>
      </c>
      <c r="J183" s="181">
        <v>0.7</v>
      </c>
      <c r="K183" s="181">
        <v>0</v>
      </c>
      <c r="L183" s="181">
        <v>9.8000000000000007</v>
      </c>
      <c r="M183" s="181">
        <v>7.7</v>
      </c>
      <c r="N183" s="181">
        <v>0</v>
      </c>
      <c r="O183" s="181">
        <v>0</v>
      </c>
      <c r="P183" s="181">
        <v>0</v>
      </c>
      <c r="Q183" s="181">
        <v>2.2000000000000002</v>
      </c>
      <c r="R183" s="181">
        <v>0.7</v>
      </c>
      <c r="S183" s="181">
        <v>0</v>
      </c>
      <c r="T183" s="181">
        <v>9.8000000000000007</v>
      </c>
      <c r="U183" s="181">
        <v>0</v>
      </c>
      <c r="V183" s="181">
        <v>-0.7</v>
      </c>
      <c r="W183" s="181">
        <v>-4.5999999999999996</v>
      </c>
      <c r="X183" s="181">
        <v>-0.4</v>
      </c>
      <c r="Y183" s="181">
        <v>3.7</v>
      </c>
      <c r="Z183" s="181">
        <v>0.6</v>
      </c>
    </row>
    <row r="184" spans="2:26" hidden="1" outlineLevel="1" x14ac:dyDescent="0.3">
      <c r="B184" s="232">
        <v>54831.791666666664</v>
      </c>
      <c r="C184" s="181">
        <v>1.3</v>
      </c>
      <c r="D184" s="181">
        <v>0</v>
      </c>
      <c r="E184" s="181">
        <v>0.6</v>
      </c>
      <c r="F184" s="181">
        <v>0.5</v>
      </c>
      <c r="G184" s="181">
        <v>0</v>
      </c>
      <c r="H184" s="181">
        <v>0</v>
      </c>
      <c r="I184" s="181">
        <v>3.3</v>
      </c>
      <c r="J184" s="181">
        <v>1.6</v>
      </c>
      <c r="K184" s="181">
        <v>3.2</v>
      </c>
      <c r="L184" s="181">
        <v>10.4</v>
      </c>
      <c r="M184" s="181">
        <v>8.6</v>
      </c>
      <c r="N184" s="181">
        <v>0</v>
      </c>
      <c r="O184" s="181">
        <v>0</v>
      </c>
      <c r="P184" s="181">
        <v>0</v>
      </c>
      <c r="Q184" s="181">
        <v>1.8</v>
      </c>
      <c r="R184" s="181">
        <v>0</v>
      </c>
      <c r="S184" s="181">
        <v>0</v>
      </c>
      <c r="T184" s="181">
        <v>10.4</v>
      </c>
      <c r="U184" s="181">
        <v>3</v>
      </c>
      <c r="V184" s="181">
        <v>0</v>
      </c>
      <c r="W184" s="181">
        <v>-0.9</v>
      </c>
      <c r="X184" s="181">
        <v>0.1</v>
      </c>
      <c r="Y184" s="181">
        <v>2.9</v>
      </c>
      <c r="Z184" s="181">
        <v>1</v>
      </c>
    </row>
    <row r="185" spans="2:26" hidden="1" outlineLevel="1" x14ac:dyDescent="0.3">
      <c r="B185" s="232">
        <v>54831.833333333336</v>
      </c>
      <c r="C185" s="181">
        <v>1.3</v>
      </c>
      <c r="D185" s="181">
        <v>0</v>
      </c>
      <c r="E185" s="181">
        <v>0.6</v>
      </c>
      <c r="F185" s="181">
        <v>0.4</v>
      </c>
      <c r="G185" s="181">
        <v>0</v>
      </c>
      <c r="H185" s="181">
        <v>0</v>
      </c>
      <c r="I185" s="181">
        <v>3.5</v>
      </c>
      <c r="J185" s="181">
        <v>2</v>
      </c>
      <c r="K185" s="181">
        <v>2.5</v>
      </c>
      <c r="L185" s="181">
        <v>9.9</v>
      </c>
      <c r="M185" s="181">
        <v>8.6</v>
      </c>
      <c r="N185" s="181">
        <v>0</v>
      </c>
      <c r="O185" s="181">
        <v>0</v>
      </c>
      <c r="P185" s="181">
        <v>0</v>
      </c>
      <c r="Q185" s="181">
        <v>1.4</v>
      </c>
      <c r="R185" s="181">
        <v>0</v>
      </c>
      <c r="S185" s="181">
        <v>0</v>
      </c>
      <c r="T185" s="181">
        <v>9.9</v>
      </c>
      <c r="U185" s="181">
        <v>2.2999999999999998</v>
      </c>
      <c r="V185" s="181">
        <v>0</v>
      </c>
      <c r="W185" s="181">
        <v>-1.4</v>
      </c>
      <c r="X185" s="181">
        <v>1.4</v>
      </c>
      <c r="Y185" s="181">
        <v>0.6</v>
      </c>
      <c r="Z185" s="181">
        <v>1.7</v>
      </c>
    </row>
    <row r="186" spans="2:26" hidden="1" outlineLevel="1" x14ac:dyDescent="0.3">
      <c r="B186" s="232">
        <v>54831.875</v>
      </c>
      <c r="C186" s="181">
        <v>1.3</v>
      </c>
      <c r="D186" s="181">
        <v>0</v>
      </c>
      <c r="E186" s="181">
        <v>0.6</v>
      </c>
      <c r="F186" s="181">
        <v>0.2</v>
      </c>
      <c r="G186" s="181">
        <v>0</v>
      </c>
      <c r="H186" s="181">
        <v>0</v>
      </c>
      <c r="I186" s="181">
        <v>3.5</v>
      </c>
      <c r="J186" s="181">
        <v>2</v>
      </c>
      <c r="K186" s="181">
        <v>2.2000000000000002</v>
      </c>
      <c r="L186" s="181">
        <v>9.6</v>
      </c>
      <c r="M186" s="181">
        <v>8.1999999999999993</v>
      </c>
      <c r="N186" s="181">
        <v>0</v>
      </c>
      <c r="O186" s="181">
        <v>0</v>
      </c>
      <c r="P186" s="181">
        <v>0</v>
      </c>
      <c r="Q186" s="181">
        <v>1.4</v>
      </c>
      <c r="R186" s="181">
        <v>0</v>
      </c>
      <c r="S186" s="181">
        <v>0</v>
      </c>
      <c r="T186" s="181">
        <v>9.6</v>
      </c>
      <c r="U186" s="181">
        <v>2</v>
      </c>
      <c r="V186" s="181">
        <v>0</v>
      </c>
      <c r="W186" s="181">
        <v>-1.8</v>
      </c>
      <c r="X186" s="181">
        <v>0.8</v>
      </c>
      <c r="Y186" s="181">
        <v>2.2999999999999998</v>
      </c>
      <c r="Z186" s="181">
        <v>0.8</v>
      </c>
    </row>
    <row r="187" spans="2:26" hidden="1" outlineLevel="1" x14ac:dyDescent="0.3">
      <c r="B187" s="232">
        <v>54831.916666666664</v>
      </c>
      <c r="C187" s="181">
        <v>1.3</v>
      </c>
      <c r="D187" s="181">
        <v>0</v>
      </c>
      <c r="E187" s="181">
        <v>0.6</v>
      </c>
      <c r="F187" s="181">
        <v>0.2</v>
      </c>
      <c r="G187" s="181">
        <v>0</v>
      </c>
      <c r="H187" s="181">
        <v>0</v>
      </c>
      <c r="I187" s="181">
        <v>3.5</v>
      </c>
      <c r="J187" s="181">
        <v>2</v>
      </c>
      <c r="K187" s="181">
        <v>0.5</v>
      </c>
      <c r="L187" s="181">
        <v>7.8</v>
      </c>
      <c r="M187" s="181">
        <v>7.8</v>
      </c>
      <c r="N187" s="181">
        <v>0</v>
      </c>
      <c r="O187" s="181">
        <v>0</v>
      </c>
      <c r="P187" s="181">
        <v>0</v>
      </c>
      <c r="Q187" s="181">
        <v>0</v>
      </c>
      <c r="R187" s="181">
        <v>0</v>
      </c>
      <c r="S187" s="181">
        <v>0</v>
      </c>
      <c r="T187" s="181">
        <v>7.8</v>
      </c>
      <c r="U187" s="181">
        <v>0.3</v>
      </c>
      <c r="V187" s="181">
        <v>0</v>
      </c>
      <c r="W187" s="181">
        <v>-1.5</v>
      </c>
      <c r="X187" s="181">
        <v>-1</v>
      </c>
      <c r="Y187" s="181">
        <v>1.1000000000000001</v>
      </c>
      <c r="Z187" s="181">
        <v>1.7</v>
      </c>
    </row>
    <row r="188" spans="2:26" hidden="1" outlineLevel="1" x14ac:dyDescent="0.3">
      <c r="B188" s="232">
        <v>54831.958333333336</v>
      </c>
      <c r="C188" s="181">
        <v>1.3</v>
      </c>
      <c r="D188" s="181">
        <v>0</v>
      </c>
      <c r="E188" s="181">
        <v>0.6</v>
      </c>
      <c r="F188" s="181">
        <v>0.2</v>
      </c>
      <c r="G188" s="181">
        <v>0</v>
      </c>
      <c r="H188" s="181">
        <v>0</v>
      </c>
      <c r="I188" s="181">
        <v>3.6</v>
      </c>
      <c r="J188" s="181">
        <v>1.9</v>
      </c>
      <c r="K188" s="181">
        <v>0.4</v>
      </c>
      <c r="L188" s="181">
        <v>7.7</v>
      </c>
      <c r="M188" s="181">
        <v>7.7</v>
      </c>
      <c r="N188" s="181">
        <v>0</v>
      </c>
      <c r="O188" s="181">
        <v>0</v>
      </c>
      <c r="P188" s="181">
        <v>0</v>
      </c>
      <c r="Q188" s="181">
        <v>0</v>
      </c>
      <c r="R188" s="181">
        <v>0</v>
      </c>
      <c r="S188" s="181">
        <v>0</v>
      </c>
      <c r="T188" s="181">
        <v>7.7</v>
      </c>
      <c r="U188" s="181">
        <v>0.1</v>
      </c>
      <c r="V188" s="181">
        <v>0</v>
      </c>
      <c r="W188" s="181">
        <v>-1.4</v>
      </c>
      <c r="X188" s="181">
        <v>-2.1</v>
      </c>
      <c r="Y188" s="181">
        <v>1.9</v>
      </c>
      <c r="Z188" s="181">
        <v>1.7</v>
      </c>
    </row>
    <row r="189" spans="2:26" hidden="1" outlineLevel="1" x14ac:dyDescent="0.3">
      <c r="B189" s="232">
        <v>54831</v>
      </c>
      <c r="C189" s="181">
        <v>1.3</v>
      </c>
      <c r="D189" s="181">
        <v>0</v>
      </c>
      <c r="E189" s="181">
        <v>0.6</v>
      </c>
      <c r="F189" s="181">
        <v>0.2</v>
      </c>
      <c r="G189" s="181">
        <v>0</v>
      </c>
      <c r="H189" s="181">
        <v>0</v>
      </c>
      <c r="I189" s="181">
        <v>3.5</v>
      </c>
      <c r="J189" s="181">
        <v>1.9</v>
      </c>
      <c r="K189" s="181">
        <v>2</v>
      </c>
      <c r="L189" s="181">
        <v>9.4</v>
      </c>
      <c r="M189" s="181">
        <v>7.4</v>
      </c>
      <c r="N189" s="181">
        <v>0</v>
      </c>
      <c r="O189" s="181">
        <v>0</v>
      </c>
      <c r="P189" s="181">
        <v>0</v>
      </c>
      <c r="Q189" s="181">
        <v>2</v>
      </c>
      <c r="R189" s="181">
        <v>0</v>
      </c>
      <c r="S189" s="181">
        <v>0</v>
      </c>
      <c r="T189" s="181">
        <v>9.4</v>
      </c>
      <c r="U189" s="181">
        <v>1.8</v>
      </c>
      <c r="V189" s="181">
        <v>0</v>
      </c>
      <c r="W189" s="181">
        <v>-0.7</v>
      </c>
      <c r="X189" s="181">
        <v>-1.8</v>
      </c>
      <c r="Y189" s="181">
        <v>3.2</v>
      </c>
      <c r="Z189" s="181">
        <v>1.2</v>
      </c>
    </row>
    <row r="190" spans="2:26" hidden="1" outlineLevel="1" x14ac:dyDescent="0.3">
      <c r="B190" s="232">
        <v>54832.041666666664</v>
      </c>
      <c r="C190" s="181">
        <v>1.3</v>
      </c>
      <c r="D190" s="181">
        <v>0</v>
      </c>
      <c r="E190" s="181">
        <v>0.6</v>
      </c>
      <c r="F190" s="181">
        <v>0.3</v>
      </c>
      <c r="G190" s="181">
        <v>0</v>
      </c>
      <c r="H190" s="181">
        <v>0</v>
      </c>
      <c r="I190" s="181">
        <v>3.6</v>
      </c>
      <c r="J190" s="181">
        <v>1.8</v>
      </c>
      <c r="K190" s="181">
        <v>1.8</v>
      </c>
      <c r="L190" s="181">
        <v>9.1999999999999993</v>
      </c>
      <c r="M190" s="181">
        <v>8.9</v>
      </c>
      <c r="N190" s="181">
        <v>0</v>
      </c>
      <c r="O190" s="181">
        <v>0</v>
      </c>
      <c r="P190" s="181">
        <v>0</v>
      </c>
      <c r="Q190" s="181">
        <v>0.3</v>
      </c>
      <c r="R190" s="181">
        <v>0</v>
      </c>
      <c r="S190" s="181">
        <v>0</v>
      </c>
      <c r="T190" s="181">
        <v>9.1999999999999993</v>
      </c>
      <c r="U190" s="181">
        <v>1.6</v>
      </c>
      <c r="V190" s="181">
        <v>0</v>
      </c>
      <c r="W190" s="181">
        <v>-1.8</v>
      </c>
      <c r="X190" s="181">
        <v>-1.9</v>
      </c>
      <c r="Y190" s="181">
        <v>3.6</v>
      </c>
      <c r="Z190" s="181">
        <v>1.8</v>
      </c>
    </row>
    <row r="191" spans="2:26" hidden="1" outlineLevel="1" x14ac:dyDescent="0.3">
      <c r="B191" s="232">
        <v>54832.083333333336</v>
      </c>
      <c r="C191" s="181">
        <v>1.3</v>
      </c>
      <c r="D191" s="181">
        <v>0</v>
      </c>
      <c r="E191" s="181">
        <v>0.6</v>
      </c>
      <c r="F191" s="181">
        <v>0.4</v>
      </c>
      <c r="G191" s="181">
        <v>0</v>
      </c>
      <c r="H191" s="181">
        <v>0</v>
      </c>
      <c r="I191" s="181">
        <v>3.6</v>
      </c>
      <c r="J191" s="181">
        <v>1.8</v>
      </c>
      <c r="K191" s="181">
        <v>2.2000000000000002</v>
      </c>
      <c r="L191" s="181">
        <v>9.8000000000000007</v>
      </c>
      <c r="M191" s="181">
        <v>8.6999999999999993</v>
      </c>
      <c r="N191" s="181">
        <v>0</v>
      </c>
      <c r="O191" s="181">
        <v>0</v>
      </c>
      <c r="P191" s="181">
        <v>0</v>
      </c>
      <c r="Q191" s="181">
        <v>1.1000000000000001</v>
      </c>
      <c r="R191" s="181">
        <v>0</v>
      </c>
      <c r="S191" s="181">
        <v>0</v>
      </c>
      <c r="T191" s="181">
        <v>9.8000000000000007</v>
      </c>
      <c r="U191" s="181">
        <v>2</v>
      </c>
      <c r="V191" s="181">
        <v>0</v>
      </c>
      <c r="W191" s="181">
        <v>-1.7</v>
      </c>
      <c r="X191" s="181">
        <v>-1.7</v>
      </c>
      <c r="Y191" s="181">
        <v>3.7</v>
      </c>
      <c r="Z191" s="181">
        <v>1.7</v>
      </c>
    </row>
    <row r="192" spans="2:26" hidden="1" outlineLevel="1" x14ac:dyDescent="0.3">
      <c r="B192" s="232">
        <v>54832.125</v>
      </c>
      <c r="C192" s="181">
        <v>1.3</v>
      </c>
      <c r="D192" s="181">
        <v>0</v>
      </c>
      <c r="E192" s="181">
        <v>0.6</v>
      </c>
      <c r="F192" s="181">
        <v>0.5</v>
      </c>
      <c r="G192" s="181">
        <v>0</v>
      </c>
      <c r="H192" s="181">
        <v>0</v>
      </c>
      <c r="I192" s="181">
        <v>3.6</v>
      </c>
      <c r="J192" s="181">
        <v>1.8</v>
      </c>
      <c r="K192" s="181">
        <v>2</v>
      </c>
      <c r="L192" s="181">
        <v>9.6999999999999993</v>
      </c>
      <c r="M192" s="181">
        <v>8.6999999999999993</v>
      </c>
      <c r="N192" s="181">
        <v>0</v>
      </c>
      <c r="O192" s="181">
        <v>0</v>
      </c>
      <c r="P192" s="181">
        <v>0</v>
      </c>
      <c r="Q192" s="181">
        <v>1</v>
      </c>
      <c r="R192" s="181">
        <v>0</v>
      </c>
      <c r="S192" s="181">
        <v>0</v>
      </c>
      <c r="T192" s="181">
        <v>9.6999999999999993</v>
      </c>
      <c r="U192" s="181">
        <v>1.8</v>
      </c>
      <c r="V192" s="181">
        <v>0</v>
      </c>
      <c r="W192" s="181">
        <v>-1.7</v>
      </c>
      <c r="X192" s="181">
        <v>-2</v>
      </c>
      <c r="Y192" s="181">
        <v>3.7</v>
      </c>
      <c r="Z192" s="181">
        <v>1.8</v>
      </c>
    </row>
    <row r="193" spans="2:26" hidden="1" outlineLevel="1" x14ac:dyDescent="0.3">
      <c r="B193" s="232">
        <v>54832.166666666664</v>
      </c>
      <c r="C193" s="181">
        <v>1.3</v>
      </c>
      <c r="D193" s="181">
        <v>0</v>
      </c>
      <c r="E193" s="181">
        <v>0.6</v>
      </c>
      <c r="F193" s="181">
        <v>0.5</v>
      </c>
      <c r="G193" s="181">
        <v>0</v>
      </c>
      <c r="H193" s="181">
        <v>0</v>
      </c>
      <c r="I193" s="181">
        <v>3.6</v>
      </c>
      <c r="J193" s="181">
        <v>1.8</v>
      </c>
      <c r="K193" s="181">
        <v>2.6</v>
      </c>
      <c r="L193" s="181">
        <v>10.3</v>
      </c>
      <c r="M193" s="181">
        <v>8.6</v>
      </c>
      <c r="N193" s="181">
        <v>0</v>
      </c>
      <c r="O193" s="181">
        <v>0</v>
      </c>
      <c r="P193" s="181">
        <v>0</v>
      </c>
      <c r="Q193" s="181">
        <v>1.7</v>
      </c>
      <c r="R193" s="181">
        <v>0</v>
      </c>
      <c r="S193" s="181">
        <v>0</v>
      </c>
      <c r="T193" s="181">
        <v>10.3</v>
      </c>
      <c r="U193" s="181">
        <v>2.4</v>
      </c>
      <c r="V193" s="181">
        <v>0</v>
      </c>
      <c r="W193" s="181">
        <v>-1.3</v>
      </c>
      <c r="X193" s="181">
        <v>-1.7</v>
      </c>
      <c r="Y193" s="181">
        <v>3.7</v>
      </c>
      <c r="Z193" s="181">
        <v>1.7</v>
      </c>
    </row>
    <row r="194" spans="2:26" hidden="1" outlineLevel="1" x14ac:dyDescent="0.3">
      <c r="B194" s="232">
        <v>54832.208333333336</v>
      </c>
      <c r="C194" s="181">
        <v>1.3</v>
      </c>
      <c r="D194" s="181">
        <v>0</v>
      </c>
      <c r="E194" s="181">
        <v>0.6</v>
      </c>
      <c r="F194" s="181">
        <v>0.4</v>
      </c>
      <c r="G194" s="181">
        <v>0</v>
      </c>
      <c r="H194" s="181">
        <v>0</v>
      </c>
      <c r="I194" s="181">
        <v>3.6</v>
      </c>
      <c r="J194" s="181">
        <v>1.8</v>
      </c>
      <c r="K194" s="181">
        <v>2.6</v>
      </c>
      <c r="L194" s="181">
        <v>10.1</v>
      </c>
      <c r="M194" s="181">
        <v>8.1999999999999993</v>
      </c>
      <c r="N194" s="181">
        <v>0</v>
      </c>
      <c r="O194" s="181">
        <v>0</v>
      </c>
      <c r="P194" s="181">
        <v>0</v>
      </c>
      <c r="Q194" s="181">
        <v>1.9</v>
      </c>
      <c r="R194" s="181">
        <v>0</v>
      </c>
      <c r="S194" s="181">
        <v>0</v>
      </c>
      <c r="T194" s="181">
        <v>10.1</v>
      </c>
      <c r="U194" s="181">
        <v>2.4</v>
      </c>
      <c r="V194" s="181">
        <v>0</v>
      </c>
      <c r="W194" s="181">
        <v>-1.3</v>
      </c>
      <c r="X194" s="181">
        <v>-1.7</v>
      </c>
      <c r="Y194" s="181">
        <v>3.7</v>
      </c>
      <c r="Z194" s="181">
        <v>1.7</v>
      </c>
    </row>
    <row r="195" spans="2:26" hidden="1" outlineLevel="1" x14ac:dyDescent="0.3">
      <c r="B195" s="232">
        <v>54832.25</v>
      </c>
      <c r="C195" s="181">
        <v>1.3</v>
      </c>
      <c r="D195" s="181">
        <v>0</v>
      </c>
      <c r="E195" s="181">
        <v>0.6</v>
      </c>
      <c r="F195" s="181">
        <v>0.3</v>
      </c>
      <c r="G195" s="181">
        <v>0</v>
      </c>
      <c r="H195" s="181">
        <v>0</v>
      </c>
      <c r="I195" s="181">
        <v>3.6</v>
      </c>
      <c r="J195" s="181">
        <v>1.8</v>
      </c>
      <c r="K195" s="181">
        <v>2.1</v>
      </c>
      <c r="L195" s="181">
        <v>9.5</v>
      </c>
      <c r="M195" s="181">
        <v>8.1</v>
      </c>
      <c r="N195" s="181">
        <v>0</v>
      </c>
      <c r="O195" s="181">
        <v>0</v>
      </c>
      <c r="P195" s="181">
        <v>0</v>
      </c>
      <c r="Q195" s="181">
        <v>1.4</v>
      </c>
      <c r="R195" s="181">
        <v>0</v>
      </c>
      <c r="S195" s="181">
        <v>0</v>
      </c>
      <c r="T195" s="181">
        <v>9.5</v>
      </c>
      <c r="U195" s="181">
        <v>1.8</v>
      </c>
      <c r="V195" s="181">
        <v>0</v>
      </c>
      <c r="W195" s="181">
        <v>-1.4</v>
      </c>
      <c r="X195" s="181">
        <v>-1.8</v>
      </c>
      <c r="Y195" s="181">
        <v>3.7</v>
      </c>
      <c r="Z195" s="181">
        <v>1.3</v>
      </c>
    </row>
    <row r="196" spans="2:26" hidden="1" outlineLevel="1" x14ac:dyDescent="0.3">
      <c r="B196" s="232">
        <v>54832.291666666664</v>
      </c>
      <c r="C196" s="181">
        <v>1.3</v>
      </c>
      <c r="D196" s="181">
        <v>0</v>
      </c>
      <c r="E196" s="181">
        <v>0.6</v>
      </c>
      <c r="F196" s="181">
        <v>0.3</v>
      </c>
      <c r="G196" s="181">
        <v>0</v>
      </c>
      <c r="H196" s="181">
        <v>0</v>
      </c>
      <c r="I196" s="181">
        <v>3.7</v>
      </c>
      <c r="J196" s="181">
        <v>2.2000000000000002</v>
      </c>
      <c r="K196" s="181">
        <v>0.3</v>
      </c>
      <c r="L196" s="181">
        <v>8.1</v>
      </c>
      <c r="M196" s="181">
        <v>8.1</v>
      </c>
      <c r="N196" s="181">
        <v>0</v>
      </c>
      <c r="O196" s="181">
        <v>0</v>
      </c>
      <c r="P196" s="181">
        <v>0</v>
      </c>
      <c r="Q196" s="181">
        <v>0</v>
      </c>
      <c r="R196" s="181">
        <v>0</v>
      </c>
      <c r="S196" s="181">
        <v>0</v>
      </c>
      <c r="T196" s="181">
        <v>8.1</v>
      </c>
      <c r="U196" s="181">
        <v>0</v>
      </c>
      <c r="V196" s="181">
        <v>0</v>
      </c>
      <c r="W196" s="181">
        <v>-0.2</v>
      </c>
      <c r="X196" s="181">
        <v>-0.5</v>
      </c>
      <c r="Y196" s="181">
        <v>0.4</v>
      </c>
      <c r="Z196" s="181">
        <v>0.3</v>
      </c>
    </row>
    <row r="197" spans="2:26" hidden="1" outlineLevel="1" x14ac:dyDescent="0.3">
      <c r="B197" s="232">
        <v>54832.333333333336</v>
      </c>
      <c r="C197" s="181">
        <v>1.3</v>
      </c>
      <c r="D197" s="181">
        <v>0</v>
      </c>
      <c r="E197" s="181">
        <v>0.6</v>
      </c>
      <c r="F197" s="181">
        <v>0.3</v>
      </c>
      <c r="G197" s="181">
        <v>0</v>
      </c>
      <c r="H197" s="181">
        <v>0</v>
      </c>
      <c r="I197" s="181">
        <v>3.7</v>
      </c>
      <c r="J197" s="181">
        <v>2.1</v>
      </c>
      <c r="K197" s="181">
        <v>0.9</v>
      </c>
      <c r="L197" s="181">
        <v>8.6999999999999993</v>
      </c>
      <c r="M197" s="181">
        <v>8.6999999999999993</v>
      </c>
      <c r="N197" s="181">
        <v>0</v>
      </c>
      <c r="O197" s="181">
        <v>0</v>
      </c>
      <c r="P197" s="181">
        <v>0</v>
      </c>
      <c r="Q197" s="181">
        <v>0</v>
      </c>
      <c r="R197" s="181">
        <v>0</v>
      </c>
      <c r="S197" s="181">
        <v>0</v>
      </c>
      <c r="T197" s="181">
        <v>8.6999999999999993</v>
      </c>
      <c r="U197" s="181">
        <v>0.7</v>
      </c>
      <c r="V197" s="181">
        <v>0</v>
      </c>
      <c r="W197" s="181">
        <v>-0.2</v>
      </c>
      <c r="X197" s="181">
        <v>0.5</v>
      </c>
      <c r="Y197" s="181">
        <v>0.5</v>
      </c>
      <c r="Z197" s="181">
        <v>0</v>
      </c>
    </row>
    <row r="198" spans="2:26" hidden="1" outlineLevel="1" x14ac:dyDescent="0.3">
      <c r="B198" s="232">
        <v>54832.375</v>
      </c>
      <c r="C198" s="181">
        <v>1.3</v>
      </c>
      <c r="D198" s="181">
        <v>0</v>
      </c>
      <c r="E198" s="181">
        <v>0.6</v>
      </c>
      <c r="F198" s="181">
        <v>0.3</v>
      </c>
      <c r="G198" s="181">
        <v>0</v>
      </c>
      <c r="H198" s="181">
        <v>0</v>
      </c>
      <c r="I198" s="181">
        <v>3.7</v>
      </c>
      <c r="J198" s="181">
        <v>2.1</v>
      </c>
      <c r="K198" s="181">
        <v>1.1000000000000001</v>
      </c>
      <c r="L198" s="181">
        <v>8.9</v>
      </c>
      <c r="M198" s="181">
        <v>8.9</v>
      </c>
      <c r="N198" s="181">
        <v>0</v>
      </c>
      <c r="O198" s="181">
        <v>0</v>
      </c>
      <c r="P198" s="181">
        <v>0</v>
      </c>
      <c r="Q198" s="181">
        <v>0</v>
      </c>
      <c r="R198" s="181">
        <v>0</v>
      </c>
      <c r="S198" s="181">
        <v>0</v>
      </c>
      <c r="T198" s="181">
        <v>8.9</v>
      </c>
      <c r="U198" s="181">
        <v>0.8</v>
      </c>
      <c r="V198" s="181">
        <v>0</v>
      </c>
      <c r="W198" s="181">
        <v>-1</v>
      </c>
      <c r="X198" s="181">
        <v>0.9</v>
      </c>
      <c r="Y198" s="181">
        <v>0.9</v>
      </c>
      <c r="Z198" s="181">
        <v>0.2</v>
      </c>
    </row>
    <row r="199" spans="2:26" hidden="1" outlineLevel="1" x14ac:dyDescent="0.3">
      <c r="B199" s="232">
        <v>54832.416666666664</v>
      </c>
      <c r="C199" s="181">
        <v>1.3</v>
      </c>
      <c r="D199" s="181">
        <v>0</v>
      </c>
      <c r="E199" s="181">
        <v>0.6</v>
      </c>
      <c r="F199" s="181">
        <v>0.2</v>
      </c>
      <c r="G199" s="181">
        <v>0.7</v>
      </c>
      <c r="H199" s="181">
        <v>1.6</v>
      </c>
      <c r="I199" s="181">
        <v>3.8</v>
      </c>
      <c r="J199" s="181">
        <v>2.1</v>
      </c>
      <c r="K199" s="181">
        <v>0</v>
      </c>
      <c r="L199" s="181">
        <v>9.1999999999999993</v>
      </c>
      <c r="M199" s="181">
        <v>9.1999999999999993</v>
      </c>
      <c r="N199" s="181">
        <v>0</v>
      </c>
      <c r="O199" s="181">
        <v>0</v>
      </c>
      <c r="P199" s="181">
        <v>0</v>
      </c>
      <c r="Q199" s="181">
        <v>0</v>
      </c>
      <c r="R199" s="181">
        <v>1.2</v>
      </c>
      <c r="S199" s="181">
        <v>0</v>
      </c>
      <c r="T199" s="181">
        <v>9.1999999999999993</v>
      </c>
      <c r="U199" s="181">
        <v>0</v>
      </c>
      <c r="V199" s="181">
        <v>-1.2</v>
      </c>
      <c r="W199" s="181">
        <v>-1.3</v>
      </c>
      <c r="X199" s="181">
        <v>0.1</v>
      </c>
      <c r="Y199" s="181">
        <v>0.1</v>
      </c>
      <c r="Z199" s="181">
        <v>-0.2</v>
      </c>
    </row>
    <row r="200" spans="2:26" hidden="1" outlineLevel="1" x14ac:dyDescent="0.3">
      <c r="B200" s="232">
        <v>54832.458333333336</v>
      </c>
      <c r="C200" s="181">
        <v>1.3</v>
      </c>
      <c r="D200" s="181">
        <v>0</v>
      </c>
      <c r="E200" s="181">
        <v>0.6</v>
      </c>
      <c r="F200" s="181">
        <v>0.2</v>
      </c>
      <c r="G200" s="181">
        <v>1.4</v>
      </c>
      <c r="H200" s="181">
        <v>3.2</v>
      </c>
      <c r="I200" s="181">
        <v>3.5</v>
      </c>
      <c r="J200" s="181">
        <v>1.9</v>
      </c>
      <c r="K200" s="181">
        <v>0</v>
      </c>
      <c r="L200" s="181">
        <v>9.6999999999999993</v>
      </c>
      <c r="M200" s="181">
        <v>9.5</v>
      </c>
      <c r="N200" s="181">
        <v>0</v>
      </c>
      <c r="O200" s="181">
        <v>0</v>
      </c>
      <c r="P200" s="181">
        <v>0</v>
      </c>
      <c r="Q200" s="181">
        <v>0.2</v>
      </c>
      <c r="R200" s="181">
        <v>2.2999999999999998</v>
      </c>
      <c r="S200" s="181">
        <v>0</v>
      </c>
      <c r="T200" s="181">
        <v>9.6999999999999993</v>
      </c>
      <c r="U200" s="181">
        <v>0</v>
      </c>
      <c r="V200" s="181">
        <v>-2.2999999999999998</v>
      </c>
      <c r="W200" s="181">
        <v>-3.2</v>
      </c>
      <c r="X200" s="181">
        <v>-2.4</v>
      </c>
      <c r="Y200" s="181">
        <v>3.7</v>
      </c>
      <c r="Z200" s="181">
        <v>-0.4</v>
      </c>
    </row>
    <row r="201" spans="2:26" hidden="1" outlineLevel="1" x14ac:dyDescent="0.3">
      <c r="B201" s="232">
        <v>54832.5</v>
      </c>
      <c r="C201" s="181">
        <v>1.3</v>
      </c>
      <c r="D201" s="181">
        <v>0</v>
      </c>
      <c r="E201" s="181">
        <v>0.6</v>
      </c>
      <c r="F201" s="181">
        <v>0.2</v>
      </c>
      <c r="G201" s="181">
        <v>1.9</v>
      </c>
      <c r="H201" s="181">
        <v>3.8</v>
      </c>
      <c r="I201" s="181">
        <v>3.4</v>
      </c>
      <c r="J201" s="181">
        <v>1.9</v>
      </c>
      <c r="K201" s="181">
        <v>0</v>
      </c>
      <c r="L201" s="181">
        <v>11.2</v>
      </c>
      <c r="M201" s="181">
        <v>9.6</v>
      </c>
      <c r="N201" s="181">
        <v>0</v>
      </c>
      <c r="O201" s="181">
        <v>0</v>
      </c>
      <c r="P201" s="181">
        <v>0</v>
      </c>
      <c r="Q201" s="181">
        <v>1.6</v>
      </c>
      <c r="R201" s="181">
        <v>1.9</v>
      </c>
      <c r="S201" s="181">
        <v>0</v>
      </c>
      <c r="T201" s="181">
        <v>11.2</v>
      </c>
      <c r="U201" s="181">
        <v>0</v>
      </c>
      <c r="V201" s="181">
        <v>-1.9</v>
      </c>
      <c r="W201" s="181">
        <v>-4.5999999999999996</v>
      </c>
      <c r="X201" s="181">
        <v>-2.8</v>
      </c>
      <c r="Y201" s="181">
        <v>3.7</v>
      </c>
      <c r="Z201" s="181">
        <v>1.8</v>
      </c>
    </row>
    <row r="202" spans="2:26" hidden="1" outlineLevel="1" x14ac:dyDescent="0.3">
      <c r="B202" s="232">
        <v>54832.541666666664</v>
      </c>
      <c r="C202" s="181">
        <v>1.3</v>
      </c>
      <c r="D202" s="181">
        <v>0</v>
      </c>
      <c r="E202" s="181">
        <v>0.6</v>
      </c>
      <c r="F202" s="181">
        <v>0.2</v>
      </c>
      <c r="G202" s="181">
        <v>2.4</v>
      </c>
      <c r="H202" s="181">
        <v>3.8</v>
      </c>
      <c r="I202" s="181">
        <v>3.5</v>
      </c>
      <c r="J202" s="181">
        <v>1.8</v>
      </c>
      <c r="K202" s="181">
        <v>0</v>
      </c>
      <c r="L202" s="181">
        <v>10.5</v>
      </c>
      <c r="M202" s="181">
        <v>9.3000000000000007</v>
      </c>
      <c r="N202" s="181">
        <v>0</v>
      </c>
      <c r="O202" s="181">
        <v>0</v>
      </c>
      <c r="P202" s="181">
        <v>0</v>
      </c>
      <c r="Q202" s="181">
        <v>1.2</v>
      </c>
      <c r="R202" s="181">
        <v>3.2</v>
      </c>
      <c r="S202" s="181">
        <v>0</v>
      </c>
      <c r="T202" s="181">
        <v>10.5</v>
      </c>
      <c r="U202" s="181">
        <v>0</v>
      </c>
      <c r="V202" s="181">
        <v>-3.2</v>
      </c>
      <c r="W202" s="181">
        <v>-5.8</v>
      </c>
      <c r="X202" s="181">
        <v>-2.8</v>
      </c>
      <c r="Y202" s="181">
        <v>3.7</v>
      </c>
      <c r="Z202" s="181">
        <v>1.7</v>
      </c>
    </row>
    <row r="203" spans="2:26" hidden="1" outlineLevel="1" x14ac:dyDescent="0.3">
      <c r="B203" s="232">
        <v>54832.583333333336</v>
      </c>
      <c r="C203" s="181">
        <v>1.3</v>
      </c>
      <c r="D203" s="181">
        <v>0</v>
      </c>
      <c r="E203" s="181">
        <v>0.6</v>
      </c>
      <c r="F203" s="181">
        <v>0.2</v>
      </c>
      <c r="G203" s="181">
        <v>2.8</v>
      </c>
      <c r="H203" s="181">
        <v>3.7</v>
      </c>
      <c r="I203" s="181">
        <v>3.4</v>
      </c>
      <c r="J203" s="181">
        <v>1.4</v>
      </c>
      <c r="K203" s="181">
        <v>0.3</v>
      </c>
      <c r="L203" s="181">
        <v>13.5</v>
      </c>
      <c r="M203" s="181">
        <v>9.1999999999999993</v>
      </c>
      <c r="N203" s="181">
        <v>0</v>
      </c>
      <c r="O203" s="181">
        <v>0</v>
      </c>
      <c r="P203" s="181">
        <v>0</v>
      </c>
      <c r="Q203" s="181">
        <v>4.3</v>
      </c>
      <c r="R203" s="181">
        <v>0</v>
      </c>
      <c r="S203" s="181">
        <v>0</v>
      </c>
      <c r="T203" s="181">
        <v>13.5</v>
      </c>
      <c r="U203" s="181">
        <v>0</v>
      </c>
      <c r="V203" s="181">
        <v>0</v>
      </c>
      <c r="W203" s="181">
        <v>-6.2</v>
      </c>
      <c r="X203" s="181">
        <v>0.7</v>
      </c>
      <c r="Y203" s="181">
        <v>3.7</v>
      </c>
      <c r="Z203" s="181">
        <v>1.8</v>
      </c>
    </row>
    <row r="204" spans="2:26" hidden="1" outlineLevel="1" x14ac:dyDescent="0.3">
      <c r="B204" s="232">
        <v>54832.625</v>
      </c>
      <c r="C204" s="181">
        <v>1.3</v>
      </c>
      <c r="D204" s="181">
        <v>0</v>
      </c>
      <c r="E204" s="181">
        <v>0.6</v>
      </c>
      <c r="F204" s="181">
        <v>0.2</v>
      </c>
      <c r="G204" s="181">
        <v>2.5</v>
      </c>
      <c r="H204" s="181">
        <v>3.6</v>
      </c>
      <c r="I204" s="181">
        <v>3.5</v>
      </c>
      <c r="J204" s="181">
        <v>1.3</v>
      </c>
      <c r="K204" s="181">
        <v>0.7</v>
      </c>
      <c r="L204" s="181">
        <v>13.5</v>
      </c>
      <c r="M204" s="181">
        <v>9</v>
      </c>
      <c r="N204" s="181">
        <v>0</v>
      </c>
      <c r="O204" s="181">
        <v>0</v>
      </c>
      <c r="P204" s="181">
        <v>0</v>
      </c>
      <c r="Q204" s="181">
        <v>4.5</v>
      </c>
      <c r="R204" s="181">
        <v>0</v>
      </c>
      <c r="S204" s="181">
        <v>0</v>
      </c>
      <c r="T204" s="181">
        <v>13.5</v>
      </c>
      <c r="U204" s="181">
        <v>0.4</v>
      </c>
      <c r="V204" s="181">
        <v>0</v>
      </c>
      <c r="W204" s="181">
        <v>-6.2</v>
      </c>
      <c r="X204" s="181">
        <v>1.4</v>
      </c>
      <c r="Y204" s="181">
        <v>3.7</v>
      </c>
      <c r="Z204" s="181">
        <v>1.5</v>
      </c>
    </row>
    <row r="205" spans="2:26" hidden="1" outlineLevel="1" x14ac:dyDescent="0.3">
      <c r="B205" s="232">
        <v>54832.666666666664</v>
      </c>
      <c r="C205" s="181">
        <v>1.3</v>
      </c>
      <c r="D205" s="181">
        <v>0</v>
      </c>
      <c r="E205" s="181">
        <v>0.6</v>
      </c>
      <c r="F205" s="181">
        <v>0.3</v>
      </c>
      <c r="G205" s="181">
        <v>2</v>
      </c>
      <c r="H205" s="181">
        <v>3.6</v>
      </c>
      <c r="I205" s="181">
        <v>3.5</v>
      </c>
      <c r="J205" s="181">
        <v>1.3</v>
      </c>
      <c r="K205" s="181">
        <v>0.7</v>
      </c>
      <c r="L205" s="181">
        <v>13</v>
      </c>
      <c r="M205" s="181">
        <v>9</v>
      </c>
      <c r="N205" s="181">
        <v>0</v>
      </c>
      <c r="O205" s="181">
        <v>0</v>
      </c>
      <c r="P205" s="181">
        <v>0</v>
      </c>
      <c r="Q205" s="181">
        <v>4</v>
      </c>
      <c r="R205" s="181">
        <v>0</v>
      </c>
      <c r="S205" s="181">
        <v>0</v>
      </c>
      <c r="T205" s="181">
        <v>13</v>
      </c>
      <c r="U205" s="181">
        <v>0.5</v>
      </c>
      <c r="V205" s="181">
        <v>0</v>
      </c>
      <c r="W205" s="181">
        <v>-6.2</v>
      </c>
      <c r="X205" s="181">
        <v>1.4</v>
      </c>
      <c r="Y205" s="181">
        <v>3.7</v>
      </c>
      <c r="Z205" s="181">
        <v>1.5</v>
      </c>
    </row>
    <row r="206" spans="2:26" hidden="1" outlineLevel="1" x14ac:dyDescent="0.3">
      <c r="B206" s="232">
        <v>54832.708333333336</v>
      </c>
      <c r="C206" s="181">
        <v>1.3</v>
      </c>
      <c r="D206" s="181">
        <v>0</v>
      </c>
      <c r="E206" s="181">
        <v>0.6</v>
      </c>
      <c r="F206" s="181">
        <v>0.2</v>
      </c>
      <c r="G206" s="181">
        <v>1.2</v>
      </c>
      <c r="H206" s="181">
        <v>3.8</v>
      </c>
      <c r="I206" s="181">
        <v>3.5</v>
      </c>
      <c r="J206" s="181">
        <v>1.3</v>
      </c>
      <c r="K206" s="181">
        <v>0</v>
      </c>
      <c r="L206" s="181">
        <v>10.8</v>
      </c>
      <c r="M206" s="181">
        <v>9.4</v>
      </c>
      <c r="N206" s="181">
        <v>0</v>
      </c>
      <c r="O206" s="181">
        <v>0</v>
      </c>
      <c r="P206" s="181">
        <v>0</v>
      </c>
      <c r="Q206" s="181">
        <v>1.3</v>
      </c>
      <c r="R206" s="181">
        <v>1.2</v>
      </c>
      <c r="S206" s="181">
        <v>0</v>
      </c>
      <c r="T206" s="181">
        <v>10.8</v>
      </c>
      <c r="U206" s="181">
        <v>0</v>
      </c>
      <c r="V206" s="181">
        <v>-1.2</v>
      </c>
      <c r="W206" s="181">
        <v>-6.2</v>
      </c>
      <c r="X206" s="181">
        <v>1.4</v>
      </c>
      <c r="Y206" s="181">
        <v>3.7</v>
      </c>
      <c r="Z206" s="181">
        <v>-0.1</v>
      </c>
    </row>
    <row r="207" spans="2:26" hidden="1" outlineLevel="1" x14ac:dyDescent="0.3">
      <c r="B207" s="232">
        <v>54832.75</v>
      </c>
      <c r="C207" s="181">
        <v>1.3</v>
      </c>
      <c r="D207" s="181">
        <v>0</v>
      </c>
      <c r="E207" s="181">
        <v>0.6</v>
      </c>
      <c r="F207" s="181">
        <v>0.2</v>
      </c>
      <c r="G207" s="181">
        <v>0.4</v>
      </c>
      <c r="H207" s="181">
        <v>4.9000000000000004</v>
      </c>
      <c r="I207" s="181">
        <v>3.5</v>
      </c>
      <c r="J207" s="181">
        <v>1.3</v>
      </c>
      <c r="K207" s="181">
        <v>0</v>
      </c>
      <c r="L207" s="181">
        <v>11.7</v>
      </c>
      <c r="M207" s="181">
        <v>9.9</v>
      </c>
      <c r="N207" s="181">
        <v>0</v>
      </c>
      <c r="O207" s="181">
        <v>0</v>
      </c>
      <c r="P207" s="181">
        <v>0</v>
      </c>
      <c r="Q207" s="181">
        <v>1.8</v>
      </c>
      <c r="R207" s="181">
        <v>0.5</v>
      </c>
      <c r="S207" s="181">
        <v>0</v>
      </c>
      <c r="T207" s="181">
        <v>11.7</v>
      </c>
      <c r="U207" s="181">
        <v>0</v>
      </c>
      <c r="V207" s="181">
        <v>-0.5</v>
      </c>
      <c r="W207" s="181">
        <v>-5.7</v>
      </c>
      <c r="X207" s="181">
        <v>1.7</v>
      </c>
      <c r="Y207" s="181">
        <v>3.7</v>
      </c>
      <c r="Z207" s="181">
        <v>-0.2</v>
      </c>
    </row>
    <row r="208" spans="2:26" hidden="1" outlineLevel="1" x14ac:dyDescent="0.3">
      <c r="B208" s="232">
        <v>54832.791666666664</v>
      </c>
      <c r="C208" s="181">
        <v>1.3</v>
      </c>
      <c r="D208" s="181">
        <v>0</v>
      </c>
      <c r="E208" s="181">
        <v>0.6</v>
      </c>
      <c r="F208" s="181">
        <v>0.2</v>
      </c>
      <c r="G208" s="181">
        <v>0</v>
      </c>
      <c r="H208" s="181">
        <v>3.5</v>
      </c>
      <c r="I208" s="181">
        <v>3.4</v>
      </c>
      <c r="J208" s="181">
        <v>1.8</v>
      </c>
      <c r="K208" s="181">
        <v>0.4</v>
      </c>
      <c r="L208" s="181">
        <v>11</v>
      </c>
      <c r="M208" s="181">
        <v>11</v>
      </c>
      <c r="N208" s="181">
        <v>0</v>
      </c>
      <c r="O208" s="181">
        <v>0</v>
      </c>
      <c r="P208" s="181">
        <v>0</v>
      </c>
      <c r="Q208" s="181">
        <v>0</v>
      </c>
      <c r="R208" s="181">
        <v>0</v>
      </c>
      <c r="S208" s="181">
        <v>0</v>
      </c>
      <c r="T208" s="181">
        <v>11</v>
      </c>
      <c r="U208" s="181">
        <v>0.2</v>
      </c>
      <c r="V208" s="181">
        <v>0</v>
      </c>
      <c r="W208" s="181">
        <v>-1.8</v>
      </c>
      <c r="X208" s="181">
        <v>4.5999999999999996</v>
      </c>
      <c r="Y208" s="181">
        <v>-0.7</v>
      </c>
      <c r="Z208" s="181">
        <v>-1.9</v>
      </c>
    </row>
    <row r="209" spans="2:26" hidden="1" outlineLevel="1" x14ac:dyDescent="0.3">
      <c r="B209" s="232">
        <v>54832.833333333336</v>
      </c>
      <c r="C209" s="181">
        <v>1.3</v>
      </c>
      <c r="D209" s="181">
        <v>0</v>
      </c>
      <c r="E209" s="181">
        <v>0.6</v>
      </c>
      <c r="F209" s="181">
        <v>0.2</v>
      </c>
      <c r="G209" s="181">
        <v>0</v>
      </c>
      <c r="H209" s="181">
        <v>0</v>
      </c>
      <c r="I209" s="181">
        <v>3.8</v>
      </c>
      <c r="J209" s="181">
        <v>2.2000000000000002</v>
      </c>
      <c r="K209" s="181">
        <v>3</v>
      </c>
      <c r="L209" s="181">
        <v>10.8</v>
      </c>
      <c r="M209" s="181">
        <v>10.8</v>
      </c>
      <c r="N209" s="181">
        <v>0</v>
      </c>
      <c r="O209" s="181">
        <v>0</v>
      </c>
      <c r="P209" s="181">
        <v>0</v>
      </c>
      <c r="Q209" s="181">
        <v>0</v>
      </c>
      <c r="R209" s="181">
        <v>0</v>
      </c>
      <c r="S209" s="181">
        <v>0</v>
      </c>
      <c r="T209" s="181">
        <v>10.8</v>
      </c>
      <c r="U209" s="181">
        <v>2.8</v>
      </c>
      <c r="V209" s="181">
        <v>0</v>
      </c>
      <c r="W209" s="181">
        <v>-1.4</v>
      </c>
      <c r="X209" s="181">
        <v>5.0999999999999996</v>
      </c>
      <c r="Y209" s="181">
        <v>0</v>
      </c>
      <c r="Z209" s="181">
        <v>-1</v>
      </c>
    </row>
    <row r="210" spans="2:26" hidden="1" outlineLevel="1" x14ac:dyDescent="0.3">
      <c r="B210" s="232">
        <v>54832.875</v>
      </c>
      <c r="C210" s="181">
        <v>1.2</v>
      </c>
      <c r="D210" s="181">
        <v>0</v>
      </c>
      <c r="E210" s="181">
        <v>0.6</v>
      </c>
      <c r="F210" s="181">
        <v>0.2</v>
      </c>
      <c r="G210" s="181">
        <v>0</v>
      </c>
      <c r="H210" s="181">
        <v>0</v>
      </c>
      <c r="I210" s="181">
        <v>3.9</v>
      </c>
      <c r="J210" s="181">
        <v>2</v>
      </c>
      <c r="K210" s="181">
        <v>2.5</v>
      </c>
      <c r="L210" s="181">
        <v>10.199999999999999</v>
      </c>
      <c r="M210" s="181">
        <v>10.199999999999999</v>
      </c>
      <c r="N210" s="181">
        <v>0</v>
      </c>
      <c r="O210" s="181">
        <v>0</v>
      </c>
      <c r="P210" s="181">
        <v>0</v>
      </c>
      <c r="Q210" s="181">
        <v>0</v>
      </c>
      <c r="R210" s="181">
        <v>0</v>
      </c>
      <c r="S210" s="181">
        <v>0</v>
      </c>
      <c r="T210" s="181">
        <v>10.199999999999999</v>
      </c>
      <c r="U210" s="181">
        <v>2.2999999999999998</v>
      </c>
      <c r="V210" s="181">
        <v>0</v>
      </c>
      <c r="W210" s="181">
        <v>-2</v>
      </c>
      <c r="X210" s="181">
        <v>4.8</v>
      </c>
      <c r="Y210" s="181">
        <v>0.4</v>
      </c>
      <c r="Z210" s="181">
        <v>-0.9</v>
      </c>
    </row>
    <row r="211" spans="2:26" hidden="1" outlineLevel="1" x14ac:dyDescent="0.3">
      <c r="B211" s="232">
        <v>54832.916666666664</v>
      </c>
      <c r="C211" s="181">
        <v>1.2</v>
      </c>
      <c r="D211" s="181">
        <v>0</v>
      </c>
      <c r="E211" s="181">
        <v>0.6</v>
      </c>
      <c r="F211" s="181">
        <v>0.2</v>
      </c>
      <c r="G211" s="181">
        <v>0</v>
      </c>
      <c r="H211" s="181">
        <v>0</v>
      </c>
      <c r="I211" s="181">
        <v>3.5</v>
      </c>
      <c r="J211" s="181">
        <v>2</v>
      </c>
      <c r="K211" s="181">
        <v>2.7</v>
      </c>
      <c r="L211" s="181">
        <v>9.9</v>
      </c>
      <c r="M211" s="181">
        <v>9.9</v>
      </c>
      <c r="N211" s="181">
        <v>0</v>
      </c>
      <c r="O211" s="181">
        <v>0</v>
      </c>
      <c r="P211" s="181">
        <v>0</v>
      </c>
      <c r="Q211" s="181">
        <v>0</v>
      </c>
      <c r="R211" s="181">
        <v>0</v>
      </c>
      <c r="S211" s="181">
        <v>0</v>
      </c>
      <c r="T211" s="181">
        <v>9.9</v>
      </c>
      <c r="U211" s="181">
        <v>2.5</v>
      </c>
      <c r="V211" s="181">
        <v>0</v>
      </c>
      <c r="W211" s="181">
        <v>-2.1</v>
      </c>
      <c r="X211" s="181">
        <v>3.9</v>
      </c>
      <c r="Y211" s="181">
        <v>1.6</v>
      </c>
      <c r="Z211" s="181">
        <v>-1</v>
      </c>
    </row>
    <row r="212" spans="2:26" ht="16.5" collapsed="1" thickBot="1" x14ac:dyDescent="0.35">
      <c r="B212" s="233">
        <v>54832.958333333336</v>
      </c>
      <c r="C212" s="184">
        <v>1.2</v>
      </c>
      <c r="D212" s="184">
        <v>0</v>
      </c>
      <c r="E212" s="184">
        <v>0.6</v>
      </c>
      <c r="F212" s="184">
        <v>0.1</v>
      </c>
      <c r="G212" s="184">
        <v>0</v>
      </c>
      <c r="H212" s="184">
        <v>0</v>
      </c>
      <c r="I212" s="184">
        <v>3.5</v>
      </c>
      <c r="J212" s="184">
        <v>1.3</v>
      </c>
      <c r="K212" s="184">
        <v>2.9</v>
      </c>
      <c r="L212" s="184">
        <v>9.5</v>
      </c>
      <c r="M212" s="184">
        <v>9.5</v>
      </c>
      <c r="N212" s="184">
        <v>0</v>
      </c>
      <c r="O212" s="184">
        <v>0</v>
      </c>
      <c r="P212" s="184">
        <v>0</v>
      </c>
      <c r="Q212" s="184">
        <v>0</v>
      </c>
      <c r="R212" s="184">
        <v>0</v>
      </c>
      <c r="S212" s="184">
        <v>0</v>
      </c>
      <c r="T212" s="184">
        <v>9.5</v>
      </c>
      <c r="U212" s="184">
        <v>2.7</v>
      </c>
      <c r="V212" s="184">
        <v>0</v>
      </c>
      <c r="W212" s="184">
        <v>-2.2999999999999998</v>
      </c>
      <c r="X212" s="184">
        <v>4.8</v>
      </c>
      <c r="Y212" s="184">
        <v>1.4</v>
      </c>
      <c r="Z212" s="184">
        <v>-1.2</v>
      </c>
    </row>
    <row r="213" spans="2:26" x14ac:dyDescent="0.3">
      <c r="B213" s="176"/>
      <c r="C213" s="176"/>
      <c r="D213" s="176"/>
      <c r="E213" s="176"/>
      <c r="F213" s="176"/>
      <c r="G213" s="176"/>
      <c r="H213" s="176"/>
      <c r="I213" s="176"/>
      <c r="J213" s="176"/>
      <c r="K213" s="176"/>
      <c r="L213" s="176"/>
      <c r="M213" s="176"/>
      <c r="N213" s="176"/>
      <c r="O213" s="176"/>
      <c r="P213" s="176"/>
      <c r="Q213" s="176"/>
      <c r="R213" s="176"/>
      <c r="S213" s="176"/>
      <c r="T213" s="176"/>
      <c r="U213" s="176"/>
      <c r="V213" s="176"/>
      <c r="W213" s="176"/>
      <c r="X213" s="176"/>
      <c r="Y213" s="176"/>
      <c r="Z213" s="176"/>
    </row>
  </sheetData>
  <mergeCells count="3">
    <mergeCell ref="C42:L42"/>
    <mergeCell ref="M42:T42"/>
    <mergeCell ref="U42:Z42"/>
  </mergeCells>
  <hyperlinks>
    <hyperlink ref="A1" location="Inhaltsverzeichnis!B10" display="zurück"/>
  </hyperlinks>
  <pageMargins left="0.7" right="0.7" top="0.78740157499999996" bottom="0.78740157499999996" header="0.3" footer="0.3"/>
  <pageSetup paperSize="9" orientation="portrait" r:id="rId1"/>
  <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3"/>
  <dimension ref="A1:AD212"/>
  <sheetViews>
    <sheetView showGridLines="0" zoomScale="85" zoomScaleNormal="85" workbookViewId="0">
      <selection activeCell="A6" sqref="A6"/>
    </sheetView>
  </sheetViews>
  <sheetFormatPr baseColWidth="10" defaultRowHeight="15.75" outlineLevelRow="1" x14ac:dyDescent="0.3"/>
  <cols>
    <col min="2" max="2" width="14.77734375" bestFit="1" customWidth="1"/>
    <col min="3" max="26" width="3.33203125" customWidth="1"/>
  </cols>
  <sheetData>
    <row r="1" spans="1:30" x14ac:dyDescent="0.3">
      <c r="A1" s="124" t="s">
        <v>275</v>
      </c>
    </row>
    <row r="9" spans="1:30" ht="16.5" thickBot="1" x14ac:dyDescent="0.35"/>
    <row r="10" spans="1:30" ht="17.25" x14ac:dyDescent="0.3">
      <c r="B10" s="68" t="s">
        <v>177</v>
      </c>
      <c r="C10" s="68"/>
      <c r="D10" s="68"/>
      <c r="E10" s="68"/>
      <c r="F10" s="68"/>
      <c r="G10" s="68"/>
      <c r="H10" s="68"/>
      <c r="I10" s="68"/>
      <c r="J10" s="68"/>
      <c r="K10" s="68"/>
      <c r="L10" s="68"/>
      <c r="M10" s="68"/>
      <c r="N10" s="68"/>
      <c r="O10" s="68"/>
      <c r="P10" s="68"/>
      <c r="Q10" s="68"/>
      <c r="R10" s="68"/>
    </row>
    <row r="11" spans="1:30" ht="17.25" thickBot="1" x14ac:dyDescent="0.35">
      <c r="B11" s="168" t="s">
        <v>329</v>
      </c>
      <c r="C11" s="168"/>
      <c r="D11" s="168"/>
      <c r="E11" s="168"/>
      <c r="F11" s="168"/>
      <c r="G11" s="168"/>
      <c r="H11" s="168"/>
      <c r="I11" s="168"/>
      <c r="J11" s="168"/>
      <c r="K11" s="168"/>
      <c r="L11" s="168"/>
      <c r="M11" s="168"/>
      <c r="N11" s="168"/>
      <c r="O11" s="168"/>
      <c r="P11" s="168"/>
      <c r="Q11" s="168"/>
      <c r="R11" s="168"/>
    </row>
    <row r="13" spans="1:30" x14ac:dyDescent="0.3">
      <c r="X13" s="9"/>
      <c r="Y13" s="9"/>
      <c r="Z13" s="9"/>
      <c r="AA13" s="9"/>
      <c r="AB13" s="9"/>
      <c r="AC13" s="9"/>
      <c r="AD13" s="9"/>
    </row>
    <row r="14" spans="1:30" x14ac:dyDescent="0.3">
      <c r="X14" s="9"/>
      <c r="Y14" s="9"/>
      <c r="Z14" s="9"/>
      <c r="AA14" s="9"/>
      <c r="AB14" s="9"/>
      <c r="AC14" s="9"/>
      <c r="AD14" s="9"/>
    </row>
    <row r="38" spans="2:26" ht="16.5" thickBot="1" x14ac:dyDescent="0.35">
      <c r="B38" s="194"/>
      <c r="C38" s="194"/>
      <c r="D38" s="194"/>
      <c r="E38" s="194"/>
      <c r="F38" s="194"/>
      <c r="G38" s="194"/>
      <c r="H38" s="194"/>
      <c r="I38" s="194"/>
      <c r="J38" s="194"/>
      <c r="K38" s="194"/>
      <c r="L38" s="194"/>
      <c r="M38" s="194"/>
      <c r="N38" s="194"/>
      <c r="O38" s="194"/>
      <c r="P38" s="194"/>
      <c r="Q38" s="194"/>
      <c r="R38" s="194"/>
    </row>
    <row r="39" spans="2:26" x14ac:dyDescent="0.3">
      <c r="B39" s="57" t="s">
        <v>363</v>
      </c>
    </row>
    <row r="41" spans="2:26" x14ac:dyDescent="0.3">
      <c r="B41" s="175" t="s">
        <v>43</v>
      </c>
      <c r="C41" s="176"/>
      <c r="D41" s="176"/>
      <c r="E41" s="176"/>
      <c r="F41" s="176"/>
      <c r="G41" s="176"/>
      <c r="H41" s="176"/>
      <c r="I41" s="176"/>
      <c r="J41" s="176"/>
      <c r="K41" s="176"/>
      <c r="L41" s="176"/>
      <c r="M41" s="176"/>
      <c r="N41" s="176"/>
      <c r="O41" s="176"/>
      <c r="P41" s="176"/>
      <c r="Q41" s="176"/>
      <c r="R41" s="176"/>
      <c r="S41" s="176"/>
      <c r="T41" s="176"/>
      <c r="U41" s="176"/>
      <c r="V41" s="176"/>
      <c r="W41" s="176"/>
      <c r="X41" s="176"/>
      <c r="Y41" s="176"/>
      <c r="Z41" s="176"/>
    </row>
    <row r="42" spans="2:26" x14ac:dyDescent="0.3">
      <c r="B42" s="201"/>
      <c r="C42" s="333" t="s">
        <v>161</v>
      </c>
      <c r="D42" s="333"/>
      <c r="E42" s="333"/>
      <c r="F42" s="333"/>
      <c r="G42" s="333"/>
      <c r="H42" s="333"/>
      <c r="I42" s="333"/>
      <c r="J42" s="333"/>
      <c r="K42" s="333"/>
      <c r="L42" s="333"/>
      <c r="M42" s="333" t="s">
        <v>162</v>
      </c>
      <c r="N42" s="333"/>
      <c r="O42" s="333"/>
      <c r="P42" s="333"/>
      <c r="Q42" s="333"/>
      <c r="R42" s="333"/>
      <c r="S42" s="333"/>
      <c r="T42" s="333"/>
      <c r="U42" s="333" t="s">
        <v>124</v>
      </c>
      <c r="V42" s="333"/>
      <c r="W42" s="333"/>
      <c r="X42" s="333"/>
      <c r="Y42" s="333"/>
      <c r="Z42" s="333"/>
    </row>
    <row r="43" spans="2:26" ht="146.25" x14ac:dyDescent="0.3">
      <c r="B43" s="234" t="s">
        <v>178</v>
      </c>
      <c r="C43" s="235" t="s">
        <v>149</v>
      </c>
      <c r="D43" s="235" t="s">
        <v>156</v>
      </c>
      <c r="E43" s="235" t="s">
        <v>157</v>
      </c>
      <c r="F43" s="235" t="s">
        <v>158</v>
      </c>
      <c r="G43" s="235" t="s">
        <v>159</v>
      </c>
      <c r="H43" s="235" t="s">
        <v>160</v>
      </c>
      <c r="I43" s="235" t="s">
        <v>367</v>
      </c>
      <c r="J43" s="235" t="s">
        <v>153</v>
      </c>
      <c r="K43" s="235" t="s">
        <v>171</v>
      </c>
      <c r="L43" s="235" t="s">
        <v>170</v>
      </c>
      <c r="M43" s="235" t="s">
        <v>165</v>
      </c>
      <c r="N43" s="235" t="s">
        <v>164</v>
      </c>
      <c r="O43" s="235" t="s">
        <v>163</v>
      </c>
      <c r="P43" s="235" t="s">
        <v>166</v>
      </c>
      <c r="Q43" s="235" t="s">
        <v>167</v>
      </c>
      <c r="R43" s="235" t="s">
        <v>168</v>
      </c>
      <c r="S43" s="235" t="s">
        <v>169</v>
      </c>
      <c r="T43" s="235" t="s">
        <v>170</v>
      </c>
      <c r="U43" s="235" t="s">
        <v>171</v>
      </c>
      <c r="V43" s="235" t="s">
        <v>168</v>
      </c>
      <c r="W43" s="235" t="s">
        <v>172</v>
      </c>
      <c r="X43" s="235" t="s">
        <v>173</v>
      </c>
      <c r="Y43" s="235" t="s">
        <v>174</v>
      </c>
      <c r="Z43" s="235" t="s">
        <v>175</v>
      </c>
    </row>
    <row r="44" spans="2:26" x14ac:dyDescent="0.3">
      <c r="B44" s="232">
        <v>55013.041666666664</v>
      </c>
      <c r="C44" s="181">
        <v>2.1</v>
      </c>
      <c r="D44" s="181">
        <v>0</v>
      </c>
      <c r="E44" s="181">
        <v>0.4</v>
      </c>
      <c r="F44" s="181">
        <v>0</v>
      </c>
      <c r="G44" s="181">
        <v>0</v>
      </c>
      <c r="H44" s="181">
        <v>1.7</v>
      </c>
      <c r="I44" s="181">
        <v>2.8</v>
      </c>
      <c r="J44" s="181">
        <v>2.9</v>
      </c>
      <c r="K44" s="181">
        <v>0</v>
      </c>
      <c r="L44" s="181">
        <v>6.7</v>
      </c>
      <c r="M44" s="181">
        <v>5.7</v>
      </c>
      <c r="N44" s="181">
        <v>1</v>
      </c>
      <c r="O44" s="181">
        <v>0</v>
      </c>
      <c r="P44" s="181">
        <v>0</v>
      </c>
      <c r="Q44" s="181">
        <v>0</v>
      </c>
      <c r="R44" s="181">
        <v>3.1</v>
      </c>
      <c r="S44" s="181">
        <v>0</v>
      </c>
      <c r="T44" s="181">
        <v>6.7</v>
      </c>
      <c r="U44" s="181">
        <v>0</v>
      </c>
      <c r="V44" s="181">
        <v>-3.1</v>
      </c>
      <c r="W44" s="181">
        <v>2.9</v>
      </c>
      <c r="X44" s="181">
        <v>-0.7</v>
      </c>
      <c r="Y44" s="181">
        <v>-6</v>
      </c>
      <c r="Z44" s="181">
        <v>0.7</v>
      </c>
    </row>
    <row r="45" spans="2:26" hidden="1" outlineLevel="1" x14ac:dyDescent="0.3">
      <c r="B45" s="232">
        <v>55013.083333333336</v>
      </c>
      <c r="C45" s="181">
        <v>2.1</v>
      </c>
      <c r="D45" s="181">
        <v>0</v>
      </c>
      <c r="E45" s="181">
        <v>0.4</v>
      </c>
      <c r="F45" s="181">
        <v>0</v>
      </c>
      <c r="G45" s="181">
        <v>0</v>
      </c>
      <c r="H45" s="181">
        <v>1.5</v>
      </c>
      <c r="I45" s="181">
        <v>2.6</v>
      </c>
      <c r="J45" s="181">
        <v>1.4</v>
      </c>
      <c r="K45" s="181">
        <v>0</v>
      </c>
      <c r="L45" s="181">
        <v>6.5</v>
      </c>
      <c r="M45" s="181">
        <v>5.5</v>
      </c>
      <c r="N45" s="181">
        <v>1</v>
      </c>
      <c r="O45" s="181">
        <v>0</v>
      </c>
      <c r="P45" s="181">
        <v>0</v>
      </c>
      <c r="Q45" s="181">
        <v>0</v>
      </c>
      <c r="R45" s="181">
        <v>1.5</v>
      </c>
      <c r="S45" s="181">
        <v>0</v>
      </c>
      <c r="T45" s="181">
        <v>6.5</v>
      </c>
      <c r="U45" s="181">
        <v>0</v>
      </c>
      <c r="V45" s="181">
        <v>-1.5</v>
      </c>
      <c r="W45" s="181">
        <v>3.4</v>
      </c>
      <c r="X45" s="181">
        <v>0.3</v>
      </c>
      <c r="Y45" s="181">
        <v>-6</v>
      </c>
      <c r="Z45" s="181">
        <v>0.9</v>
      </c>
    </row>
    <row r="46" spans="2:26" hidden="1" outlineLevel="1" x14ac:dyDescent="0.3">
      <c r="B46" s="232">
        <v>55013.125</v>
      </c>
      <c r="C46" s="181">
        <v>2.1</v>
      </c>
      <c r="D46" s="181">
        <v>0</v>
      </c>
      <c r="E46" s="181">
        <v>0.4</v>
      </c>
      <c r="F46" s="181">
        <v>0</v>
      </c>
      <c r="G46" s="181">
        <v>0</v>
      </c>
      <c r="H46" s="181">
        <v>1.4</v>
      </c>
      <c r="I46" s="181">
        <v>3</v>
      </c>
      <c r="J46" s="181">
        <v>2.1</v>
      </c>
      <c r="K46" s="181">
        <v>0</v>
      </c>
      <c r="L46" s="181">
        <v>6.4</v>
      </c>
      <c r="M46" s="181">
        <v>5.4</v>
      </c>
      <c r="N46" s="181">
        <v>1</v>
      </c>
      <c r="O46" s="181">
        <v>0</v>
      </c>
      <c r="P46" s="181">
        <v>0</v>
      </c>
      <c r="Q46" s="181">
        <v>0</v>
      </c>
      <c r="R46" s="181">
        <v>2.6</v>
      </c>
      <c r="S46" s="181">
        <v>0</v>
      </c>
      <c r="T46" s="181">
        <v>6.4</v>
      </c>
      <c r="U46" s="181">
        <v>0</v>
      </c>
      <c r="V46" s="181">
        <v>-2.6</v>
      </c>
      <c r="W46" s="181">
        <v>2.9</v>
      </c>
      <c r="X46" s="181">
        <v>0.6</v>
      </c>
      <c r="Y46" s="181">
        <v>-6</v>
      </c>
      <c r="Z46" s="181">
        <v>-0.1</v>
      </c>
    </row>
    <row r="47" spans="2:26" hidden="1" outlineLevel="1" x14ac:dyDescent="0.3">
      <c r="B47" s="232">
        <v>55013.166666666664</v>
      </c>
      <c r="C47" s="181">
        <v>2.1</v>
      </c>
      <c r="D47" s="181">
        <v>0</v>
      </c>
      <c r="E47" s="181">
        <v>0.4</v>
      </c>
      <c r="F47" s="181">
        <v>0</v>
      </c>
      <c r="G47" s="181">
        <v>0</v>
      </c>
      <c r="H47" s="181">
        <v>1.5</v>
      </c>
      <c r="I47" s="181">
        <v>2.7</v>
      </c>
      <c r="J47" s="181">
        <v>0.7</v>
      </c>
      <c r="K47" s="181">
        <v>0</v>
      </c>
      <c r="L47" s="181">
        <v>6.3</v>
      </c>
      <c r="M47" s="181">
        <v>5.3</v>
      </c>
      <c r="N47" s="181">
        <v>1</v>
      </c>
      <c r="O47" s="181">
        <v>0</v>
      </c>
      <c r="P47" s="181">
        <v>0</v>
      </c>
      <c r="Q47" s="181">
        <v>0</v>
      </c>
      <c r="R47" s="181">
        <v>1.1000000000000001</v>
      </c>
      <c r="S47" s="181">
        <v>0</v>
      </c>
      <c r="T47" s="181">
        <v>6.3</v>
      </c>
      <c r="U47" s="181">
        <v>0</v>
      </c>
      <c r="V47" s="181">
        <v>-1.1000000000000001</v>
      </c>
      <c r="W47" s="181">
        <v>2</v>
      </c>
      <c r="X47" s="181">
        <v>2.2000000000000002</v>
      </c>
      <c r="Y47" s="181">
        <v>-6</v>
      </c>
      <c r="Z47" s="181">
        <v>0.7</v>
      </c>
    </row>
    <row r="48" spans="2:26" hidden="1" outlineLevel="1" x14ac:dyDescent="0.3">
      <c r="B48" s="232">
        <v>55013.208333333336</v>
      </c>
      <c r="C48" s="181">
        <v>2.1</v>
      </c>
      <c r="D48" s="181">
        <v>0</v>
      </c>
      <c r="E48" s="181">
        <v>0.4</v>
      </c>
      <c r="F48" s="181">
        <v>0</v>
      </c>
      <c r="G48" s="181">
        <v>0</v>
      </c>
      <c r="H48" s="181">
        <v>1.6</v>
      </c>
      <c r="I48" s="181">
        <v>2.9</v>
      </c>
      <c r="J48" s="181">
        <v>2.7</v>
      </c>
      <c r="K48" s="181">
        <v>0</v>
      </c>
      <c r="L48" s="181">
        <v>6.7</v>
      </c>
      <c r="M48" s="181">
        <v>5.6</v>
      </c>
      <c r="N48" s="181">
        <v>1.1000000000000001</v>
      </c>
      <c r="O48" s="181">
        <v>0</v>
      </c>
      <c r="P48" s="181">
        <v>0</v>
      </c>
      <c r="Q48" s="181">
        <v>0</v>
      </c>
      <c r="R48" s="181">
        <v>3.1</v>
      </c>
      <c r="S48" s="181">
        <v>0</v>
      </c>
      <c r="T48" s="181">
        <v>6.7</v>
      </c>
      <c r="U48" s="181">
        <v>0</v>
      </c>
      <c r="V48" s="181">
        <v>-3.1</v>
      </c>
      <c r="W48" s="181">
        <v>1.8</v>
      </c>
      <c r="X48" s="181">
        <v>3</v>
      </c>
      <c r="Y48" s="181">
        <v>-6</v>
      </c>
      <c r="Z48" s="181">
        <v>-1.9</v>
      </c>
    </row>
    <row r="49" spans="2:26" hidden="1" outlineLevel="1" x14ac:dyDescent="0.3">
      <c r="B49" s="232">
        <v>55013.25</v>
      </c>
      <c r="C49" s="181">
        <v>2.1</v>
      </c>
      <c r="D49" s="181">
        <v>0</v>
      </c>
      <c r="E49" s="181">
        <v>0.4</v>
      </c>
      <c r="F49" s="181">
        <v>0</v>
      </c>
      <c r="G49" s="181">
        <v>0</v>
      </c>
      <c r="H49" s="181">
        <v>2.2999999999999998</v>
      </c>
      <c r="I49" s="181">
        <v>3.1</v>
      </c>
      <c r="J49" s="181">
        <v>2.6</v>
      </c>
      <c r="K49" s="181">
        <v>0</v>
      </c>
      <c r="L49" s="181">
        <v>6.9</v>
      </c>
      <c r="M49" s="181">
        <v>5.9</v>
      </c>
      <c r="N49" s="181">
        <v>1.1000000000000001</v>
      </c>
      <c r="O49" s="181">
        <v>0</v>
      </c>
      <c r="P49" s="181">
        <v>0</v>
      </c>
      <c r="Q49" s="181">
        <v>0</v>
      </c>
      <c r="R49" s="181">
        <v>3.6</v>
      </c>
      <c r="S49" s="181">
        <v>0</v>
      </c>
      <c r="T49" s="181">
        <v>6.9</v>
      </c>
      <c r="U49" s="181">
        <v>0</v>
      </c>
      <c r="V49" s="181">
        <v>-3.6</v>
      </c>
      <c r="W49" s="181">
        <v>2.4</v>
      </c>
      <c r="X49" s="181">
        <v>1.7</v>
      </c>
      <c r="Y49" s="181">
        <v>-6</v>
      </c>
      <c r="Z49" s="181">
        <v>-1.7</v>
      </c>
    </row>
    <row r="50" spans="2:26" hidden="1" outlineLevel="1" x14ac:dyDescent="0.3">
      <c r="B50" s="232">
        <v>55013.291666666664</v>
      </c>
      <c r="C50" s="181">
        <v>2.1</v>
      </c>
      <c r="D50" s="181">
        <v>0</v>
      </c>
      <c r="E50" s="181">
        <v>0.4</v>
      </c>
      <c r="F50" s="181">
        <v>0</v>
      </c>
      <c r="G50" s="181">
        <v>0</v>
      </c>
      <c r="H50" s="181">
        <v>2.2999999999999998</v>
      </c>
      <c r="I50" s="181">
        <v>3.6</v>
      </c>
      <c r="J50" s="181">
        <v>2.5</v>
      </c>
      <c r="K50" s="181">
        <v>0</v>
      </c>
      <c r="L50" s="181">
        <v>6.3</v>
      </c>
      <c r="M50" s="181">
        <v>6.3</v>
      </c>
      <c r="N50" s="181">
        <v>0</v>
      </c>
      <c r="O50" s="181">
        <v>0</v>
      </c>
      <c r="P50" s="181">
        <v>0</v>
      </c>
      <c r="Q50" s="181">
        <v>0</v>
      </c>
      <c r="R50" s="181">
        <v>4.7</v>
      </c>
      <c r="S50" s="181">
        <v>0</v>
      </c>
      <c r="T50" s="181">
        <v>6.3</v>
      </c>
      <c r="U50" s="181">
        <v>0</v>
      </c>
      <c r="V50" s="181">
        <v>-4.7</v>
      </c>
      <c r="W50" s="181">
        <v>1.9</v>
      </c>
      <c r="X50" s="181">
        <v>1.1000000000000001</v>
      </c>
      <c r="Y50" s="181">
        <v>-6</v>
      </c>
      <c r="Z50" s="181">
        <v>-1.6</v>
      </c>
    </row>
    <row r="51" spans="2:26" hidden="1" outlineLevel="1" x14ac:dyDescent="0.3">
      <c r="B51" s="232">
        <v>55013.333333333336</v>
      </c>
      <c r="C51" s="181">
        <v>2.1</v>
      </c>
      <c r="D51" s="181">
        <v>0</v>
      </c>
      <c r="E51" s="181">
        <v>0.4</v>
      </c>
      <c r="F51" s="181">
        <v>0</v>
      </c>
      <c r="G51" s="181">
        <v>0.5</v>
      </c>
      <c r="H51" s="181">
        <v>2</v>
      </c>
      <c r="I51" s="181">
        <v>3.5</v>
      </c>
      <c r="J51" s="181">
        <v>2.5</v>
      </c>
      <c r="K51" s="181">
        <v>0</v>
      </c>
      <c r="L51" s="181">
        <v>7.9</v>
      </c>
      <c r="M51" s="181">
        <v>6.8</v>
      </c>
      <c r="N51" s="181">
        <v>1.1000000000000001</v>
      </c>
      <c r="O51" s="181">
        <v>0</v>
      </c>
      <c r="P51" s="181">
        <v>0</v>
      </c>
      <c r="Q51" s="181">
        <v>0</v>
      </c>
      <c r="R51" s="181">
        <v>3.3</v>
      </c>
      <c r="S51" s="181">
        <v>0</v>
      </c>
      <c r="T51" s="181">
        <v>7.9</v>
      </c>
      <c r="U51" s="181">
        <v>0</v>
      </c>
      <c r="V51" s="181">
        <v>-3.3</v>
      </c>
      <c r="W51" s="181">
        <v>2.6</v>
      </c>
      <c r="X51" s="181">
        <v>0</v>
      </c>
      <c r="Y51" s="181">
        <v>-6</v>
      </c>
      <c r="Z51" s="181">
        <v>0.1</v>
      </c>
    </row>
    <row r="52" spans="2:26" hidden="1" outlineLevel="1" x14ac:dyDescent="0.3">
      <c r="B52" s="232">
        <v>55013.375</v>
      </c>
      <c r="C52" s="181">
        <v>2.2000000000000002</v>
      </c>
      <c r="D52" s="181">
        <v>0</v>
      </c>
      <c r="E52" s="181">
        <v>0.4</v>
      </c>
      <c r="F52" s="181">
        <v>0</v>
      </c>
      <c r="G52" s="181">
        <v>1.2</v>
      </c>
      <c r="H52" s="181">
        <v>2</v>
      </c>
      <c r="I52" s="181">
        <v>3.4</v>
      </c>
      <c r="J52" s="181">
        <v>0</v>
      </c>
      <c r="K52" s="181">
        <v>1.1000000000000001</v>
      </c>
      <c r="L52" s="181">
        <v>10.1</v>
      </c>
      <c r="M52" s="181">
        <v>6.8</v>
      </c>
      <c r="N52" s="181">
        <v>1.1000000000000001</v>
      </c>
      <c r="O52" s="181">
        <v>2.2000000000000002</v>
      </c>
      <c r="P52" s="181">
        <v>0</v>
      </c>
      <c r="Q52" s="181">
        <v>0</v>
      </c>
      <c r="R52" s="181">
        <v>0</v>
      </c>
      <c r="S52" s="181">
        <v>0</v>
      </c>
      <c r="T52" s="181">
        <v>10.1</v>
      </c>
      <c r="U52" s="181">
        <v>0.9</v>
      </c>
      <c r="V52" s="181">
        <v>0</v>
      </c>
      <c r="W52" s="181">
        <v>4.0999999999999996</v>
      </c>
      <c r="X52" s="181">
        <v>1</v>
      </c>
      <c r="Y52" s="181">
        <v>-6</v>
      </c>
      <c r="Z52" s="181">
        <v>1.8</v>
      </c>
    </row>
    <row r="53" spans="2:26" hidden="1" outlineLevel="1" x14ac:dyDescent="0.3">
      <c r="B53" s="232">
        <v>55013.416666666664</v>
      </c>
      <c r="C53" s="181">
        <v>2.2000000000000002</v>
      </c>
      <c r="D53" s="181">
        <v>0</v>
      </c>
      <c r="E53" s="181">
        <v>0.4</v>
      </c>
      <c r="F53" s="181">
        <v>0</v>
      </c>
      <c r="G53" s="181">
        <v>2.1</v>
      </c>
      <c r="H53" s="181">
        <v>2.1</v>
      </c>
      <c r="I53" s="181">
        <v>3</v>
      </c>
      <c r="J53" s="181">
        <v>0</v>
      </c>
      <c r="K53" s="181">
        <v>1.6</v>
      </c>
      <c r="L53" s="181">
        <v>11.2</v>
      </c>
      <c r="M53" s="181">
        <v>7.2</v>
      </c>
      <c r="N53" s="181">
        <v>1.1000000000000001</v>
      </c>
      <c r="O53" s="181">
        <v>2.9</v>
      </c>
      <c r="P53" s="181">
        <v>0</v>
      </c>
      <c r="Q53" s="181">
        <v>0</v>
      </c>
      <c r="R53" s="181">
        <v>0</v>
      </c>
      <c r="S53" s="181">
        <v>0</v>
      </c>
      <c r="T53" s="181">
        <v>11.2</v>
      </c>
      <c r="U53" s="181">
        <v>1.3</v>
      </c>
      <c r="V53" s="181">
        <v>0</v>
      </c>
      <c r="W53" s="181">
        <v>0.6</v>
      </c>
      <c r="X53" s="181">
        <v>0.6</v>
      </c>
      <c r="Y53" s="181">
        <v>0</v>
      </c>
      <c r="Z53" s="181">
        <v>0.2</v>
      </c>
    </row>
    <row r="54" spans="2:26" hidden="1" outlineLevel="1" x14ac:dyDescent="0.3">
      <c r="B54" s="232">
        <v>55013.458333333336</v>
      </c>
      <c r="C54" s="181">
        <v>2.2000000000000002</v>
      </c>
      <c r="D54" s="181">
        <v>0</v>
      </c>
      <c r="E54" s="181">
        <v>0.4</v>
      </c>
      <c r="F54" s="181">
        <v>0</v>
      </c>
      <c r="G54" s="181">
        <v>3.1</v>
      </c>
      <c r="H54" s="181">
        <v>2.5</v>
      </c>
      <c r="I54" s="181">
        <v>3</v>
      </c>
      <c r="J54" s="181">
        <v>0</v>
      </c>
      <c r="K54" s="181">
        <v>0.6</v>
      </c>
      <c r="L54" s="181">
        <v>11.5</v>
      </c>
      <c r="M54" s="181">
        <v>7.5</v>
      </c>
      <c r="N54" s="181">
        <v>1.1000000000000001</v>
      </c>
      <c r="O54" s="181">
        <v>2.9</v>
      </c>
      <c r="P54" s="181">
        <v>0</v>
      </c>
      <c r="Q54" s="181">
        <v>0</v>
      </c>
      <c r="R54" s="181">
        <v>0</v>
      </c>
      <c r="S54" s="181">
        <v>0</v>
      </c>
      <c r="T54" s="181">
        <v>11.5</v>
      </c>
      <c r="U54" s="181">
        <v>0.4</v>
      </c>
      <c r="V54" s="181">
        <v>0</v>
      </c>
      <c r="W54" s="181">
        <v>0.1</v>
      </c>
      <c r="X54" s="181">
        <v>0.1</v>
      </c>
      <c r="Y54" s="181">
        <v>0.1</v>
      </c>
      <c r="Z54" s="181">
        <v>0.1</v>
      </c>
    </row>
    <row r="55" spans="2:26" hidden="1" outlineLevel="1" x14ac:dyDescent="0.3">
      <c r="B55" s="232">
        <v>55013.5</v>
      </c>
      <c r="C55" s="181">
        <v>2.2000000000000002</v>
      </c>
      <c r="D55" s="181">
        <v>0</v>
      </c>
      <c r="E55" s="181">
        <v>0.4</v>
      </c>
      <c r="F55" s="181">
        <v>0</v>
      </c>
      <c r="G55" s="181">
        <v>3.6</v>
      </c>
      <c r="H55" s="181">
        <v>2.6</v>
      </c>
      <c r="I55" s="181">
        <v>1.5</v>
      </c>
      <c r="J55" s="181">
        <v>0</v>
      </c>
      <c r="K55" s="181">
        <v>0.2</v>
      </c>
      <c r="L55" s="181">
        <v>10.4</v>
      </c>
      <c r="M55" s="181">
        <v>7.2</v>
      </c>
      <c r="N55" s="181">
        <v>1.1000000000000001</v>
      </c>
      <c r="O55" s="181">
        <v>2</v>
      </c>
      <c r="P55" s="181">
        <v>0</v>
      </c>
      <c r="Q55" s="181">
        <v>0</v>
      </c>
      <c r="R55" s="181">
        <v>0</v>
      </c>
      <c r="S55" s="181">
        <v>0</v>
      </c>
      <c r="T55" s="181">
        <v>10.4</v>
      </c>
      <c r="U55" s="181">
        <v>0</v>
      </c>
      <c r="V55" s="181">
        <v>0</v>
      </c>
      <c r="W55" s="181">
        <v>0</v>
      </c>
      <c r="X55" s="181">
        <v>0</v>
      </c>
      <c r="Y55" s="181">
        <v>0</v>
      </c>
      <c r="Z55" s="181">
        <v>0</v>
      </c>
    </row>
    <row r="56" spans="2:26" hidden="1" outlineLevel="1" x14ac:dyDescent="0.3">
      <c r="B56" s="232">
        <v>55013.541666666664</v>
      </c>
      <c r="C56" s="181">
        <v>2.2000000000000002</v>
      </c>
      <c r="D56" s="181">
        <v>0</v>
      </c>
      <c r="E56" s="181">
        <v>0.4</v>
      </c>
      <c r="F56" s="181">
        <v>0</v>
      </c>
      <c r="G56" s="181">
        <v>4</v>
      </c>
      <c r="H56" s="181">
        <v>2.5</v>
      </c>
      <c r="I56" s="181">
        <v>2.1</v>
      </c>
      <c r="J56" s="181">
        <v>0</v>
      </c>
      <c r="K56" s="181">
        <v>0.2</v>
      </c>
      <c r="L56" s="181">
        <v>11.3</v>
      </c>
      <c r="M56" s="181">
        <v>7.3</v>
      </c>
      <c r="N56" s="181">
        <v>1.1000000000000001</v>
      </c>
      <c r="O56" s="181">
        <v>2.9</v>
      </c>
      <c r="P56" s="181">
        <v>0</v>
      </c>
      <c r="Q56" s="181">
        <v>0</v>
      </c>
      <c r="R56" s="181">
        <v>0</v>
      </c>
      <c r="S56" s="181">
        <v>0</v>
      </c>
      <c r="T56" s="181">
        <v>11.3</v>
      </c>
      <c r="U56" s="181">
        <v>0</v>
      </c>
      <c r="V56" s="181">
        <v>0</v>
      </c>
      <c r="W56" s="181">
        <v>0</v>
      </c>
      <c r="X56" s="181">
        <v>0</v>
      </c>
      <c r="Y56" s="181">
        <v>0</v>
      </c>
      <c r="Z56" s="181">
        <v>0</v>
      </c>
    </row>
    <row r="57" spans="2:26" hidden="1" outlineLevel="1" x14ac:dyDescent="0.3">
      <c r="B57" s="232">
        <v>55013.583333333336</v>
      </c>
      <c r="C57" s="181">
        <v>2.2000000000000002</v>
      </c>
      <c r="D57" s="181">
        <v>0</v>
      </c>
      <c r="E57" s="181">
        <v>0.4</v>
      </c>
      <c r="F57" s="181">
        <v>0</v>
      </c>
      <c r="G57" s="181">
        <v>4.2</v>
      </c>
      <c r="H57" s="181">
        <v>5.4</v>
      </c>
      <c r="I57" s="181">
        <v>0</v>
      </c>
      <c r="J57" s="181">
        <v>0</v>
      </c>
      <c r="K57" s="181">
        <v>0</v>
      </c>
      <c r="L57" s="181">
        <v>11.2</v>
      </c>
      <c r="M57" s="181">
        <v>7.1</v>
      </c>
      <c r="N57" s="181">
        <v>1.1000000000000001</v>
      </c>
      <c r="O57" s="181">
        <v>2.9</v>
      </c>
      <c r="P57" s="181">
        <v>0</v>
      </c>
      <c r="Q57" s="181">
        <v>0</v>
      </c>
      <c r="R57" s="181">
        <v>0</v>
      </c>
      <c r="S57" s="181">
        <v>1</v>
      </c>
      <c r="T57" s="181">
        <v>11.2</v>
      </c>
      <c r="U57" s="181">
        <v>0</v>
      </c>
      <c r="V57" s="181">
        <v>0</v>
      </c>
      <c r="W57" s="181">
        <v>0</v>
      </c>
      <c r="X57" s="181">
        <v>0</v>
      </c>
      <c r="Y57" s="181">
        <v>0</v>
      </c>
      <c r="Z57" s="181">
        <v>0</v>
      </c>
    </row>
    <row r="58" spans="2:26" hidden="1" outlineLevel="1" x14ac:dyDescent="0.3">
      <c r="B58" s="232">
        <v>55013.625</v>
      </c>
      <c r="C58" s="181">
        <v>2.2000000000000002</v>
      </c>
      <c r="D58" s="181">
        <v>0</v>
      </c>
      <c r="E58" s="181">
        <v>0.4</v>
      </c>
      <c r="F58" s="181">
        <v>0</v>
      </c>
      <c r="G58" s="181">
        <v>4.3</v>
      </c>
      <c r="H58" s="181">
        <v>9.9</v>
      </c>
      <c r="I58" s="181">
        <v>0</v>
      </c>
      <c r="J58" s="181">
        <v>0</v>
      </c>
      <c r="K58" s="181">
        <v>0</v>
      </c>
      <c r="L58" s="181">
        <v>14.4</v>
      </c>
      <c r="M58" s="181">
        <v>7</v>
      </c>
      <c r="N58" s="181">
        <v>1.1000000000000001</v>
      </c>
      <c r="O58" s="181">
        <v>2.9</v>
      </c>
      <c r="P58" s="181">
        <v>3.2</v>
      </c>
      <c r="Q58" s="181">
        <v>0.3</v>
      </c>
      <c r="R58" s="181">
        <v>0</v>
      </c>
      <c r="S58" s="181">
        <v>2.5</v>
      </c>
      <c r="T58" s="181">
        <v>14.4</v>
      </c>
      <c r="U58" s="181">
        <v>0</v>
      </c>
      <c r="V58" s="181">
        <v>0</v>
      </c>
      <c r="W58" s="181">
        <v>0</v>
      </c>
      <c r="X58" s="181">
        <v>0</v>
      </c>
      <c r="Y58" s="181">
        <v>0</v>
      </c>
      <c r="Z58" s="181">
        <v>0</v>
      </c>
    </row>
    <row r="59" spans="2:26" hidden="1" outlineLevel="1" x14ac:dyDescent="0.3">
      <c r="B59" s="232">
        <v>55013.666666666664</v>
      </c>
      <c r="C59" s="181">
        <v>2.2000000000000002</v>
      </c>
      <c r="D59" s="181">
        <v>0</v>
      </c>
      <c r="E59" s="181">
        <v>0.4</v>
      </c>
      <c r="F59" s="181">
        <v>0</v>
      </c>
      <c r="G59" s="181">
        <v>4.3</v>
      </c>
      <c r="H59" s="181">
        <v>9.8000000000000007</v>
      </c>
      <c r="I59" s="181">
        <v>0</v>
      </c>
      <c r="J59" s="181">
        <v>0</v>
      </c>
      <c r="K59" s="181">
        <v>0</v>
      </c>
      <c r="L59" s="181">
        <v>14.3</v>
      </c>
      <c r="M59" s="181">
        <v>6.9</v>
      </c>
      <c r="N59" s="181">
        <v>1.1000000000000001</v>
      </c>
      <c r="O59" s="181">
        <v>2.9</v>
      </c>
      <c r="P59" s="181">
        <v>3.2</v>
      </c>
      <c r="Q59" s="181">
        <v>0.2</v>
      </c>
      <c r="R59" s="181">
        <v>0</v>
      </c>
      <c r="S59" s="181">
        <v>2.5</v>
      </c>
      <c r="T59" s="181">
        <v>14.3</v>
      </c>
      <c r="U59" s="181">
        <v>0</v>
      </c>
      <c r="V59" s="181">
        <v>0</v>
      </c>
      <c r="W59" s="181">
        <v>0</v>
      </c>
      <c r="X59" s="181">
        <v>0</v>
      </c>
      <c r="Y59" s="181">
        <v>0</v>
      </c>
      <c r="Z59" s="181">
        <v>0</v>
      </c>
    </row>
    <row r="60" spans="2:26" hidden="1" outlineLevel="1" x14ac:dyDescent="0.3">
      <c r="B60" s="232">
        <v>55013.708333333336</v>
      </c>
      <c r="C60" s="181">
        <v>2.2000000000000002</v>
      </c>
      <c r="D60" s="181">
        <v>0</v>
      </c>
      <c r="E60" s="181">
        <v>0.4</v>
      </c>
      <c r="F60" s="181">
        <v>0</v>
      </c>
      <c r="G60" s="181">
        <v>3.8</v>
      </c>
      <c r="H60" s="181">
        <v>8.8000000000000007</v>
      </c>
      <c r="I60" s="181">
        <v>0</v>
      </c>
      <c r="J60" s="181">
        <v>0</v>
      </c>
      <c r="K60" s="181">
        <v>0</v>
      </c>
      <c r="L60" s="181">
        <v>13.6</v>
      </c>
      <c r="M60" s="181">
        <v>7.1</v>
      </c>
      <c r="N60" s="181">
        <v>1.1000000000000001</v>
      </c>
      <c r="O60" s="181">
        <v>2.9</v>
      </c>
      <c r="P60" s="181">
        <v>2.6</v>
      </c>
      <c r="Q60" s="181">
        <v>0</v>
      </c>
      <c r="R60" s="181">
        <v>0</v>
      </c>
      <c r="S60" s="181">
        <v>1.7</v>
      </c>
      <c r="T60" s="181">
        <v>13.6</v>
      </c>
      <c r="U60" s="181">
        <v>0</v>
      </c>
      <c r="V60" s="181">
        <v>0</v>
      </c>
      <c r="W60" s="181">
        <v>0</v>
      </c>
      <c r="X60" s="181">
        <v>0</v>
      </c>
      <c r="Y60" s="181">
        <v>0</v>
      </c>
      <c r="Z60" s="181">
        <v>0</v>
      </c>
    </row>
    <row r="61" spans="2:26" hidden="1" outlineLevel="1" x14ac:dyDescent="0.3">
      <c r="B61" s="232">
        <v>55013.75</v>
      </c>
      <c r="C61" s="181">
        <v>2.2000000000000002</v>
      </c>
      <c r="D61" s="181">
        <v>0</v>
      </c>
      <c r="E61" s="181">
        <v>0.4</v>
      </c>
      <c r="F61" s="181">
        <v>0</v>
      </c>
      <c r="G61" s="181">
        <v>3</v>
      </c>
      <c r="H61" s="181">
        <v>6.7</v>
      </c>
      <c r="I61" s="181">
        <v>0</v>
      </c>
      <c r="J61" s="181">
        <v>0</v>
      </c>
      <c r="K61" s="181">
        <v>0</v>
      </c>
      <c r="L61" s="181">
        <v>11.4</v>
      </c>
      <c r="M61" s="181">
        <v>7.4</v>
      </c>
      <c r="N61" s="181">
        <v>1.1000000000000001</v>
      </c>
      <c r="O61" s="181">
        <v>2.9</v>
      </c>
      <c r="P61" s="181">
        <v>0</v>
      </c>
      <c r="Q61" s="181">
        <v>0</v>
      </c>
      <c r="R61" s="181">
        <v>0</v>
      </c>
      <c r="S61" s="181">
        <v>1</v>
      </c>
      <c r="T61" s="181">
        <v>11.4</v>
      </c>
      <c r="U61" s="181">
        <v>0</v>
      </c>
      <c r="V61" s="181">
        <v>0</v>
      </c>
      <c r="W61" s="181">
        <v>0</v>
      </c>
      <c r="X61" s="181">
        <v>0</v>
      </c>
      <c r="Y61" s="181">
        <v>0</v>
      </c>
      <c r="Z61" s="181">
        <v>0</v>
      </c>
    </row>
    <row r="62" spans="2:26" hidden="1" outlineLevel="1" x14ac:dyDescent="0.3">
      <c r="B62" s="232">
        <v>55013.791666666664</v>
      </c>
      <c r="C62" s="181">
        <v>2.2000000000000002</v>
      </c>
      <c r="D62" s="181">
        <v>0</v>
      </c>
      <c r="E62" s="181">
        <v>0.4</v>
      </c>
      <c r="F62" s="181">
        <v>0</v>
      </c>
      <c r="G62" s="181">
        <v>1.7</v>
      </c>
      <c r="H62" s="181">
        <v>3.9</v>
      </c>
      <c r="I62" s="181">
        <v>3</v>
      </c>
      <c r="J62" s="181">
        <v>0</v>
      </c>
      <c r="K62" s="181">
        <v>0.5</v>
      </c>
      <c r="L62" s="181">
        <v>11.5</v>
      </c>
      <c r="M62" s="181">
        <v>7.5</v>
      </c>
      <c r="N62" s="181">
        <v>1.1000000000000001</v>
      </c>
      <c r="O62" s="181">
        <v>2.9</v>
      </c>
      <c r="P62" s="181">
        <v>0</v>
      </c>
      <c r="Q62" s="181">
        <v>0</v>
      </c>
      <c r="R62" s="181">
        <v>0</v>
      </c>
      <c r="S62" s="181">
        <v>0</v>
      </c>
      <c r="T62" s="181">
        <v>11.5</v>
      </c>
      <c r="U62" s="181">
        <v>0.3</v>
      </c>
      <c r="V62" s="181">
        <v>0</v>
      </c>
      <c r="W62" s="181">
        <v>0.7</v>
      </c>
      <c r="X62" s="181">
        <v>0.7</v>
      </c>
      <c r="Y62" s="181">
        <v>0.7</v>
      </c>
      <c r="Z62" s="181">
        <v>-1.8</v>
      </c>
    </row>
    <row r="63" spans="2:26" hidden="1" outlineLevel="1" x14ac:dyDescent="0.3">
      <c r="B63" s="232">
        <v>55013.833333333336</v>
      </c>
      <c r="C63" s="181">
        <v>2.2000000000000002</v>
      </c>
      <c r="D63" s="181">
        <v>0</v>
      </c>
      <c r="E63" s="181">
        <v>0.4</v>
      </c>
      <c r="F63" s="181">
        <v>0</v>
      </c>
      <c r="G63" s="181">
        <v>0.6</v>
      </c>
      <c r="H63" s="181">
        <v>3.8</v>
      </c>
      <c r="I63" s="181">
        <v>3.3</v>
      </c>
      <c r="J63" s="181">
        <v>0</v>
      </c>
      <c r="K63" s="181">
        <v>0.6</v>
      </c>
      <c r="L63" s="181">
        <v>10.7</v>
      </c>
      <c r="M63" s="181">
        <v>7.4</v>
      </c>
      <c r="N63" s="181">
        <v>1.1000000000000001</v>
      </c>
      <c r="O63" s="181">
        <v>2.2000000000000002</v>
      </c>
      <c r="P63" s="181">
        <v>0</v>
      </c>
      <c r="Q63" s="181">
        <v>0</v>
      </c>
      <c r="R63" s="181">
        <v>0</v>
      </c>
      <c r="S63" s="181">
        <v>0</v>
      </c>
      <c r="T63" s="181">
        <v>10.7</v>
      </c>
      <c r="U63" s="181">
        <v>0.4</v>
      </c>
      <c r="V63" s="181">
        <v>0</v>
      </c>
      <c r="W63" s="181">
        <v>2.8</v>
      </c>
      <c r="X63" s="181">
        <v>-1.7</v>
      </c>
      <c r="Y63" s="181">
        <v>-1.4</v>
      </c>
      <c r="Z63" s="181">
        <v>0.7</v>
      </c>
    </row>
    <row r="64" spans="2:26" hidden="1" outlineLevel="1" x14ac:dyDescent="0.3">
      <c r="B64" s="232">
        <v>55013.875</v>
      </c>
      <c r="C64" s="181">
        <v>2.2000000000000002</v>
      </c>
      <c r="D64" s="181">
        <v>0</v>
      </c>
      <c r="E64" s="181">
        <v>0.4</v>
      </c>
      <c r="F64" s="181">
        <v>0</v>
      </c>
      <c r="G64" s="181">
        <v>0</v>
      </c>
      <c r="H64" s="181">
        <v>4</v>
      </c>
      <c r="I64" s="181">
        <v>3.2</v>
      </c>
      <c r="J64" s="181">
        <v>2.9</v>
      </c>
      <c r="K64" s="181">
        <v>0</v>
      </c>
      <c r="L64" s="181">
        <v>8.6</v>
      </c>
      <c r="M64" s="181">
        <v>7.5</v>
      </c>
      <c r="N64" s="181">
        <v>1.1000000000000001</v>
      </c>
      <c r="O64" s="181">
        <v>0</v>
      </c>
      <c r="P64" s="181">
        <v>0</v>
      </c>
      <c r="Q64" s="181">
        <v>0</v>
      </c>
      <c r="R64" s="181">
        <v>4.2</v>
      </c>
      <c r="S64" s="181">
        <v>0</v>
      </c>
      <c r="T64" s="181">
        <v>8.6</v>
      </c>
      <c r="U64" s="181">
        <v>0</v>
      </c>
      <c r="V64" s="181">
        <v>-4.2</v>
      </c>
      <c r="W64" s="181">
        <v>3.2</v>
      </c>
      <c r="X64" s="181">
        <v>-2.7</v>
      </c>
      <c r="Y64" s="181">
        <v>-6</v>
      </c>
      <c r="Z64" s="181">
        <v>1.4</v>
      </c>
    </row>
    <row r="65" spans="2:26" hidden="1" outlineLevel="1" x14ac:dyDescent="0.3">
      <c r="B65" s="232">
        <v>55013.916666666664</v>
      </c>
      <c r="C65" s="181">
        <v>2.2999999999999998</v>
      </c>
      <c r="D65" s="181">
        <v>0</v>
      </c>
      <c r="E65" s="181">
        <v>0.4</v>
      </c>
      <c r="F65" s="181">
        <v>0</v>
      </c>
      <c r="G65" s="181">
        <v>0</v>
      </c>
      <c r="H65" s="181">
        <v>3.7</v>
      </c>
      <c r="I65" s="181">
        <v>3.5</v>
      </c>
      <c r="J65" s="181">
        <v>2.1</v>
      </c>
      <c r="K65" s="181">
        <v>0</v>
      </c>
      <c r="L65" s="181">
        <v>7.2</v>
      </c>
      <c r="M65" s="181">
        <v>7.2</v>
      </c>
      <c r="N65" s="181">
        <v>0</v>
      </c>
      <c r="O65" s="181">
        <v>0</v>
      </c>
      <c r="P65" s="181">
        <v>0</v>
      </c>
      <c r="Q65" s="181">
        <v>0</v>
      </c>
      <c r="R65" s="181">
        <v>4.8</v>
      </c>
      <c r="S65" s="181">
        <v>0</v>
      </c>
      <c r="T65" s="181">
        <v>7.2</v>
      </c>
      <c r="U65" s="181">
        <v>0</v>
      </c>
      <c r="V65" s="181">
        <v>-4.8</v>
      </c>
      <c r="W65" s="181">
        <v>2.6</v>
      </c>
      <c r="X65" s="181">
        <v>-2.7</v>
      </c>
      <c r="Y65" s="181">
        <v>-6</v>
      </c>
      <c r="Z65" s="181">
        <v>1.3</v>
      </c>
    </row>
    <row r="66" spans="2:26" hidden="1" outlineLevel="1" x14ac:dyDescent="0.3">
      <c r="B66" s="232">
        <v>55013.958333333336</v>
      </c>
      <c r="C66" s="181">
        <v>2.2999999999999998</v>
      </c>
      <c r="D66" s="181">
        <v>0</v>
      </c>
      <c r="E66" s="181">
        <v>0.4</v>
      </c>
      <c r="F66" s="181">
        <v>0</v>
      </c>
      <c r="G66" s="181">
        <v>0</v>
      </c>
      <c r="H66" s="181">
        <v>3</v>
      </c>
      <c r="I66" s="181">
        <v>3.6</v>
      </c>
      <c r="J66" s="181">
        <v>1.4</v>
      </c>
      <c r="K66" s="181">
        <v>0</v>
      </c>
      <c r="L66" s="181">
        <v>6.4</v>
      </c>
      <c r="M66" s="181">
        <v>6.4</v>
      </c>
      <c r="N66" s="181">
        <v>0</v>
      </c>
      <c r="O66" s="181">
        <v>0</v>
      </c>
      <c r="P66" s="181">
        <v>0</v>
      </c>
      <c r="Q66" s="181">
        <v>0</v>
      </c>
      <c r="R66" s="181">
        <v>4.0999999999999996</v>
      </c>
      <c r="S66" s="181">
        <v>0</v>
      </c>
      <c r="T66" s="181">
        <v>6.4</v>
      </c>
      <c r="U66" s="181">
        <v>0</v>
      </c>
      <c r="V66" s="181">
        <v>-4.0999999999999996</v>
      </c>
      <c r="W66" s="181">
        <v>4.0999999999999996</v>
      </c>
      <c r="X66" s="181">
        <v>-2.7</v>
      </c>
      <c r="Y66" s="181">
        <v>-6</v>
      </c>
      <c r="Z66" s="181">
        <v>0.5</v>
      </c>
    </row>
    <row r="67" spans="2:26" hidden="1" outlineLevel="1" x14ac:dyDescent="0.3">
      <c r="B67" s="232">
        <v>55013</v>
      </c>
      <c r="C67" s="181">
        <v>2.2999999999999998</v>
      </c>
      <c r="D67" s="181">
        <v>0</v>
      </c>
      <c r="E67" s="181">
        <v>0.4</v>
      </c>
      <c r="F67" s="181">
        <v>0</v>
      </c>
      <c r="G67" s="181">
        <v>0</v>
      </c>
      <c r="H67" s="181">
        <v>2.2999999999999998</v>
      </c>
      <c r="I67" s="181">
        <v>3.6</v>
      </c>
      <c r="J67" s="181">
        <v>2.7</v>
      </c>
      <c r="K67" s="181">
        <v>0</v>
      </c>
      <c r="L67" s="181">
        <v>7.5</v>
      </c>
      <c r="M67" s="181">
        <v>6.4</v>
      </c>
      <c r="N67" s="181">
        <v>1.1000000000000001</v>
      </c>
      <c r="O67" s="181">
        <v>0</v>
      </c>
      <c r="P67" s="181">
        <v>0</v>
      </c>
      <c r="Q67" s="181">
        <v>0</v>
      </c>
      <c r="R67" s="181">
        <v>3.9</v>
      </c>
      <c r="S67" s="181">
        <v>0</v>
      </c>
      <c r="T67" s="181">
        <v>7.5</v>
      </c>
      <c r="U67" s="181">
        <v>0</v>
      </c>
      <c r="V67" s="181">
        <v>-3.9</v>
      </c>
      <c r="W67" s="181">
        <v>3.9</v>
      </c>
      <c r="X67" s="181">
        <v>-2.7</v>
      </c>
      <c r="Y67" s="181">
        <v>-5.4</v>
      </c>
      <c r="Z67" s="181">
        <v>0.4</v>
      </c>
    </row>
    <row r="68" spans="2:26" hidden="1" outlineLevel="1" x14ac:dyDescent="0.3">
      <c r="B68" s="232">
        <v>55014.041666666664</v>
      </c>
      <c r="C68" s="181">
        <v>2.2999999999999998</v>
      </c>
      <c r="D68" s="181">
        <v>0</v>
      </c>
      <c r="E68" s="181">
        <v>0.4</v>
      </c>
      <c r="F68" s="181">
        <v>0</v>
      </c>
      <c r="G68" s="181">
        <v>0</v>
      </c>
      <c r="H68" s="181">
        <v>1.7</v>
      </c>
      <c r="I68" s="181">
        <v>3.4</v>
      </c>
      <c r="J68" s="181">
        <v>2.7</v>
      </c>
      <c r="K68" s="181">
        <v>0</v>
      </c>
      <c r="L68" s="181">
        <v>7.4</v>
      </c>
      <c r="M68" s="181">
        <v>6.2</v>
      </c>
      <c r="N68" s="181">
        <v>1.1000000000000001</v>
      </c>
      <c r="O68" s="181">
        <v>0</v>
      </c>
      <c r="P68" s="181">
        <v>0</v>
      </c>
      <c r="Q68" s="181">
        <v>0</v>
      </c>
      <c r="R68" s="181">
        <v>3.2</v>
      </c>
      <c r="S68" s="181">
        <v>0</v>
      </c>
      <c r="T68" s="181">
        <v>7.4</v>
      </c>
      <c r="U68" s="181">
        <v>0</v>
      </c>
      <c r="V68" s="181">
        <v>-3.2</v>
      </c>
      <c r="W68" s="181">
        <v>3.2</v>
      </c>
      <c r="X68" s="181">
        <v>-2.7</v>
      </c>
      <c r="Y68" s="181">
        <v>-4.0999999999999996</v>
      </c>
      <c r="Z68" s="181">
        <v>0.5</v>
      </c>
    </row>
    <row r="69" spans="2:26" hidden="1" outlineLevel="1" x14ac:dyDescent="0.3">
      <c r="B69" s="232">
        <v>55014.083333333336</v>
      </c>
      <c r="C69" s="181">
        <v>2.2999999999999998</v>
      </c>
      <c r="D69" s="181">
        <v>0</v>
      </c>
      <c r="E69" s="181">
        <v>0.4</v>
      </c>
      <c r="F69" s="181">
        <v>0</v>
      </c>
      <c r="G69" s="181">
        <v>0</v>
      </c>
      <c r="H69" s="181">
        <v>1.6</v>
      </c>
      <c r="I69" s="181">
        <v>3.1</v>
      </c>
      <c r="J69" s="181">
        <v>3.3</v>
      </c>
      <c r="K69" s="181">
        <v>0</v>
      </c>
      <c r="L69" s="181">
        <v>7.1</v>
      </c>
      <c r="M69" s="181">
        <v>6</v>
      </c>
      <c r="N69" s="181">
        <v>1.1000000000000001</v>
      </c>
      <c r="O69" s="181">
        <v>0</v>
      </c>
      <c r="P69" s="181">
        <v>0</v>
      </c>
      <c r="Q69" s="181">
        <v>0</v>
      </c>
      <c r="R69" s="181">
        <v>3.6</v>
      </c>
      <c r="S69" s="181">
        <v>0</v>
      </c>
      <c r="T69" s="181">
        <v>7.1</v>
      </c>
      <c r="U69" s="181">
        <v>0</v>
      </c>
      <c r="V69" s="181">
        <v>-3.6</v>
      </c>
      <c r="W69" s="181">
        <v>2.5</v>
      </c>
      <c r="X69" s="181">
        <v>-2.6</v>
      </c>
      <c r="Y69" s="181">
        <v>-3.9</v>
      </c>
      <c r="Z69" s="181">
        <v>0.4</v>
      </c>
    </row>
    <row r="70" spans="2:26" hidden="1" outlineLevel="1" x14ac:dyDescent="0.3">
      <c r="B70" s="232">
        <v>55014.125</v>
      </c>
      <c r="C70" s="181">
        <v>2.2999999999999998</v>
      </c>
      <c r="D70" s="181">
        <v>0</v>
      </c>
      <c r="E70" s="181">
        <v>0.4</v>
      </c>
      <c r="F70" s="181">
        <v>0</v>
      </c>
      <c r="G70" s="181">
        <v>0</v>
      </c>
      <c r="H70" s="181">
        <v>1.5</v>
      </c>
      <c r="I70" s="181">
        <v>3.5</v>
      </c>
      <c r="J70" s="181">
        <v>2.4</v>
      </c>
      <c r="K70" s="181">
        <v>0</v>
      </c>
      <c r="L70" s="181">
        <v>5.7</v>
      </c>
      <c r="M70" s="181">
        <v>5.7</v>
      </c>
      <c r="N70" s="181">
        <v>0</v>
      </c>
      <c r="O70" s="181">
        <v>0</v>
      </c>
      <c r="P70" s="181">
        <v>0</v>
      </c>
      <c r="Q70" s="181">
        <v>0</v>
      </c>
      <c r="R70" s="181">
        <v>4.4000000000000004</v>
      </c>
      <c r="S70" s="181">
        <v>0</v>
      </c>
      <c r="T70" s="181">
        <v>5.7</v>
      </c>
      <c r="U70" s="181">
        <v>0</v>
      </c>
      <c r="V70" s="181">
        <v>-4.4000000000000004</v>
      </c>
      <c r="W70" s="181">
        <v>3</v>
      </c>
      <c r="X70" s="181">
        <v>-2.1</v>
      </c>
      <c r="Y70" s="181">
        <v>-5.4</v>
      </c>
      <c r="Z70" s="181">
        <v>0.2</v>
      </c>
    </row>
    <row r="71" spans="2:26" hidden="1" outlineLevel="1" x14ac:dyDescent="0.3">
      <c r="B71" s="232">
        <v>55014.166666666664</v>
      </c>
      <c r="C71" s="181">
        <v>2.2999999999999998</v>
      </c>
      <c r="D71" s="181">
        <v>0</v>
      </c>
      <c r="E71" s="181">
        <v>0.4</v>
      </c>
      <c r="F71" s="181">
        <v>0</v>
      </c>
      <c r="G71" s="181">
        <v>0</v>
      </c>
      <c r="H71" s="181">
        <v>1.6</v>
      </c>
      <c r="I71" s="181">
        <v>3.1</v>
      </c>
      <c r="J71" s="181">
        <v>2.6</v>
      </c>
      <c r="K71" s="181">
        <v>0</v>
      </c>
      <c r="L71" s="181">
        <v>5.5</v>
      </c>
      <c r="M71" s="181">
        <v>5.5</v>
      </c>
      <c r="N71" s="181">
        <v>0</v>
      </c>
      <c r="O71" s="181">
        <v>0</v>
      </c>
      <c r="P71" s="181">
        <v>0</v>
      </c>
      <c r="Q71" s="181">
        <v>0</v>
      </c>
      <c r="R71" s="181">
        <v>4.5</v>
      </c>
      <c r="S71" s="181">
        <v>0</v>
      </c>
      <c r="T71" s="181">
        <v>5.5</v>
      </c>
      <c r="U71" s="181">
        <v>0</v>
      </c>
      <c r="V71" s="181">
        <v>-4.5</v>
      </c>
      <c r="W71" s="181">
        <v>2.2000000000000002</v>
      </c>
      <c r="X71" s="181">
        <v>-1.9</v>
      </c>
      <c r="Y71" s="181">
        <v>-5</v>
      </c>
      <c r="Z71" s="181">
        <v>0.3</v>
      </c>
    </row>
    <row r="72" spans="2:26" hidden="1" outlineLevel="1" x14ac:dyDescent="0.3">
      <c r="B72" s="232">
        <v>55014.208333333336</v>
      </c>
      <c r="C72" s="181">
        <v>2.2999999999999998</v>
      </c>
      <c r="D72" s="181">
        <v>0</v>
      </c>
      <c r="E72" s="181">
        <v>0.4</v>
      </c>
      <c r="F72" s="181">
        <v>0</v>
      </c>
      <c r="G72" s="181">
        <v>0</v>
      </c>
      <c r="H72" s="181">
        <v>1.7</v>
      </c>
      <c r="I72" s="181">
        <v>3.6</v>
      </c>
      <c r="J72" s="181">
        <v>1.9</v>
      </c>
      <c r="K72" s="181">
        <v>0</v>
      </c>
      <c r="L72" s="181">
        <v>5.7</v>
      </c>
      <c r="M72" s="181">
        <v>5.7</v>
      </c>
      <c r="N72" s="181">
        <v>0</v>
      </c>
      <c r="O72" s="181">
        <v>0</v>
      </c>
      <c r="P72" s="181">
        <v>0</v>
      </c>
      <c r="Q72" s="181">
        <v>0</v>
      </c>
      <c r="R72" s="181">
        <v>4.2</v>
      </c>
      <c r="S72" s="181">
        <v>0</v>
      </c>
      <c r="T72" s="181">
        <v>5.7</v>
      </c>
      <c r="U72" s="181">
        <v>0</v>
      </c>
      <c r="V72" s="181">
        <v>-4.2</v>
      </c>
      <c r="W72" s="181">
        <v>1.1000000000000001</v>
      </c>
      <c r="X72" s="181">
        <v>-0.2</v>
      </c>
      <c r="Y72" s="181">
        <v>-4.3</v>
      </c>
      <c r="Z72" s="181">
        <v>-0.7</v>
      </c>
    </row>
    <row r="73" spans="2:26" hidden="1" outlineLevel="1" x14ac:dyDescent="0.3">
      <c r="B73" s="232">
        <v>55014.25</v>
      </c>
      <c r="C73" s="181">
        <v>2.2999999999999998</v>
      </c>
      <c r="D73" s="181">
        <v>0</v>
      </c>
      <c r="E73" s="181">
        <v>0.4</v>
      </c>
      <c r="F73" s="181">
        <v>0</v>
      </c>
      <c r="G73" s="181">
        <v>0</v>
      </c>
      <c r="H73" s="181">
        <v>2.2999999999999998</v>
      </c>
      <c r="I73" s="181">
        <v>3.5</v>
      </c>
      <c r="J73" s="181">
        <v>2.6</v>
      </c>
      <c r="K73" s="181">
        <v>0</v>
      </c>
      <c r="L73" s="181">
        <v>7.2</v>
      </c>
      <c r="M73" s="181">
        <v>6</v>
      </c>
      <c r="N73" s="181">
        <v>1.1000000000000001</v>
      </c>
      <c r="O73" s="181">
        <v>0</v>
      </c>
      <c r="P73" s="181">
        <v>0</v>
      </c>
      <c r="Q73" s="181">
        <v>0</v>
      </c>
      <c r="R73" s="181">
        <v>4</v>
      </c>
      <c r="S73" s="181">
        <v>0</v>
      </c>
      <c r="T73" s="181">
        <v>7.2</v>
      </c>
      <c r="U73" s="181">
        <v>0</v>
      </c>
      <c r="V73" s="181">
        <v>-4</v>
      </c>
      <c r="W73" s="181">
        <v>1.5</v>
      </c>
      <c r="X73" s="181">
        <v>-0.1</v>
      </c>
      <c r="Y73" s="181">
        <v>-4.4000000000000004</v>
      </c>
      <c r="Z73" s="181">
        <v>-1.1000000000000001</v>
      </c>
    </row>
    <row r="74" spans="2:26" hidden="1" outlineLevel="1" x14ac:dyDescent="0.3">
      <c r="B74" s="232">
        <v>55014.291666666664</v>
      </c>
      <c r="C74" s="181">
        <v>2.2999999999999998</v>
      </c>
      <c r="D74" s="181">
        <v>0</v>
      </c>
      <c r="E74" s="181">
        <v>0.5</v>
      </c>
      <c r="F74" s="181">
        <v>0</v>
      </c>
      <c r="G74" s="181">
        <v>0</v>
      </c>
      <c r="H74" s="181">
        <v>2.2999999999999998</v>
      </c>
      <c r="I74" s="181">
        <v>3.9</v>
      </c>
      <c r="J74" s="181">
        <v>2.6</v>
      </c>
      <c r="K74" s="181">
        <v>0</v>
      </c>
      <c r="L74" s="181">
        <v>6.4</v>
      </c>
      <c r="M74" s="181">
        <v>6.4</v>
      </c>
      <c r="N74" s="181">
        <v>0</v>
      </c>
      <c r="O74" s="181">
        <v>0</v>
      </c>
      <c r="P74" s="181">
        <v>0</v>
      </c>
      <c r="Q74" s="181">
        <v>0</v>
      </c>
      <c r="R74" s="181">
        <v>5.0999999999999996</v>
      </c>
      <c r="S74" s="181">
        <v>0</v>
      </c>
      <c r="T74" s="181">
        <v>6.4</v>
      </c>
      <c r="U74" s="181">
        <v>0</v>
      </c>
      <c r="V74" s="181">
        <v>-5.0999999999999996</v>
      </c>
      <c r="W74" s="181">
        <v>1.4</v>
      </c>
      <c r="X74" s="181">
        <v>-1.9</v>
      </c>
      <c r="Y74" s="181">
        <v>-4.7</v>
      </c>
      <c r="Z74" s="181">
        <v>0</v>
      </c>
    </row>
    <row r="75" spans="2:26" hidden="1" outlineLevel="1" x14ac:dyDescent="0.3">
      <c r="B75" s="232">
        <v>55014.333333333336</v>
      </c>
      <c r="C75" s="181">
        <v>2.2999999999999998</v>
      </c>
      <c r="D75" s="181">
        <v>0</v>
      </c>
      <c r="E75" s="181">
        <v>0.4</v>
      </c>
      <c r="F75" s="181">
        <v>0</v>
      </c>
      <c r="G75" s="181">
        <v>0.8</v>
      </c>
      <c r="H75" s="181">
        <v>2.1</v>
      </c>
      <c r="I75" s="181">
        <v>3.4</v>
      </c>
      <c r="J75" s="181">
        <v>2.5</v>
      </c>
      <c r="K75" s="181">
        <v>0</v>
      </c>
      <c r="L75" s="181">
        <v>6.8</v>
      </c>
      <c r="M75" s="181">
        <v>6.8</v>
      </c>
      <c r="N75" s="181">
        <v>0</v>
      </c>
      <c r="O75" s="181">
        <v>0</v>
      </c>
      <c r="P75" s="181">
        <v>0</v>
      </c>
      <c r="Q75" s="181">
        <v>0</v>
      </c>
      <c r="R75" s="181">
        <v>4.5999999999999996</v>
      </c>
      <c r="S75" s="181">
        <v>0</v>
      </c>
      <c r="T75" s="181">
        <v>6.8</v>
      </c>
      <c r="U75" s="181">
        <v>0</v>
      </c>
      <c r="V75" s="181">
        <v>-4.5999999999999996</v>
      </c>
      <c r="W75" s="181">
        <v>2.6</v>
      </c>
      <c r="X75" s="181">
        <v>-2.8</v>
      </c>
      <c r="Y75" s="181">
        <v>-5.7</v>
      </c>
      <c r="Z75" s="181">
        <v>1.3</v>
      </c>
    </row>
    <row r="76" spans="2:26" hidden="1" outlineLevel="1" x14ac:dyDescent="0.3">
      <c r="B76" s="232">
        <v>55014.375</v>
      </c>
      <c r="C76" s="181">
        <v>2.2999999999999998</v>
      </c>
      <c r="D76" s="181">
        <v>0</v>
      </c>
      <c r="E76" s="181">
        <v>0.4</v>
      </c>
      <c r="F76" s="181">
        <v>0</v>
      </c>
      <c r="G76" s="181">
        <v>1.9</v>
      </c>
      <c r="H76" s="181">
        <v>2.1</v>
      </c>
      <c r="I76" s="181">
        <v>3.8</v>
      </c>
      <c r="J76" s="181">
        <v>0</v>
      </c>
      <c r="K76" s="181">
        <v>0</v>
      </c>
      <c r="L76" s="181">
        <v>7.5</v>
      </c>
      <c r="M76" s="181">
        <v>6.8</v>
      </c>
      <c r="N76" s="181">
        <v>0</v>
      </c>
      <c r="O76" s="181">
        <v>0.7</v>
      </c>
      <c r="P76" s="181">
        <v>0</v>
      </c>
      <c r="Q76" s="181">
        <v>0</v>
      </c>
      <c r="R76" s="181">
        <v>2.9</v>
      </c>
      <c r="S76" s="181">
        <v>0</v>
      </c>
      <c r="T76" s="181">
        <v>7.5</v>
      </c>
      <c r="U76" s="181">
        <v>0</v>
      </c>
      <c r="V76" s="181">
        <v>-2.9</v>
      </c>
      <c r="W76" s="181">
        <v>4.0999999999999996</v>
      </c>
      <c r="X76" s="181">
        <v>-2.8</v>
      </c>
      <c r="Y76" s="181">
        <v>-6</v>
      </c>
      <c r="Z76" s="181">
        <v>1.8</v>
      </c>
    </row>
    <row r="77" spans="2:26" hidden="1" outlineLevel="1" x14ac:dyDescent="0.3">
      <c r="B77" s="232">
        <v>55014.416666666664</v>
      </c>
      <c r="C77" s="181">
        <v>2.2999999999999998</v>
      </c>
      <c r="D77" s="181">
        <v>0</v>
      </c>
      <c r="E77" s="181">
        <v>0.4</v>
      </c>
      <c r="F77" s="181">
        <v>0</v>
      </c>
      <c r="G77" s="181">
        <v>3</v>
      </c>
      <c r="H77" s="181">
        <v>2.2000000000000002</v>
      </c>
      <c r="I77" s="181">
        <v>3.4</v>
      </c>
      <c r="J77" s="181">
        <v>0</v>
      </c>
      <c r="K77" s="181">
        <v>0</v>
      </c>
      <c r="L77" s="181">
        <v>10.1</v>
      </c>
      <c r="M77" s="181">
        <v>7.1</v>
      </c>
      <c r="N77" s="181">
        <v>0</v>
      </c>
      <c r="O77" s="181">
        <v>2.9</v>
      </c>
      <c r="P77" s="181">
        <v>0</v>
      </c>
      <c r="Q77" s="181">
        <v>0</v>
      </c>
      <c r="R77" s="181">
        <v>1.3</v>
      </c>
      <c r="S77" s="181">
        <v>0</v>
      </c>
      <c r="T77" s="181">
        <v>10.1</v>
      </c>
      <c r="U77" s="181">
        <v>0</v>
      </c>
      <c r="V77" s="181">
        <v>-1.3</v>
      </c>
      <c r="W77" s="181">
        <v>2.8</v>
      </c>
      <c r="X77" s="181">
        <v>-2.7</v>
      </c>
      <c r="Y77" s="181">
        <v>-2.8</v>
      </c>
      <c r="Z77" s="181">
        <v>1.4</v>
      </c>
    </row>
    <row r="78" spans="2:26" hidden="1" outlineLevel="1" x14ac:dyDescent="0.3">
      <c r="B78" s="232">
        <v>55014.458333333336</v>
      </c>
      <c r="C78" s="181">
        <v>2.2999999999999998</v>
      </c>
      <c r="D78" s="181">
        <v>0</v>
      </c>
      <c r="E78" s="181">
        <v>0.4</v>
      </c>
      <c r="F78" s="181">
        <v>0</v>
      </c>
      <c r="G78" s="181">
        <v>3.9</v>
      </c>
      <c r="H78" s="181">
        <v>2.5</v>
      </c>
      <c r="I78" s="181">
        <v>3</v>
      </c>
      <c r="J78" s="181">
        <v>0</v>
      </c>
      <c r="K78" s="181">
        <v>0</v>
      </c>
      <c r="L78" s="181">
        <v>11.6</v>
      </c>
      <c r="M78" s="181">
        <v>7.6</v>
      </c>
      <c r="N78" s="181">
        <v>1.1000000000000001</v>
      </c>
      <c r="O78" s="181">
        <v>2.9</v>
      </c>
      <c r="P78" s="181">
        <v>0</v>
      </c>
      <c r="Q78" s="181">
        <v>0</v>
      </c>
      <c r="R78" s="181">
        <v>0.5</v>
      </c>
      <c r="S78" s="181">
        <v>0</v>
      </c>
      <c r="T78" s="181">
        <v>11.6</v>
      </c>
      <c r="U78" s="181">
        <v>0</v>
      </c>
      <c r="V78" s="181">
        <v>-0.5</v>
      </c>
      <c r="W78" s="181">
        <v>0.7</v>
      </c>
      <c r="X78" s="181">
        <v>-2.2999999999999998</v>
      </c>
      <c r="Y78" s="181">
        <v>0.5</v>
      </c>
      <c r="Z78" s="181">
        <v>0.7</v>
      </c>
    </row>
    <row r="79" spans="2:26" hidden="1" outlineLevel="1" x14ac:dyDescent="0.3">
      <c r="B79" s="232">
        <v>55014.5</v>
      </c>
      <c r="C79" s="181">
        <v>2.2999999999999998</v>
      </c>
      <c r="D79" s="181">
        <v>0</v>
      </c>
      <c r="E79" s="181">
        <v>0.4</v>
      </c>
      <c r="F79" s="181">
        <v>0</v>
      </c>
      <c r="G79" s="181">
        <v>4.3</v>
      </c>
      <c r="H79" s="181">
        <v>2.6</v>
      </c>
      <c r="I79" s="181">
        <v>2.5</v>
      </c>
      <c r="J79" s="181">
        <v>0</v>
      </c>
      <c r="K79" s="181">
        <v>0.2</v>
      </c>
      <c r="L79" s="181">
        <v>12.1</v>
      </c>
      <c r="M79" s="181">
        <v>7.3</v>
      </c>
      <c r="N79" s="181">
        <v>1.1000000000000001</v>
      </c>
      <c r="O79" s="181">
        <v>3.7</v>
      </c>
      <c r="P79" s="181">
        <v>0</v>
      </c>
      <c r="Q79" s="181">
        <v>0</v>
      </c>
      <c r="R79" s="181">
        <v>0</v>
      </c>
      <c r="S79" s="181">
        <v>0</v>
      </c>
      <c r="T79" s="181">
        <v>12.1</v>
      </c>
      <c r="U79" s="181">
        <v>0</v>
      </c>
      <c r="V79" s="181">
        <v>0</v>
      </c>
      <c r="W79" s="181">
        <v>0</v>
      </c>
      <c r="X79" s="181">
        <v>0</v>
      </c>
      <c r="Y79" s="181">
        <v>0</v>
      </c>
      <c r="Z79" s="181">
        <v>0</v>
      </c>
    </row>
    <row r="80" spans="2:26" hidden="1" outlineLevel="1" x14ac:dyDescent="0.3">
      <c r="B80" s="232">
        <v>55014.541666666664</v>
      </c>
      <c r="C80" s="181">
        <v>2.2999999999999998</v>
      </c>
      <c r="D80" s="181">
        <v>0</v>
      </c>
      <c r="E80" s="181">
        <v>0.4</v>
      </c>
      <c r="F80" s="181">
        <v>0</v>
      </c>
      <c r="G80" s="181">
        <v>4.4000000000000004</v>
      </c>
      <c r="H80" s="181">
        <v>7.8</v>
      </c>
      <c r="I80" s="181">
        <v>0</v>
      </c>
      <c r="J80" s="181">
        <v>0</v>
      </c>
      <c r="K80" s="181">
        <v>0</v>
      </c>
      <c r="L80" s="181">
        <v>14.1</v>
      </c>
      <c r="M80" s="181">
        <v>7.3</v>
      </c>
      <c r="N80" s="181">
        <v>1.1000000000000001</v>
      </c>
      <c r="O80" s="181">
        <v>3.7</v>
      </c>
      <c r="P80" s="181">
        <v>1.9</v>
      </c>
      <c r="Q80" s="181">
        <v>0</v>
      </c>
      <c r="R80" s="181">
        <v>0</v>
      </c>
      <c r="S80" s="181">
        <v>0.9</v>
      </c>
      <c r="T80" s="181">
        <v>14.1</v>
      </c>
      <c r="U80" s="181">
        <v>0</v>
      </c>
      <c r="V80" s="181">
        <v>0</v>
      </c>
      <c r="W80" s="181">
        <v>0</v>
      </c>
      <c r="X80" s="181">
        <v>0</v>
      </c>
      <c r="Y80" s="181">
        <v>0</v>
      </c>
      <c r="Z80" s="181">
        <v>0</v>
      </c>
    </row>
    <row r="81" spans="2:26" hidden="1" outlineLevel="1" x14ac:dyDescent="0.3">
      <c r="B81" s="232">
        <v>55014.583333333336</v>
      </c>
      <c r="C81" s="181">
        <v>2.2999999999999998</v>
      </c>
      <c r="D81" s="181">
        <v>0</v>
      </c>
      <c r="E81" s="181">
        <v>0.4</v>
      </c>
      <c r="F81" s="181">
        <v>0</v>
      </c>
      <c r="G81" s="181">
        <v>4.3</v>
      </c>
      <c r="H81" s="181">
        <v>9.8000000000000007</v>
      </c>
      <c r="I81" s="181">
        <v>0</v>
      </c>
      <c r="J81" s="181">
        <v>0</v>
      </c>
      <c r="K81" s="181">
        <v>0</v>
      </c>
      <c r="L81" s="181">
        <v>15.3</v>
      </c>
      <c r="M81" s="181">
        <v>7.1</v>
      </c>
      <c r="N81" s="181">
        <v>1.1000000000000001</v>
      </c>
      <c r="O81" s="181">
        <v>3.7</v>
      </c>
      <c r="P81" s="181">
        <v>3.2</v>
      </c>
      <c r="Q81" s="181">
        <v>0.2</v>
      </c>
      <c r="R81" s="181">
        <v>0</v>
      </c>
      <c r="S81" s="181">
        <v>1.4</v>
      </c>
      <c r="T81" s="181">
        <v>15.3</v>
      </c>
      <c r="U81" s="181">
        <v>0</v>
      </c>
      <c r="V81" s="181">
        <v>0</v>
      </c>
      <c r="W81" s="181">
        <v>0</v>
      </c>
      <c r="X81" s="181">
        <v>0</v>
      </c>
      <c r="Y81" s="181">
        <v>0</v>
      </c>
      <c r="Z81" s="181">
        <v>0</v>
      </c>
    </row>
    <row r="82" spans="2:26" hidden="1" outlineLevel="1" x14ac:dyDescent="0.3">
      <c r="B82" s="232">
        <v>55014.625</v>
      </c>
      <c r="C82" s="181">
        <v>2.2999999999999998</v>
      </c>
      <c r="D82" s="181">
        <v>0</v>
      </c>
      <c r="E82" s="181">
        <v>0.4</v>
      </c>
      <c r="F82" s="181">
        <v>0</v>
      </c>
      <c r="G82" s="181">
        <v>4.2</v>
      </c>
      <c r="H82" s="181">
        <v>9.6</v>
      </c>
      <c r="I82" s="181">
        <v>0</v>
      </c>
      <c r="J82" s="181">
        <v>0</v>
      </c>
      <c r="K82" s="181">
        <v>0</v>
      </c>
      <c r="L82" s="181">
        <v>15</v>
      </c>
      <c r="M82" s="181">
        <v>7</v>
      </c>
      <c r="N82" s="181">
        <v>1.1000000000000001</v>
      </c>
      <c r="O82" s="181">
        <v>3.7</v>
      </c>
      <c r="P82" s="181">
        <v>3.2</v>
      </c>
      <c r="Q82" s="181">
        <v>0.1</v>
      </c>
      <c r="R82" s="181">
        <v>0</v>
      </c>
      <c r="S82" s="181">
        <v>1.4</v>
      </c>
      <c r="T82" s="181">
        <v>15</v>
      </c>
      <c r="U82" s="181">
        <v>0</v>
      </c>
      <c r="V82" s="181">
        <v>0</v>
      </c>
      <c r="W82" s="181">
        <v>0</v>
      </c>
      <c r="X82" s="181">
        <v>0</v>
      </c>
      <c r="Y82" s="181">
        <v>0</v>
      </c>
      <c r="Z82" s="181">
        <v>0</v>
      </c>
    </row>
    <row r="83" spans="2:26" hidden="1" outlineLevel="1" x14ac:dyDescent="0.3">
      <c r="B83" s="232">
        <v>55014.666666666664</v>
      </c>
      <c r="C83" s="181">
        <v>2.2999999999999998</v>
      </c>
      <c r="D83" s="181">
        <v>0</v>
      </c>
      <c r="E83" s="181">
        <v>0.4</v>
      </c>
      <c r="F83" s="181">
        <v>0</v>
      </c>
      <c r="G83" s="181">
        <v>4</v>
      </c>
      <c r="H83" s="181">
        <v>9.1</v>
      </c>
      <c r="I83" s="181">
        <v>0</v>
      </c>
      <c r="J83" s="181">
        <v>0</v>
      </c>
      <c r="K83" s="181">
        <v>0</v>
      </c>
      <c r="L83" s="181">
        <v>14.9</v>
      </c>
      <c r="M83" s="181">
        <v>6.9</v>
      </c>
      <c r="N83" s="181">
        <v>1.1000000000000001</v>
      </c>
      <c r="O83" s="181">
        <v>3.7</v>
      </c>
      <c r="P83" s="181">
        <v>3.2</v>
      </c>
      <c r="Q83" s="181">
        <v>0</v>
      </c>
      <c r="R83" s="181">
        <v>0</v>
      </c>
      <c r="S83" s="181">
        <v>0.9</v>
      </c>
      <c r="T83" s="181">
        <v>14.9</v>
      </c>
      <c r="U83" s="181">
        <v>0</v>
      </c>
      <c r="V83" s="181">
        <v>0</v>
      </c>
      <c r="W83" s="181">
        <v>0</v>
      </c>
      <c r="X83" s="181">
        <v>0</v>
      </c>
      <c r="Y83" s="181">
        <v>0</v>
      </c>
      <c r="Z83" s="181">
        <v>0</v>
      </c>
    </row>
    <row r="84" spans="2:26" hidden="1" outlineLevel="1" x14ac:dyDescent="0.3">
      <c r="B84" s="232">
        <v>55014.708333333336</v>
      </c>
      <c r="C84" s="181">
        <v>2.2000000000000002</v>
      </c>
      <c r="D84" s="181">
        <v>0</v>
      </c>
      <c r="E84" s="181">
        <v>0.4</v>
      </c>
      <c r="F84" s="181">
        <v>0</v>
      </c>
      <c r="G84" s="181">
        <v>3.7</v>
      </c>
      <c r="H84" s="181">
        <v>8.3000000000000007</v>
      </c>
      <c r="I84" s="181">
        <v>0</v>
      </c>
      <c r="J84" s="181">
        <v>0</v>
      </c>
      <c r="K84" s="181">
        <v>0</v>
      </c>
      <c r="L84" s="181">
        <v>13.8</v>
      </c>
      <c r="M84" s="181">
        <v>7.1</v>
      </c>
      <c r="N84" s="181">
        <v>1.1000000000000001</v>
      </c>
      <c r="O84" s="181">
        <v>3.7</v>
      </c>
      <c r="P84" s="181">
        <v>1.9</v>
      </c>
      <c r="Q84" s="181">
        <v>0</v>
      </c>
      <c r="R84" s="181">
        <v>0</v>
      </c>
      <c r="S84" s="181">
        <v>0.9</v>
      </c>
      <c r="T84" s="181">
        <v>13.8</v>
      </c>
      <c r="U84" s="181">
        <v>0</v>
      </c>
      <c r="V84" s="181">
        <v>0</v>
      </c>
      <c r="W84" s="181">
        <v>0</v>
      </c>
      <c r="X84" s="181">
        <v>0</v>
      </c>
      <c r="Y84" s="181">
        <v>0</v>
      </c>
      <c r="Z84" s="181">
        <v>0</v>
      </c>
    </row>
    <row r="85" spans="2:26" hidden="1" outlineLevel="1" x14ac:dyDescent="0.3">
      <c r="B85" s="232">
        <v>55014.75</v>
      </c>
      <c r="C85" s="181">
        <v>2.2000000000000002</v>
      </c>
      <c r="D85" s="181">
        <v>0</v>
      </c>
      <c r="E85" s="181">
        <v>0.4</v>
      </c>
      <c r="F85" s="181">
        <v>0</v>
      </c>
      <c r="G85" s="181">
        <v>2.8</v>
      </c>
      <c r="H85" s="181">
        <v>6.5</v>
      </c>
      <c r="I85" s="181">
        <v>0.2</v>
      </c>
      <c r="J85" s="181">
        <v>0</v>
      </c>
      <c r="K85" s="181">
        <v>0</v>
      </c>
      <c r="L85" s="181">
        <v>12.2</v>
      </c>
      <c r="M85" s="181">
        <v>7.4</v>
      </c>
      <c r="N85" s="181">
        <v>1.1000000000000001</v>
      </c>
      <c r="O85" s="181">
        <v>3.7</v>
      </c>
      <c r="P85" s="181">
        <v>0</v>
      </c>
      <c r="Q85" s="181">
        <v>0</v>
      </c>
      <c r="R85" s="181">
        <v>0</v>
      </c>
      <c r="S85" s="181">
        <v>0</v>
      </c>
      <c r="T85" s="181">
        <v>12.2</v>
      </c>
      <c r="U85" s="181">
        <v>0</v>
      </c>
      <c r="V85" s="181">
        <v>0</v>
      </c>
      <c r="W85" s="181">
        <v>0</v>
      </c>
      <c r="X85" s="181">
        <v>0</v>
      </c>
      <c r="Y85" s="181">
        <v>0</v>
      </c>
      <c r="Z85" s="181">
        <v>0</v>
      </c>
    </row>
    <row r="86" spans="2:26" hidden="1" outlineLevel="1" x14ac:dyDescent="0.3">
      <c r="B86" s="232">
        <v>55014.791666666664</v>
      </c>
      <c r="C86" s="181">
        <v>2.2000000000000002</v>
      </c>
      <c r="D86" s="181">
        <v>0</v>
      </c>
      <c r="E86" s="181">
        <v>0.4</v>
      </c>
      <c r="F86" s="181">
        <v>0</v>
      </c>
      <c r="G86" s="181">
        <v>1.9</v>
      </c>
      <c r="H86" s="181">
        <v>4.2</v>
      </c>
      <c r="I86" s="181">
        <v>1.5</v>
      </c>
      <c r="J86" s="181">
        <v>0</v>
      </c>
      <c r="K86" s="181">
        <v>0</v>
      </c>
      <c r="L86" s="181">
        <v>9.3000000000000007</v>
      </c>
      <c r="M86" s="181">
        <v>7.5</v>
      </c>
      <c r="N86" s="181">
        <v>0</v>
      </c>
      <c r="O86" s="181">
        <v>1.8</v>
      </c>
      <c r="P86" s="181">
        <v>0</v>
      </c>
      <c r="Q86" s="181">
        <v>0</v>
      </c>
      <c r="R86" s="181">
        <v>1</v>
      </c>
      <c r="S86" s="181">
        <v>0</v>
      </c>
      <c r="T86" s="181">
        <v>9.3000000000000007</v>
      </c>
      <c r="U86" s="181">
        <v>0</v>
      </c>
      <c r="V86" s="181">
        <v>-1</v>
      </c>
      <c r="W86" s="181">
        <v>-0.1</v>
      </c>
      <c r="X86" s="181">
        <v>0</v>
      </c>
      <c r="Y86" s="181">
        <v>0</v>
      </c>
      <c r="Z86" s="181">
        <v>-0.8</v>
      </c>
    </row>
    <row r="87" spans="2:26" hidden="1" outlineLevel="1" x14ac:dyDescent="0.3">
      <c r="B87" s="232">
        <v>55014.833333333336</v>
      </c>
      <c r="C87" s="181">
        <v>2.2000000000000002</v>
      </c>
      <c r="D87" s="181">
        <v>0</v>
      </c>
      <c r="E87" s="181">
        <v>0.4</v>
      </c>
      <c r="F87" s="181">
        <v>0</v>
      </c>
      <c r="G87" s="181">
        <v>0.8</v>
      </c>
      <c r="H87" s="181">
        <v>3.8</v>
      </c>
      <c r="I87" s="181">
        <v>3.3</v>
      </c>
      <c r="J87" s="181">
        <v>2.9</v>
      </c>
      <c r="K87" s="181">
        <v>0</v>
      </c>
      <c r="L87" s="181">
        <v>7.3</v>
      </c>
      <c r="M87" s="181">
        <v>7.3</v>
      </c>
      <c r="N87" s="181">
        <v>0</v>
      </c>
      <c r="O87" s="181">
        <v>0</v>
      </c>
      <c r="P87" s="181">
        <v>0</v>
      </c>
      <c r="Q87" s="181">
        <v>0</v>
      </c>
      <c r="R87" s="181">
        <v>6</v>
      </c>
      <c r="S87" s="181">
        <v>0</v>
      </c>
      <c r="T87" s="181">
        <v>7.3</v>
      </c>
      <c r="U87" s="181">
        <v>0</v>
      </c>
      <c r="V87" s="181">
        <v>-6</v>
      </c>
      <c r="W87" s="181">
        <v>-1</v>
      </c>
      <c r="X87" s="181">
        <v>-0.2</v>
      </c>
      <c r="Y87" s="181">
        <v>-2.9</v>
      </c>
      <c r="Z87" s="181">
        <v>-1.9</v>
      </c>
    </row>
    <row r="88" spans="2:26" hidden="1" outlineLevel="1" x14ac:dyDescent="0.3">
      <c r="B88" s="232">
        <v>55014.875</v>
      </c>
      <c r="C88" s="181">
        <v>2.2000000000000002</v>
      </c>
      <c r="D88" s="181">
        <v>0</v>
      </c>
      <c r="E88" s="181">
        <v>0.4</v>
      </c>
      <c r="F88" s="181">
        <v>0</v>
      </c>
      <c r="G88" s="181">
        <v>0</v>
      </c>
      <c r="H88" s="181">
        <v>4</v>
      </c>
      <c r="I88" s="181">
        <v>3.2</v>
      </c>
      <c r="J88" s="181">
        <v>3.6</v>
      </c>
      <c r="K88" s="181">
        <v>0</v>
      </c>
      <c r="L88" s="181">
        <v>7.4</v>
      </c>
      <c r="M88" s="181">
        <v>7.4</v>
      </c>
      <c r="N88" s="181">
        <v>0</v>
      </c>
      <c r="O88" s="181">
        <v>0</v>
      </c>
      <c r="P88" s="181">
        <v>0</v>
      </c>
      <c r="Q88" s="181">
        <v>0</v>
      </c>
      <c r="R88" s="181">
        <v>6</v>
      </c>
      <c r="S88" s="181">
        <v>0</v>
      </c>
      <c r="T88" s="181">
        <v>7.4</v>
      </c>
      <c r="U88" s="181">
        <v>0</v>
      </c>
      <c r="V88" s="181">
        <v>-6</v>
      </c>
      <c r="W88" s="181">
        <v>2.4</v>
      </c>
      <c r="X88" s="181">
        <v>-2.8</v>
      </c>
      <c r="Y88" s="181">
        <v>-4.0999999999999996</v>
      </c>
      <c r="Z88" s="181">
        <v>-1.5</v>
      </c>
    </row>
    <row r="89" spans="2:26" hidden="1" outlineLevel="1" x14ac:dyDescent="0.3">
      <c r="B89" s="232">
        <v>55014.916666666664</v>
      </c>
      <c r="C89" s="181">
        <v>2.2000000000000002</v>
      </c>
      <c r="D89" s="181">
        <v>0</v>
      </c>
      <c r="E89" s="181">
        <v>0.4</v>
      </c>
      <c r="F89" s="181">
        <v>0</v>
      </c>
      <c r="G89" s="181">
        <v>0</v>
      </c>
      <c r="H89" s="181">
        <v>3.6</v>
      </c>
      <c r="I89" s="181">
        <v>3.1</v>
      </c>
      <c r="J89" s="181">
        <v>3.5</v>
      </c>
      <c r="K89" s="181">
        <v>0</v>
      </c>
      <c r="L89" s="181">
        <v>7.3</v>
      </c>
      <c r="M89" s="181">
        <v>7.3</v>
      </c>
      <c r="N89" s="181">
        <v>0</v>
      </c>
      <c r="O89" s="181">
        <v>0</v>
      </c>
      <c r="P89" s="181">
        <v>0</v>
      </c>
      <c r="Q89" s="181">
        <v>0</v>
      </c>
      <c r="R89" s="181">
        <v>5.6</v>
      </c>
      <c r="S89" s="181">
        <v>0</v>
      </c>
      <c r="T89" s="181">
        <v>7.3</v>
      </c>
      <c r="U89" s="181">
        <v>0</v>
      </c>
      <c r="V89" s="181">
        <v>-5.6</v>
      </c>
      <c r="W89" s="181">
        <v>1.6</v>
      </c>
      <c r="X89" s="181">
        <v>-0.8</v>
      </c>
      <c r="Y89" s="181">
        <v>-5.2</v>
      </c>
      <c r="Z89" s="181">
        <v>-1.2</v>
      </c>
    </row>
    <row r="90" spans="2:26" hidden="1" outlineLevel="1" x14ac:dyDescent="0.3">
      <c r="B90" s="232">
        <v>55014.958333333336</v>
      </c>
      <c r="C90" s="181">
        <v>2.2000000000000002</v>
      </c>
      <c r="D90" s="181">
        <v>0</v>
      </c>
      <c r="E90" s="181">
        <v>0.4</v>
      </c>
      <c r="F90" s="181">
        <v>0</v>
      </c>
      <c r="G90" s="181">
        <v>0</v>
      </c>
      <c r="H90" s="181">
        <v>2.9</v>
      </c>
      <c r="I90" s="181">
        <v>3.6</v>
      </c>
      <c r="J90" s="181">
        <v>2.1</v>
      </c>
      <c r="K90" s="181">
        <v>0</v>
      </c>
      <c r="L90" s="181">
        <v>6.5</v>
      </c>
      <c r="M90" s="181">
        <v>6.5</v>
      </c>
      <c r="N90" s="181">
        <v>0</v>
      </c>
      <c r="O90" s="181">
        <v>0</v>
      </c>
      <c r="P90" s="181">
        <v>0</v>
      </c>
      <c r="Q90" s="181">
        <v>0</v>
      </c>
      <c r="R90" s="181">
        <v>4.7</v>
      </c>
      <c r="S90" s="181">
        <v>0</v>
      </c>
      <c r="T90" s="181">
        <v>6.5</v>
      </c>
      <c r="U90" s="181">
        <v>0</v>
      </c>
      <c r="V90" s="181">
        <v>-4.7</v>
      </c>
      <c r="W90" s="181">
        <v>0.6</v>
      </c>
      <c r="X90" s="181">
        <v>1.7</v>
      </c>
      <c r="Y90" s="181">
        <v>-6</v>
      </c>
      <c r="Z90" s="181">
        <v>-0.9</v>
      </c>
    </row>
    <row r="91" spans="2:26" hidden="1" outlineLevel="1" x14ac:dyDescent="0.3">
      <c r="B91" s="232">
        <v>55014</v>
      </c>
      <c r="C91" s="181">
        <v>2.2000000000000002</v>
      </c>
      <c r="D91" s="181">
        <v>0</v>
      </c>
      <c r="E91" s="181">
        <v>0.4</v>
      </c>
      <c r="F91" s="181">
        <v>0.1</v>
      </c>
      <c r="G91" s="181">
        <v>0</v>
      </c>
      <c r="H91" s="181">
        <v>2.2999999999999998</v>
      </c>
      <c r="I91" s="181">
        <v>3.5</v>
      </c>
      <c r="J91" s="181">
        <v>2.7</v>
      </c>
      <c r="K91" s="181">
        <v>0</v>
      </c>
      <c r="L91" s="181">
        <v>6.3</v>
      </c>
      <c r="M91" s="181">
        <v>6.3</v>
      </c>
      <c r="N91" s="181">
        <v>0</v>
      </c>
      <c r="O91" s="181">
        <v>0</v>
      </c>
      <c r="P91" s="181">
        <v>0</v>
      </c>
      <c r="Q91" s="181">
        <v>0</v>
      </c>
      <c r="R91" s="181">
        <v>4.8</v>
      </c>
      <c r="S91" s="181">
        <v>0</v>
      </c>
      <c r="T91" s="181">
        <v>6.3</v>
      </c>
      <c r="U91" s="181">
        <v>0</v>
      </c>
      <c r="V91" s="181">
        <v>-4.8</v>
      </c>
      <c r="W91" s="181">
        <v>0.7</v>
      </c>
      <c r="X91" s="181">
        <v>1.3</v>
      </c>
      <c r="Y91" s="181">
        <v>-5.0999999999999996</v>
      </c>
      <c r="Z91" s="181">
        <v>-1.6</v>
      </c>
    </row>
    <row r="92" spans="2:26" hidden="1" outlineLevel="1" x14ac:dyDescent="0.3">
      <c r="B92" s="232">
        <v>55015.041666666664</v>
      </c>
      <c r="C92" s="181">
        <v>2.2000000000000002</v>
      </c>
      <c r="D92" s="181">
        <v>0</v>
      </c>
      <c r="E92" s="181">
        <v>0.4</v>
      </c>
      <c r="F92" s="181">
        <v>0.2</v>
      </c>
      <c r="G92" s="181">
        <v>0</v>
      </c>
      <c r="H92" s="181">
        <v>1.7</v>
      </c>
      <c r="I92" s="181">
        <v>3.5</v>
      </c>
      <c r="J92" s="181">
        <v>2.5</v>
      </c>
      <c r="K92" s="181">
        <v>0</v>
      </c>
      <c r="L92" s="181">
        <v>6.2</v>
      </c>
      <c r="M92" s="181">
        <v>6.2</v>
      </c>
      <c r="N92" s="181">
        <v>0</v>
      </c>
      <c r="O92" s="181">
        <v>0</v>
      </c>
      <c r="P92" s="181">
        <v>0</v>
      </c>
      <c r="Q92" s="181">
        <v>0</v>
      </c>
      <c r="R92" s="181">
        <v>4.4000000000000004</v>
      </c>
      <c r="S92" s="181">
        <v>0</v>
      </c>
      <c r="T92" s="181">
        <v>6.2</v>
      </c>
      <c r="U92" s="181">
        <v>0</v>
      </c>
      <c r="V92" s="181">
        <v>-4.4000000000000004</v>
      </c>
      <c r="W92" s="181">
        <v>0.6</v>
      </c>
      <c r="X92" s="181">
        <v>1.5</v>
      </c>
      <c r="Y92" s="181">
        <v>-5.2</v>
      </c>
      <c r="Z92" s="181">
        <v>-1.4</v>
      </c>
    </row>
    <row r="93" spans="2:26" hidden="1" outlineLevel="1" x14ac:dyDescent="0.3">
      <c r="B93" s="232">
        <v>55015.083333333336</v>
      </c>
      <c r="C93" s="181">
        <v>2.2000000000000002</v>
      </c>
      <c r="D93" s="181">
        <v>0</v>
      </c>
      <c r="E93" s="181">
        <v>0.4</v>
      </c>
      <c r="F93" s="181">
        <v>0.4</v>
      </c>
      <c r="G93" s="181">
        <v>0</v>
      </c>
      <c r="H93" s="181">
        <v>1.5</v>
      </c>
      <c r="I93" s="181">
        <v>3.4</v>
      </c>
      <c r="J93" s="181">
        <v>1.9</v>
      </c>
      <c r="K93" s="181">
        <v>0</v>
      </c>
      <c r="L93" s="181">
        <v>7.1</v>
      </c>
      <c r="M93" s="181">
        <v>6</v>
      </c>
      <c r="N93" s="181">
        <v>1.1000000000000001</v>
      </c>
      <c r="O93" s="181">
        <v>0</v>
      </c>
      <c r="P93" s="181">
        <v>0</v>
      </c>
      <c r="Q93" s="181">
        <v>0</v>
      </c>
      <c r="R93" s="181">
        <v>2.7</v>
      </c>
      <c r="S93" s="181">
        <v>0</v>
      </c>
      <c r="T93" s="181">
        <v>7.1</v>
      </c>
      <c r="U93" s="181">
        <v>0</v>
      </c>
      <c r="V93" s="181">
        <v>-2.7</v>
      </c>
      <c r="W93" s="181">
        <v>0.8</v>
      </c>
      <c r="X93" s="181">
        <v>4.2</v>
      </c>
      <c r="Y93" s="181">
        <v>-6</v>
      </c>
      <c r="Z93" s="181">
        <v>-1.7</v>
      </c>
    </row>
    <row r="94" spans="2:26" hidden="1" outlineLevel="1" x14ac:dyDescent="0.3">
      <c r="B94" s="232">
        <v>55015.125</v>
      </c>
      <c r="C94" s="181">
        <v>2.2000000000000002</v>
      </c>
      <c r="D94" s="181">
        <v>0</v>
      </c>
      <c r="E94" s="181">
        <v>0.4</v>
      </c>
      <c r="F94" s="181">
        <v>0.5</v>
      </c>
      <c r="G94" s="181">
        <v>0</v>
      </c>
      <c r="H94" s="181">
        <v>1.4</v>
      </c>
      <c r="I94" s="181">
        <v>3.3</v>
      </c>
      <c r="J94" s="181">
        <v>1</v>
      </c>
      <c r="K94" s="181">
        <v>0</v>
      </c>
      <c r="L94" s="181">
        <v>5.7</v>
      </c>
      <c r="M94" s="181">
        <v>5.7</v>
      </c>
      <c r="N94" s="181">
        <v>0</v>
      </c>
      <c r="O94" s="181">
        <v>0</v>
      </c>
      <c r="P94" s="181">
        <v>0</v>
      </c>
      <c r="Q94" s="181">
        <v>0</v>
      </c>
      <c r="R94" s="181">
        <v>3.1</v>
      </c>
      <c r="S94" s="181">
        <v>0</v>
      </c>
      <c r="T94" s="181">
        <v>5.7</v>
      </c>
      <c r="U94" s="181">
        <v>0</v>
      </c>
      <c r="V94" s="181">
        <v>-3.1</v>
      </c>
      <c r="W94" s="181">
        <v>-0.4</v>
      </c>
      <c r="X94" s="181">
        <v>5.2</v>
      </c>
      <c r="Y94" s="181">
        <v>-6</v>
      </c>
      <c r="Z94" s="181">
        <v>-1.9</v>
      </c>
    </row>
    <row r="95" spans="2:26" hidden="1" outlineLevel="1" x14ac:dyDescent="0.3">
      <c r="B95" s="232">
        <v>55015.166666666664</v>
      </c>
      <c r="C95" s="181">
        <v>2.2000000000000002</v>
      </c>
      <c r="D95" s="181">
        <v>0</v>
      </c>
      <c r="E95" s="181">
        <v>0.5</v>
      </c>
      <c r="F95" s="181">
        <v>0.6</v>
      </c>
      <c r="G95" s="181">
        <v>0</v>
      </c>
      <c r="H95" s="181">
        <v>1.5</v>
      </c>
      <c r="I95" s="181">
        <v>4.2</v>
      </c>
      <c r="J95" s="181">
        <v>0</v>
      </c>
      <c r="K95" s="181">
        <v>0</v>
      </c>
      <c r="L95" s="181">
        <v>7</v>
      </c>
      <c r="M95" s="181">
        <v>5.5</v>
      </c>
      <c r="N95" s="181">
        <v>0</v>
      </c>
      <c r="O95" s="181">
        <v>1.5</v>
      </c>
      <c r="P95" s="181">
        <v>0</v>
      </c>
      <c r="Q95" s="181">
        <v>0</v>
      </c>
      <c r="R95" s="181">
        <v>2</v>
      </c>
      <c r="S95" s="181">
        <v>0</v>
      </c>
      <c r="T95" s="181">
        <v>7</v>
      </c>
      <c r="U95" s="181">
        <v>0</v>
      </c>
      <c r="V95" s="181">
        <v>-2</v>
      </c>
      <c r="W95" s="181">
        <v>0.4</v>
      </c>
      <c r="X95" s="181">
        <v>5.2</v>
      </c>
      <c r="Y95" s="181">
        <v>-6</v>
      </c>
      <c r="Z95" s="181">
        <v>-1.6</v>
      </c>
    </row>
    <row r="96" spans="2:26" hidden="1" outlineLevel="1" x14ac:dyDescent="0.3">
      <c r="B96" s="232">
        <v>55015.208333333336</v>
      </c>
      <c r="C96" s="181">
        <v>2.2000000000000002</v>
      </c>
      <c r="D96" s="181">
        <v>0</v>
      </c>
      <c r="E96" s="181">
        <v>0.4</v>
      </c>
      <c r="F96" s="181">
        <v>0.6</v>
      </c>
      <c r="G96" s="181">
        <v>0</v>
      </c>
      <c r="H96" s="181">
        <v>1.6</v>
      </c>
      <c r="I96" s="181">
        <v>2.6</v>
      </c>
      <c r="J96" s="181">
        <v>0.7</v>
      </c>
      <c r="K96" s="181">
        <v>0</v>
      </c>
      <c r="L96" s="181">
        <v>5.7</v>
      </c>
      <c r="M96" s="181">
        <v>5.7</v>
      </c>
      <c r="N96" s="181">
        <v>0</v>
      </c>
      <c r="O96" s="181">
        <v>0</v>
      </c>
      <c r="P96" s="181">
        <v>0</v>
      </c>
      <c r="Q96" s="181">
        <v>0</v>
      </c>
      <c r="R96" s="181">
        <v>2.4</v>
      </c>
      <c r="S96" s="181">
        <v>0</v>
      </c>
      <c r="T96" s="181">
        <v>5.7</v>
      </c>
      <c r="U96" s="181">
        <v>0</v>
      </c>
      <c r="V96" s="181">
        <v>-2.4</v>
      </c>
      <c r="W96" s="181">
        <v>0.3</v>
      </c>
      <c r="X96" s="181">
        <v>5.2</v>
      </c>
      <c r="Y96" s="181">
        <v>-6</v>
      </c>
      <c r="Z96" s="181">
        <v>-1.9</v>
      </c>
    </row>
    <row r="97" spans="2:26" hidden="1" outlineLevel="1" x14ac:dyDescent="0.3">
      <c r="B97" s="232">
        <v>55015.25</v>
      </c>
      <c r="C97" s="181">
        <v>2.1</v>
      </c>
      <c r="D97" s="181">
        <v>0</v>
      </c>
      <c r="E97" s="181">
        <v>0.4</v>
      </c>
      <c r="F97" s="181">
        <v>0.6</v>
      </c>
      <c r="G97" s="181">
        <v>0</v>
      </c>
      <c r="H97" s="181">
        <v>2.2000000000000002</v>
      </c>
      <c r="I97" s="181">
        <v>3.7</v>
      </c>
      <c r="J97" s="181">
        <v>0</v>
      </c>
      <c r="K97" s="181">
        <v>0</v>
      </c>
      <c r="L97" s="181">
        <v>7.6</v>
      </c>
      <c r="M97" s="181">
        <v>5.8</v>
      </c>
      <c r="N97" s="181">
        <v>1.1000000000000001</v>
      </c>
      <c r="O97" s="181">
        <v>0.7</v>
      </c>
      <c r="P97" s="181">
        <v>0</v>
      </c>
      <c r="Q97" s="181">
        <v>0</v>
      </c>
      <c r="R97" s="181">
        <v>1.5</v>
      </c>
      <c r="S97" s="181">
        <v>0</v>
      </c>
      <c r="T97" s="181">
        <v>7.6</v>
      </c>
      <c r="U97" s="181">
        <v>0</v>
      </c>
      <c r="V97" s="181">
        <v>-1.5</v>
      </c>
      <c r="W97" s="181">
        <v>1.1000000000000001</v>
      </c>
      <c r="X97" s="181">
        <v>5.2</v>
      </c>
      <c r="Y97" s="181">
        <v>-6</v>
      </c>
      <c r="Z97" s="181">
        <v>-1.8</v>
      </c>
    </row>
    <row r="98" spans="2:26" hidden="1" outlineLevel="1" x14ac:dyDescent="0.3">
      <c r="B98" s="232">
        <v>55015.291666666664</v>
      </c>
      <c r="C98" s="181">
        <v>2.1</v>
      </c>
      <c r="D98" s="181">
        <v>0</v>
      </c>
      <c r="E98" s="181">
        <v>0.5</v>
      </c>
      <c r="F98" s="181">
        <v>0.6</v>
      </c>
      <c r="G98" s="181">
        <v>0</v>
      </c>
      <c r="H98" s="181">
        <v>2.1</v>
      </c>
      <c r="I98" s="181">
        <v>4</v>
      </c>
      <c r="J98" s="181">
        <v>0</v>
      </c>
      <c r="K98" s="181">
        <v>0</v>
      </c>
      <c r="L98" s="181">
        <v>6.7</v>
      </c>
      <c r="M98" s="181">
        <v>6</v>
      </c>
      <c r="N98" s="181">
        <v>0</v>
      </c>
      <c r="O98" s="181">
        <v>0.7</v>
      </c>
      <c r="P98" s="181">
        <v>0</v>
      </c>
      <c r="Q98" s="181">
        <v>0</v>
      </c>
      <c r="R98" s="181">
        <v>2.6</v>
      </c>
      <c r="S98" s="181">
        <v>0</v>
      </c>
      <c r="T98" s="181">
        <v>6.7</v>
      </c>
      <c r="U98" s="181">
        <v>0</v>
      </c>
      <c r="V98" s="181">
        <v>-2.6</v>
      </c>
      <c r="W98" s="181">
        <v>0.1</v>
      </c>
      <c r="X98" s="181">
        <v>5.2</v>
      </c>
      <c r="Y98" s="181">
        <v>-6</v>
      </c>
      <c r="Z98" s="181">
        <v>-1.9</v>
      </c>
    </row>
    <row r="99" spans="2:26" hidden="1" outlineLevel="1" x14ac:dyDescent="0.3">
      <c r="B99" s="232">
        <v>55015.333333333336</v>
      </c>
      <c r="C99" s="181">
        <v>2.1</v>
      </c>
      <c r="D99" s="181">
        <v>0</v>
      </c>
      <c r="E99" s="181">
        <v>0.4</v>
      </c>
      <c r="F99" s="181">
        <v>0.4</v>
      </c>
      <c r="G99" s="181">
        <v>0.9</v>
      </c>
      <c r="H99" s="181">
        <v>1.9</v>
      </c>
      <c r="I99" s="181">
        <v>3.5</v>
      </c>
      <c r="J99" s="181">
        <v>0</v>
      </c>
      <c r="K99" s="181">
        <v>0.4</v>
      </c>
      <c r="L99" s="181">
        <v>9.3000000000000007</v>
      </c>
      <c r="M99" s="181">
        <v>6.3</v>
      </c>
      <c r="N99" s="181">
        <v>0</v>
      </c>
      <c r="O99" s="181">
        <v>2.9</v>
      </c>
      <c r="P99" s="181">
        <v>0</v>
      </c>
      <c r="Q99" s="181">
        <v>0</v>
      </c>
      <c r="R99" s="181">
        <v>0</v>
      </c>
      <c r="S99" s="181">
        <v>0</v>
      </c>
      <c r="T99" s="181">
        <v>9.3000000000000007</v>
      </c>
      <c r="U99" s="181">
        <v>0.1</v>
      </c>
      <c r="V99" s="181">
        <v>0</v>
      </c>
      <c r="W99" s="181">
        <v>1.1000000000000001</v>
      </c>
      <c r="X99" s="181">
        <v>4.8</v>
      </c>
      <c r="Y99" s="181">
        <v>-6</v>
      </c>
      <c r="Z99" s="181">
        <v>0.2</v>
      </c>
    </row>
    <row r="100" spans="2:26" hidden="1" outlineLevel="1" x14ac:dyDescent="0.3">
      <c r="B100" s="232">
        <v>55015.375</v>
      </c>
      <c r="C100" s="181">
        <v>2.1</v>
      </c>
      <c r="D100" s="181">
        <v>0</v>
      </c>
      <c r="E100" s="181">
        <v>0.4</v>
      </c>
      <c r="F100" s="181">
        <v>0.2</v>
      </c>
      <c r="G100" s="181">
        <v>2.1</v>
      </c>
      <c r="H100" s="181">
        <v>2</v>
      </c>
      <c r="I100" s="181">
        <v>3.6</v>
      </c>
      <c r="J100" s="181">
        <v>0</v>
      </c>
      <c r="K100" s="181">
        <v>0.9</v>
      </c>
      <c r="L100" s="181">
        <v>11</v>
      </c>
      <c r="M100" s="181">
        <v>6.5</v>
      </c>
      <c r="N100" s="181">
        <v>1.1000000000000001</v>
      </c>
      <c r="O100" s="181">
        <v>3.5</v>
      </c>
      <c r="P100" s="181">
        <v>0</v>
      </c>
      <c r="Q100" s="181">
        <v>0</v>
      </c>
      <c r="R100" s="181">
        <v>0</v>
      </c>
      <c r="S100" s="181">
        <v>0</v>
      </c>
      <c r="T100" s="181">
        <v>11</v>
      </c>
      <c r="U100" s="181">
        <v>0.7</v>
      </c>
      <c r="V100" s="181">
        <v>0</v>
      </c>
      <c r="W100" s="181">
        <v>1.5</v>
      </c>
      <c r="X100" s="181">
        <v>3.5</v>
      </c>
      <c r="Y100" s="181">
        <v>-6</v>
      </c>
      <c r="Z100" s="181">
        <v>1.7</v>
      </c>
    </row>
    <row r="101" spans="2:26" hidden="1" outlineLevel="1" x14ac:dyDescent="0.3">
      <c r="B101" s="232">
        <v>55015.416666666664</v>
      </c>
      <c r="C101" s="181">
        <v>2.1</v>
      </c>
      <c r="D101" s="181">
        <v>0</v>
      </c>
      <c r="E101" s="181">
        <v>0.4</v>
      </c>
      <c r="F101" s="181">
        <v>0.1</v>
      </c>
      <c r="G101" s="181">
        <v>3.3</v>
      </c>
      <c r="H101" s="181">
        <v>2.1</v>
      </c>
      <c r="I101" s="181">
        <v>0.8</v>
      </c>
      <c r="J101" s="181">
        <v>0</v>
      </c>
      <c r="K101" s="181">
        <v>0.2</v>
      </c>
      <c r="L101" s="181">
        <v>8.8000000000000007</v>
      </c>
      <c r="M101" s="181">
        <v>6.8</v>
      </c>
      <c r="N101" s="181">
        <v>1</v>
      </c>
      <c r="O101" s="181">
        <v>1</v>
      </c>
      <c r="P101" s="181">
        <v>0</v>
      </c>
      <c r="Q101" s="181">
        <v>0</v>
      </c>
      <c r="R101" s="181">
        <v>0</v>
      </c>
      <c r="S101" s="181">
        <v>0</v>
      </c>
      <c r="T101" s="181">
        <v>8.8000000000000007</v>
      </c>
      <c r="U101" s="181">
        <v>0</v>
      </c>
      <c r="V101" s="181">
        <v>0</v>
      </c>
      <c r="W101" s="181">
        <v>0</v>
      </c>
      <c r="X101" s="181">
        <v>0</v>
      </c>
      <c r="Y101" s="181">
        <v>0</v>
      </c>
      <c r="Z101" s="181">
        <v>0</v>
      </c>
    </row>
    <row r="102" spans="2:26" hidden="1" outlineLevel="1" x14ac:dyDescent="0.3">
      <c r="B102" s="232">
        <v>55015.458333333336</v>
      </c>
      <c r="C102" s="181">
        <v>2.1</v>
      </c>
      <c r="D102" s="181">
        <v>0</v>
      </c>
      <c r="E102" s="181">
        <v>0.4</v>
      </c>
      <c r="F102" s="181">
        <v>0.1</v>
      </c>
      <c r="G102" s="181">
        <v>4.0999999999999996</v>
      </c>
      <c r="H102" s="181">
        <v>2.2999999999999998</v>
      </c>
      <c r="I102" s="181">
        <v>2.7</v>
      </c>
      <c r="J102" s="181">
        <v>0</v>
      </c>
      <c r="K102" s="181">
        <v>0.2</v>
      </c>
      <c r="L102" s="181">
        <v>11.8</v>
      </c>
      <c r="M102" s="181">
        <v>7.1</v>
      </c>
      <c r="N102" s="181">
        <v>1</v>
      </c>
      <c r="O102" s="181">
        <v>3.7</v>
      </c>
      <c r="P102" s="181">
        <v>0</v>
      </c>
      <c r="Q102" s="181">
        <v>0</v>
      </c>
      <c r="R102" s="181">
        <v>0</v>
      </c>
      <c r="S102" s="181">
        <v>0</v>
      </c>
      <c r="T102" s="181">
        <v>11.8</v>
      </c>
      <c r="U102" s="181">
        <v>0</v>
      </c>
      <c r="V102" s="181">
        <v>0</v>
      </c>
      <c r="W102" s="181">
        <v>0</v>
      </c>
      <c r="X102" s="181">
        <v>0</v>
      </c>
      <c r="Y102" s="181">
        <v>0</v>
      </c>
      <c r="Z102" s="181">
        <v>0</v>
      </c>
    </row>
    <row r="103" spans="2:26" hidden="1" outlineLevel="1" x14ac:dyDescent="0.3">
      <c r="B103" s="232">
        <v>55015.5</v>
      </c>
      <c r="C103" s="181">
        <v>2.1</v>
      </c>
      <c r="D103" s="181">
        <v>0</v>
      </c>
      <c r="E103" s="181">
        <v>0.4</v>
      </c>
      <c r="F103" s="181">
        <v>0.2</v>
      </c>
      <c r="G103" s="181">
        <v>4.5</v>
      </c>
      <c r="H103" s="181">
        <v>3.8</v>
      </c>
      <c r="I103" s="181">
        <v>0.6</v>
      </c>
      <c r="J103" s="181">
        <v>0</v>
      </c>
      <c r="K103" s="181">
        <v>0.2</v>
      </c>
      <c r="L103" s="181">
        <v>11.7</v>
      </c>
      <c r="M103" s="181">
        <v>7</v>
      </c>
      <c r="N103" s="181">
        <v>1</v>
      </c>
      <c r="O103" s="181">
        <v>3.7</v>
      </c>
      <c r="P103" s="181">
        <v>0</v>
      </c>
      <c r="Q103" s="181">
        <v>0</v>
      </c>
      <c r="R103" s="181">
        <v>0</v>
      </c>
      <c r="S103" s="181">
        <v>0</v>
      </c>
      <c r="T103" s="181">
        <v>11.7</v>
      </c>
      <c r="U103" s="181">
        <v>0</v>
      </c>
      <c r="V103" s="181">
        <v>0</v>
      </c>
      <c r="W103" s="181">
        <v>0</v>
      </c>
      <c r="X103" s="181">
        <v>0</v>
      </c>
      <c r="Y103" s="181">
        <v>0</v>
      </c>
      <c r="Z103" s="181">
        <v>0</v>
      </c>
    </row>
    <row r="104" spans="2:26" hidden="1" outlineLevel="1" x14ac:dyDescent="0.3">
      <c r="B104" s="232">
        <v>55015.541666666664</v>
      </c>
      <c r="C104" s="181">
        <v>2.1</v>
      </c>
      <c r="D104" s="181">
        <v>0</v>
      </c>
      <c r="E104" s="181">
        <v>0.4</v>
      </c>
      <c r="F104" s="181">
        <v>0.2</v>
      </c>
      <c r="G104" s="181">
        <v>4.7</v>
      </c>
      <c r="H104" s="181">
        <v>10.7</v>
      </c>
      <c r="I104" s="181">
        <v>0</v>
      </c>
      <c r="J104" s="181">
        <v>0</v>
      </c>
      <c r="K104" s="181">
        <v>0</v>
      </c>
      <c r="L104" s="181">
        <v>15.1</v>
      </c>
      <c r="M104" s="181">
        <v>6.9</v>
      </c>
      <c r="N104" s="181">
        <v>1</v>
      </c>
      <c r="O104" s="181">
        <v>3.7</v>
      </c>
      <c r="P104" s="181">
        <v>3.2</v>
      </c>
      <c r="Q104" s="181">
        <v>0.3</v>
      </c>
      <c r="R104" s="181">
        <v>0</v>
      </c>
      <c r="S104" s="181">
        <v>3</v>
      </c>
      <c r="T104" s="181">
        <v>15.1</v>
      </c>
      <c r="U104" s="181">
        <v>0</v>
      </c>
      <c r="V104" s="181">
        <v>0</v>
      </c>
      <c r="W104" s="181">
        <v>0</v>
      </c>
      <c r="X104" s="181">
        <v>0</v>
      </c>
      <c r="Y104" s="181">
        <v>0</v>
      </c>
      <c r="Z104" s="181">
        <v>0</v>
      </c>
    </row>
    <row r="105" spans="2:26" hidden="1" outlineLevel="1" x14ac:dyDescent="0.3">
      <c r="B105" s="232">
        <v>55015.583333333336</v>
      </c>
      <c r="C105" s="181">
        <v>2.1</v>
      </c>
      <c r="D105" s="181">
        <v>0</v>
      </c>
      <c r="E105" s="181">
        <v>0.4</v>
      </c>
      <c r="F105" s="181">
        <v>0.2</v>
      </c>
      <c r="G105" s="181">
        <v>4.8</v>
      </c>
      <c r="H105" s="181">
        <v>11</v>
      </c>
      <c r="I105" s="181">
        <v>0</v>
      </c>
      <c r="J105" s="181">
        <v>0</v>
      </c>
      <c r="K105" s="181">
        <v>0</v>
      </c>
      <c r="L105" s="181">
        <v>15.4</v>
      </c>
      <c r="M105" s="181">
        <v>6.7</v>
      </c>
      <c r="N105" s="181">
        <v>1</v>
      </c>
      <c r="O105" s="181">
        <v>3.7</v>
      </c>
      <c r="P105" s="181">
        <v>3.2</v>
      </c>
      <c r="Q105" s="181">
        <v>0.9</v>
      </c>
      <c r="R105" s="181">
        <v>0</v>
      </c>
      <c r="S105" s="181">
        <v>3</v>
      </c>
      <c r="T105" s="181">
        <v>15.4</v>
      </c>
      <c r="U105" s="181">
        <v>0</v>
      </c>
      <c r="V105" s="181">
        <v>0</v>
      </c>
      <c r="W105" s="181">
        <v>0</v>
      </c>
      <c r="X105" s="181">
        <v>0</v>
      </c>
      <c r="Y105" s="181">
        <v>0</v>
      </c>
      <c r="Z105" s="181">
        <v>0</v>
      </c>
    </row>
    <row r="106" spans="2:26" hidden="1" outlineLevel="1" x14ac:dyDescent="0.3">
      <c r="B106" s="232">
        <v>55015.625</v>
      </c>
      <c r="C106" s="181">
        <v>2.1</v>
      </c>
      <c r="D106" s="181">
        <v>0</v>
      </c>
      <c r="E106" s="181">
        <v>0.4</v>
      </c>
      <c r="F106" s="181">
        <v>0.3</v>
      </c>
      <c r="G106" s="181">
        <v>4.9000000000000004</v>
      </c>
      <c r="H106" s="181">
        <v>11.2</v>
      </c>
      <c r="I106" s="181">
        <v>0</v>
      </c>
      <c r="J106" s="181">
        <v>0</v>
      </c>
      <c r="K106" s="181">
        <v>0</v>
      </c>
      <c r="L106" s="181">
        <v>15.8</v>
      </c>
      <c r="M106" s="181">
        <v>6.6</v>
      </c>
      <c r="N106" s="181">
        <v>1</v>
      </c>
      <c r="O106" s="181">
        <v>3.6</v>
      </c>
      <c r="P106" s="181">
        <v>3.2</v>
      </c>
      <c r="Q106" s="181">
        <v>1.4</v>
      </c>
      <c r="R106" s="181">
        <v>0</v>
      </c>
      <c r="S106" s="181">
        <v>3</v>
      </c>
      <c r="T106" s="181">
        <v>15.8</v>
      </c>
      <c r="U106" s="181">
        <v>0</v>
      </c>
      <c r="V106" s="181">
        <v>0</v>
      </c>
      <c r="W106" s="181">
        <v>0</v>
      </c>
      <c r="X106" s="181">
        <v>0</v>
      </c>
      <c r="Y106" s="181">
        <v>0</v>
      </c>
      <c r="Z106" s="181">
        <v>0</v>
      </c>
    </row>
    <row r="107" spans="2:26" hidden="1" outlineLevel="1" x14ac:dyDescent="0.3">
      <c r="B107" s="232">
        <v>55015.666666666664</v>
      </c>
      <c r="C107" s="181">
        <v>2</v>
      </c>
      <c r="D107" s="181">
        <v>0</v>
      </c>
      <c r="E107" s="181">
        <v>0.4</v>
      </c>
      <c r="F107" s="181">
        <v>0.4</v>
      </c>
      <c r="G107" s="181">
        <v>4.8</v>
      </c>
      <c r="H107" s="181">
        <v>11</v>
      </c>
      <c r="I107" s="181">
        <v>0</v>
      </c>
      <c r="J107" s="181">
        <v>0</v>
      </c>
      <c r="K107" s="181">
        <v>0</v>
      </c>
      <c r="L107" s="181">
        <v>15.4</v>
      </c>
      <c r="M107" s="181">
        <v>6.6</v>
      </c>
      <c r="N107" s="181">
        <v>1</v>
      </c>
      <c r="O107" s="181">
        <v>3.5</v>
      </c>
      <c r="P107" s="181">
        <v>3.2</v>
      </c>
      <c r="Q107" s="181">
        <v>1.2</v>
      </c>
      <c r="R107" s="181">
        <v>0</v>
      </c>
      <c r="S107" s="181">
        <v>3.2</v>
      </c>
      <c r="T107" s="181">
        <v>15.4</v>
      </c>
      <c r="U107" s="181">
        <v>0</v>
      </c>
      <c r="V107" s="181">
        <v>0</v>
      </c>
      <c r="W107" s="181">
        <v>0</v>
      </c>
      <c r="X107" s="181">
        <v>0</v>
      </c>
      <c r="Y107" s="181">
        <v>0</v>
      </c>
      <c r="Z107" s="181">
        <v>0</v>
      </c>
    </row>
    <row r="108" spans="2:26" hidden="1" outlineLevel="1" x14ac:dyDescent="0.3">
      <c r="B108" s="232">
        <v>55015.708333333336</v>
      </c>
      <c r="C108" s="181">
        <v>2</v>
      </c>
      <c r="D108" s="181">
        <v>0</v>
      </c>
      <c r="E108" s="181">
        <v>0.4</v>
      </c>
      <c r="F108" s="181">
        <v>0.4</v>
      </c>
      <c r="G108" s="181">
        <v>4.3</v>
      </c>
      <c r="H108" s="181">
        <v>9.8000000000000007</v>
      </c>
      <c r="I108" s="181">
        <v>0</v>
      </c>
      <c r="J108" s="181">
        <v>0</v>
      </c>
      <c r="K108" s="181">
        <v>0</v>
      </c>
      <c r="L108" s="181">
        <v>14.5</v>
      </c>
      <c r="M108" s="181">
        <v>6.9</v>
      </c>
      <c r="N108" s="181">
        <v>1</v>
      </c>
      <c r="O108" s="181">
        <v>3.5</v>
      </c>
      <c r="P108" s="181">
        <v>3.2</v>
      </c>
      <c r="Q108" s="181">
        <v>0</v>
      </c>
      <c r="R108" s="181">
        <v>0</v>
      </c>
      <c r="S108" s="181">
        <v>2.5</v>
      </c>
      <c r="T108" s="181">
        <v>14.5</v>
      </c>
      <c r="U108" s="181">
        <v>0</v>
      </c>
      <c r="V108" s="181">
        <v>0</v>
      </c>
      <c r="W108" s="181">
        <v>0</v>
      </c>
      <c r="X108" s="181">
        <v>0</v>
      </c>
      <c r="Y108" s="181">
        <v>0</v>
      </c>
      <c r="Z108" s="181">
        <v>0</v>
      </c>
    </row>
    <row r="109" spans="2:26" hidden="1" outlineLevel="1" x14ac:dyDescent="0.3">
      <c r="B109" s="232">
        <v>55015.75</v>
      </c>
      <c r="C109" s="181">
        <v>2</v>
      </c>
      <c r="D109" s="181">
        <v>0</v>
      </c>
      <c r="E109" s="181">
        <v>0.4</v>
      </c>
      <c r="F109" s="181">
        <v>0.5</v>
      </c>
      <c r="G109" s="181">
        <v>3.4</v>
      </c>
      <c r="H109" s="181">
        <v>7.6</v>
      </c>
      <c r="I109" s="181">
        <v>0</v>
      </c>
      <c r="J109" s="181">
        <v>0</v>
      </c>
      <c r="K109" s="181">
        <v>0</v>
      </c>
      <c r="L109" s="181">
        <v>13</v>
      </c>
      <c r="M109" s="181">
        <v>7.3</v>
      </c>
      <c r="N109" s="181">
        <v>1</v>
      </c>
      <c r="O109" s="181">
        <v>3.5</v>
      </c>
      <c r="P109" s="181">
        <v>1.2</v>
      </c>
      <c r="Q109" s="181">
        <v>0</v>
      </c>
      <c r="R109" s="181">
        <v>0</v>
      </c>
      <c r="S109" s="181">
        <v>1</v>
      </c>
      <c r="T109" s="181">
        <v>13</v>
      </c>
      <c r="U109" s="181">
        <v>0</v>
      </c>
      <c r="V109" s="181">
        <v>0</v>
      </c>
      <c r="W109" s="181">
        <v>0</v>
      </c>
      <c r="X109" s="181">
        <v>0</v>
      </c>
      <c r="Y109" s="181">
        <v>0</v>
      </c>
      <c r="Z109" s="181">
        <v>0</v>
      </c>
    </row>
    <row r="110" spans="2:26" hidden="1" outlineLevel="1" x14ac:dyDescent="0.3">
      <c r="B110" s="232">
        <v>55015.791666666664</v>
      </c>
      <c r="C110" s="181">
        <v>2</v>
      </c>
      <c r="D110" s="181">
        <v>0</v>
      </c>
      <c r="E110" s="181">
        <v>0.4</v>
      </c>
      <c r="F110" s="181">
        <v>0.4</v>
      </c>
      <c r="G110" s="181">
        <v>2</v>
      </c>
      <c r="H110" s="181">
        <v>4.5999999999999996</v>
      </c>
      <c r="I110" s="181">
        <v>3.4</v>
      </c>
      <c r="J110" s="181">
        <v>0</v>
      </c>
      <c r="K110" s="181">
        <v>0</v>
      </c>
      <c r="L110" s="181">
        <v>11.8</v>
      </c>
      <c r="M110" s="181">
        <v>7.5</v>
      </c>
      <c r="N110" s="181">
        <v>1</v>
      </c>
      <c r="O110" s="181">
        <v>3.3</v>
      </c>
      <c r="P110" s="181">
        <v>0</v>
      </c>
      <c r="Q110" s="181">
        <v>0</v>
      </c>
      <c r="R110" s="181">
        <v>1</v>
      </c>
      <c r="S110" s="181">
        <v>0</v>
      </c>
      <c r="T110" s="181">
        <v>11.8</v>
      </c>
      <c r="U110" s="181">
        <v>0</v>
      </c>
      <c r="V110" s="181">
        <v>-1</v>
      </c>
      <c r="W110" s="181">
        <v>0.2</v>
      </c>
      <c r="X110" s="181">
        <v>0.2</v>
      </c>
      <c r="Y110" s="181">
        <v>0.2</v>
      </c>
      <c r="Z110" s="181">
        <v>-1.5</v>
      </c>
    </row>
    <row r="111" spans="2:26" hidden="1" outlineLevel="1" x14ac:dyDescent="0.3">
      <c r="B111" s="232">
        <v>55015.833333333336</v>
      </c>
      <c r="C111" s="181">
        <v>2</v>
      </c>
      <c r="D111" s="181">
        <v>0</v>
      </c>
      <c r="E111" s="181">
        <v>0.4</v>
      </c>
      <c r="F111" s="181">
        <v>0.3</v>
      </c>
      <c r="G111" s="181">
        <v>0.7</v>
      </c>
      <c r="H111" s="181">
        <v>3.6</v>
      </c>
      <c r="I111" s="181">
        <v>3.4</v>
      </c>
      <c r="J111" s="181">
        <v>0</v>
      </c>
      <c r="K111" s="181">
        <v>1.4</v>
      </c>
      <c r="L111" s="181">
        <v>11.8</v>
      </c>
      <c r="M111" s="181">
        <v>7.4</v>
      </c>
      <c r="N111" s="181">
        <v>1</v>
      </c>
      <c r="O111" s="181">
        <v>3.3</v>
      </c>
      <c r="P111" s="181">
        <v>0</v>
      </c>
      <c r="Q111" s="181">
        <v>0</v>
      </c>
      <c r="R111" s="181">
        <v>0</v>
      </c>
      <c r="S111" s="181">
        <v>0</v>
      </c>
      <c r="T111" s="181">
        <v>11.8</v>
      </c>
      <c r="U111" s="181">
        <v>1.2</v>
      </c>
      <c r="V111" s="181">
        <v>0</v>
      </c>
      <c r="W111" s="181">
        <v>2.4</v>
      </c>
      <c r="X111" s="181">
        <v>2.4</v>
      </c>
      <c r="Y111" s="181">
        <v>-3.1</v>
      </c>
      <c r="Z111" s="181">
        <v>-0.5</v>
      </c>
    </row>
    <row r="112" spans="2:26" hidden="1" outlineLevel="1" x14ac:dyDescent="0.3">
      <c r="B112" s="232">
        <v>55015.875</v>
      </c>
      <c r="C112" s="181">
        <v>2</v>
      </c>
      <c r="D112" s="181">
        <v>0</v>
      </c>
      <c r="E112" s="181">
        <v>0.4</v>
      </c>
      <c r="F112" s="181">
        <v>0.3</v>
      </c>
      <c r="G112" s="181">
        <v>0</v>
      </c>
      <c r="H112" s="181">
        <v>3.8</v>
      </c>
      <c r="I112" s="181">
        <v>3.4</v>
      </c>
      <c r="J112" s="181">
        <v>0</v>
      </c>
      <c r="K112" s="181">
        <v>2.1</v>
      </c>
      <c r="L112" s="181">
        <v>11.8</v>
      </c>
      <c r="M112" s="181">
        <v>7.6</v>
      </c>
      <c r="N112" s="181">
        <v>1</v>
      </c>
      <c r="O112" s="181">
        <v>3.3</v>
      </c>
      <c r="P112" s="181">
        <v>0</v>
      </c>
      <c r="Q112" s="181">
        <v>0</v>
      </c>
      <c r="R112" s="181">
        <v>0</v>
      </c>
      <c r="S112" s="181">
        <v>0</v>
      </c>
      <c r="T112" s="181">
        <v>11.8</v>
      </c>
      <c r="U112" s="181">
        <v>1.9</v>
      </c>
      <c r="V112" s="181">
        <v>0</v>
      </c>
      <c r="W112" s="181">
        <v>3.6</v>
      </c>
      <c r="X112" s="181">
        <v>4.2</v>
      </c>
      <c r="Y112" s="181">
        <v>-6</v>
      </c>
      <c r="Z112" s="181">
        <v>0.1</v>
      </c>
    </row>
    <row r="113" spans="2:26" hidden="1" outlineLevel="1" x14ac:dyDescent="0.3">
      <c r="B113" s="232">
        <v>55015.916666666664</v>
      </c>
      <c r="C113" s="181">
        <v>2</v>
      </c>
      <c r="D113" s="181">
        <v>0</v>
      </c>
      <c r="E113" s="181">
        <v>0.4</v>
      </c>
      <c r="F113" s="181">
        <v>0.4</v>
      </c>
      <c r="G113" s="181">
        <v>0</v>
      </c>
      <c r="H113" s="181">
        <v>3.5</v>
      </c>
      <c r="I113" s="181">
        <v>3.4</v>
      </c>
      <c r="J113" s="181">
        <v>0</v>
      </c>
      <c r="K113" s="181">
        <v>2.2000000000000002</v>
      </c>
      <c r="L113" s="181">
        <v>11.7</v>
      </c>
      <c r="M113" s="181">
        <v>7.4</v>
      </c>
      <c r="N113" s="181">
        <v>1</v>
      </c>
      <c r="O113" s="181">
        <v>3.3</v>
      </c>
      <c r="P113" s="181">
        <v>0</v>
      </c>
      <c r="Q113" s="181">
        <v>0</v>
      </c>
      <c r="R113" s="181">
        <v>0</v>
      </c>
      <c r="S113" s="181">
        <v>0</v>
      </c>
      <c r="T113" s="181">
        <v>11.7</v>
      </c>
      <c r="U113" s="181">
        <v>2</v>
      </c>
      <c r="V113" s="181">
        <v>0</v>
      </c>
      <c r="W113" s="181">
        <v>3.7</v>
      </c>
      <c r="X113" s="181">
        <v>4</v>
      </c>
      <c r="Y113" s="181">
        <v>-6</v>
      </c>
      <c r="Z113" s="181">
        <v>0.3</v>
      </c>
    </row>
    <row r="114" spans="2:26" hidden="1" outlineLevel="1" x14ac:dyDescent="0.3">
      <c r="B114" s="232">
        <v>55015.958333333336</v>
      </c>
      <c r="C114" s="181">
        <v>2</v>
      </c>
      <c r="D114" s="181">
        <v>0</v>
      </c>
      <c r="E114" s="181">
        <v>0.4</v>
      </c>
      <c r="F114" s="181">
        <v>0.3</v>
      </c>
      <c r="G114" s="181">
        <v>0</v>
      </c>
      <c r="H114" s="181">
        <v>2.8</v>
      </c>
      <c r="I114" s="181">
        <v>3</v>
      </c>
      <c r="J114" s="181">
        <v>0</v>
      </c>
      <c r="K114" s="181">
        <v>2.1</v>
      </c>
      <c r="L114" s="181">
        <v>10.5</v>
      </c>
      <c r="M114" s="181">
        <v>6.6</v>
      </c>
      <c r="N114" s="181">
        <v>1</v>
      </c>
      <c r="O114" s="181">
        <v>2.9</v>
      </c>
      <c r="P114" s="181">
        <v>0</v>
      </c>
      <c r="Q114" s="181">
        <v>0</v>
      </c>
      <c r="R114" s="181">
        <v>0</v>
      </c>
      <c r="S114" s="181">
        <v>0</v>
      </c>
      <c r="T114" s="181">
        <v>10.5</v>
      </c>
      <c r="U114" s="181">
        <v>1.9</v>
      </c>
      <c r="V114" s="181">
        <v>0</v>
      </c>
      <c r="W114" s="181">
        <v>3.3</v>
      </c>
      <c r="X114" s="181">
        <v>4.5</v>
      </c>
      <c r="Y114" s="181">
        <v>-6</v>
      </c>
      <c r="Z114" s="181">
        <v>0.2</v>
      </c>
    </row>
    <row r="115" spans="2:26" hidden="1" outlineLevel="1" x14ac:dyDescent="0.3">
      <c r="B115" s="232">
        <v>55015</v>
      </c>
      <c r="C115" s="181">
        <v>2</v>
      </c>
      <c r="D115" s="181">
        <v>0</v>
      </c>
      <c r="E115" s="181">
        <v>0.4</v>
      </c>
      <c r="F115" s="181">
        <v>0.2</v>
      </c>
      <c r="G115" s="181">
        <v>0</v>
      </c>
      <c r="H115" s="181">
        <v>2.2000000000000002</v>
      </c>
      <c r="I115" s="181">
        <v>3.5</v>
      </c>
      <c r="J115" s="181">
        <v>0</v>
      </c>
      <c r="K115" s="181">
        <v>2.7</v>
      </c>
      <c r="L115" s="181">
        <v>10.9</v>
      </c>
      <c r="M115" s="181">
        <v>6.4</v>
      </c>
      <c r="N115" s="181">
        <v>1</v>
      </c>
      <c r="O115" s="181">
        <v>3.4</v>
      </c>
      <c r="P115" s="181">
        <v>0</v>
      </c>
      <c r="Q115" s="181">
        <v>0</v>
      </c>
      <c r="R115" s="181">
        <v>0</v>
      </c>
      <c r="S115" s="181">
        <v>0</v>
      </c>
      <c r="T115" s="181">
        <v>10.9</v>
      </c>
      <c r="U115" s="181">
        <v>2.5</v>
      </c>
      <c r="V115" s="181">
        <v>0</v>
      </c>
      <c r="W115" s="181">
        <v>3.8</v>
      </c>
      <c r="X115" s="181">
        <v>4.5</v>
      </c>
      <c r="Y115" s="181">
        <v>-6</v>
      </c>
      <c r="Z115" s="181">
        <v>0.3</v>
      </c>
    </row>
    <row r="116" spans="2:26" hidden="1" outlineLevel="1" x14ac:dyDescent="0.3">
      <c r="B116" s="232">
        <v>55016.041666666664</v>
      </c>
      <c r="C116" s="181">
        <v>2</v>
      </c>
      <c r="D116" s="181">
        <v>0</v>
      </c>
      <c r="E116" s="181">
        <v>0.4</v>
      </c>
      <c r="F116" s="181">
        <v>0.1</v>
      </c>
      <c r="G116" s="181">
        <v>0</v>
      </c>
      <c r="H116" s="181">
        <v>1.7</v>
      </c>
      <c r="I116" s="181">
        <v>3.6</v>
      </c>
      <c r="J116" s="181">
        <v>0</v>
      </c>
      <c r="K116" s="181">
        <v>2.5</v>
      </c>
      <c r="L116" s="181">
        <v>10.1</v>
      </c>
      <c r="M116" s="181">
        <v>6.2</v>
      </c>
      <c r="N116" s="181">
        <v>1</v>
      </c>
      <c r="O116" s="181">
        <v>2.9</v>
      </c>
      <c r="P116" s="181">
        <v>0</v>
      </c>
      <c r="Q116" s="181">
        <v>0</v>
      </c>
      <c r="R116" s="181">
        <v>0</v>
      </c>
      <c r="S116" s="181">
        <v>0</v>
      </c>
      <c r="T116" s="181">
        <v>10.1</v>
      </c>
      <c r="U116" s="181">
        <v>2.2999999999999998</v>
      </c>
      <c r="V116" s="181">
        <v>0</v>
      </c>
      <c r="W116" s="181">
        <v>2.4</v>
      </c>
      <c r="X116" s="181">
        <v>5.2</v>
      </c>
      <c r="Y116" s="181">
        <v>-6</v>
      </c>
      <c r="Z116" s="181">
        <v>0.7</v>
      </c>
    </row>
    <row r="117" spans="2:26" hidden="1" outlineLevel="1" x14ac:dyDescent="0.3">
      <c r="B117" s="232">
        <v>55016.083333333336</v>
      </c>
      <c r="C117" s="181">
        <v>2</v>
      </c>
      <c r="D117" s="181">
        <v>0</v>
      </c>
      <c r="E117" s="181">
        <v>0.4</v>
      </c>
      <c r="F117" s="181">
        <v>0.1</v>
      </c>
      <c r="G117" s="181">
        <v>0</v>
      </c>
      <c r="H117" s="181">
        <v>1.5</v>
      </c>
      <c r="I117" s="181">
        <v>3.5</v>
      </c>
      <c r="J117" s="181">
        <v>0.7</v>
      </c>
      <c r="K117" s="181">
        <v>0</v>
      </c>
      <c r="L117" s="181">
        <v>5.9</v>
      </c>
      <c r="M117" s="181">
        <v>5.9</v>
      </c>
      <c r="N117" s="181">
        <v>0</v>
      </c>
      <c r="O117" s="181">
        <v>0</v>
      </c>
      <c r="P117" s="181">
        <v>0</v>
      </c>
      <c r="Q117" s="181">
        <v>0</v>
      </c>
      <c r="R117" s="181">
        <v>2.2999999999999998</v>
      </c>
      <c r="S117" s="181">
        <v>0</v>
      </c>
      <c r="T117" s="181">
        <v>5.9</v>
      </c>
      <c r="U117" s="181">
        <v>0</v>
      </c>
      <c r="V117" s="181">
        <v>-2.2999999999999998</v>
      </c>
      <c r="W117" s="181">
        <v>0</v>
      </c>
      <c r="X117" s="181">
        <v>5.2</v>
      </c>
      <c r="Y117" s="181">
        <v>-6</v>
      </c>
      <c r="Z117" s="181">
        <v>-1.5</v>
      </c>
    </row>
    <row r="118" spans="2:26" hidden="1" outlineLevel="1" x14ac:dyDescent="0.3">
      <c r="B118" s="232">
        <v>55016.125</v>
      </c>
      <c r="C118" s="181">
        <v>2</v>
      </c>
      <c r="D118" s="181">
        <v>0</v>
      </c>
      <c r="E118" s="181">
        <v>0.4</v>
      </c>
      <c r="F118" s="181">
        <v>0</v>
      </c>
      <c r="G118" s="181">
        <v>0</v>
      </c>
      <c r="H118" s="181">
        <v>1.4</v>
      </c>
      <c r="I118" s="181">
        <v>3.2</v>
      </c>
      <c r="J118" s="181">
        <v>1.2</v>
      </c>
      <c r="K118" s="181">
        <v>0</v>
      </c>
      <c r="L118" s="181">
        <v>5.8</v>
      </c>
      <c r="M118" s="181">
        <v>5.7</v>
      </c>
      <c r="N118" s="181">
        <v>0</v>
      </c>
      <c r="O118" s="181">
        <v>0</v>
      </c>
      <c r="P118" s="181">
        <v>0</v>
      </c>
      <c r="Q118" s="181">
        <v>0</v>
      </c>
      <c r="R118" s="181">
        <v>2.6</v>
      </c>
      <c r="S118" s="181">
        <v>0</v>
      </c>
      <c r="T118" s="181">
        <v>5.8</v>
      </c>
      <c r="U118" s="181">
        <v>0</v>
      </c>
      <c r="V118" s="181">
        <v>-2.6</v>
      </c>
      <c r="W118" s="181">
        <v>-0.6</v>
      </c>
      <c r="X118" s="181">
        <v>5.2</v>
      </c>
      <c r="Y118" s="181">
        <v>-6</v>
      </c>
      <c r="Z118" s="181">
        <v>-1.2</v>
      </c>
    </row>
    <row r="119" spans="2:26" hidden="1" outlineLevel="1" x14ac:dyDescent="0.3">
      <c r="B119" s="232">
        <v>55016.166666666664</v>
      </c>
      <c r="C119" s="181">
        <v>2</v>
      </c>
      <c r="D119" s="181">
        <v>0</v>
      </c>
      <c r="E119" s="181">
        <v>0.4</v>
      </c>
      <c r="F119" s="181">
        <v>0</v>
      </c>
      <c r="G119" s="181">
        <v>0</v>
      </c>
      <c r="H119" s="181">
        <v>1.5</v>
      </c>
      <c r="I119" s="181">
        <v>3.6</v>
      </c>
      <c r="J119" s="181">
        <v>1.4</v>
      </c>
      <c r="K119" s="181">
        <v>0</v>
      </c>
      <c r="L119" s="181">
        <v>5.5</v>
      </c>
      <c r="M119" s="181">
        <v>5.5</v>
      </c>
      <c r="N119" s="181">
        <v>0</v>
      </c>
      <c r="O119" s="181">
        <v>0</v>
      </c>
      <c r="P119" s="181">
        <v>0</v>
      </c>
      <c r="Q119" s="181">
        <v>0</v>
      </c>
      <c r="R119" s="181">
        <v>3.5</v>
      </c>
      <c r="S119" s="181">
        <v>0</v>
      </c>
      <c r="T119" s="181">
        <v>5.5</v>
      </c>
      <c r="U119" s="181">
        <v>0</v>
      </c>
      <c r="V119" s="181">
        <v>-3.5</v>
      </c>
      <c r="W119" s="181">
        <v>-1.4</v>
      </c>
      <c r="X119" s="181">
        <v>5.2</v>
      </c>
      <c r="Y119" s="181">
        <v>-5.9</v>
      </c>
      <c r="Z119" s="181">
        <v>-1.5</v>
      </c>
    </row>
    <row r="120" spans="2:26" hidden="1" outlineLevel="1" x14ac:dyDescent="0.3">
      <c r="B120" s="232">
        <v>55016.208333333336</v>
      </c>
      <c r="C120" s="181">
        <v>2.1</v>
      </c>
      <c r="D120" s="181">
        <v>0</v>
      </c>
      <c r="E120" s="181">
        <v>0.4</v>
      </c>
      <c r="F120" s="181">
        <v>0</v>
      </c>
      <c r="G120" s="181">
        <v>0</v>
      </c>
      <c r="H120" s="181">
        <v>1.6</v>
      </c>
      <c r="I120" s="181">
        <v>3.7</v>
      </c>
      <c r="J120" s="181">
        <v>1.2</v>
      </c>
      <c r="K120" s="181">
        <v>0</v>
      </c>
      <c r="L120" s="181">
        <v>6.8</v>
      </c>
      <c r="M120" s="181">
        <v>5.8</v>
      </c>
      <c r="N120" s="181">
        <v>1</v>
      </c>
      <c r="O120" s="181">
        <v>0</v>
      </c>
      <c r="P120" s="181">
        <v>0</v>
      </c>
      <c r="Q120" s="181">
        <v>0</v>
      </c>
      <c r="R120" s="181">
        <v>2.2000000000000002</v>
      </c>
      <c r="S120" s="181">
        <v>0</v>
      </c>
      <c r="T120" s="181">
        <v>6.8</v>
      </c>
      <c r="U120" s="181">
        <v>0</v>
      </c>
      <c r="V120" s="181">
        <v>-2.2000000000000002</v>
      </c>
      <c r="W120" s="181">
        <v>-0.6</v>
      </c>
      <c r="X120" s="181">
        <v>5.2</v>
      </c>
      <c r="Y120" s="181">
        <v>-5.0999999999999996</v>
      </c>
      <c r="Z120" s="181">
        <v>-1.7</v>
      </c>
    </row>
    <row r="121" spans="2:26" hidden="1" outlineLevel="1" x14ac:dyDescent="0.3">
      <c r="B121" s="232">
        <v>55016.25</v>
      </c>
      <c r="C121" s="181">
        <v>2.1</v>
      </c>
      <c r="D121" s="181">
        <v>0</v>
      </c>
      <c r="E121" s="181">
        <v>0.4</v>
      </c>
      <c r="F121" s="181">
        <v>0</v>
      </c>
      <c r="G121" s="181">
        <v>0</v>
      </c>
      <c r="H121" s="181">
        <v>2.2999999999999998</v>
      </c>
      <c r="I121" s="181">
        <v>3.5</v>
      </c>
      <c r="J121" s="181">
        <v>1.4</v>
      </c>
      <c r="K121" s="181">
        <v>0</v>
      </c>
      <c r="L121" s="181">
        <v>7.2</v>
      </c>
      <c r="M121" s="181">
        <v>6.2</v>
      </c>
      <c r="N121" s="181">
        <v>1</v>
      </c>
      <c r="O121" s="181">
        <v>0</v>
      </c>
      <c r="P121" s="181">
        <v>0</v>
      </c>
      <c r="Q121" s="181">
        <v>0</v>
      </c>
      <c r="R121" s="181">
        <v>2.5</v>
      </c>
      <c r="S121" s="181">
        <v>0</v>
      </c>
      <c r="T121" s="181">
        <v>7.2</v>
      </c>
      <c r="U121" s="181">
        <v>0</v>
      </c>
      <c r="V121" s="181">
        <v>-2.5</v>
      </c>
      <c r="W121" s="181">
        <v>0.4</v>
      </c>
      <c r="X121" s="181">
        <v>5</v>
      </c>
      <c r="Y121" s="181">
        <v>-6</v>
      </c>
      <c r="Z121" s="181">
        <v>-1.8</v>
      </c>
    </row>
    <row r="122" spans="2:26" hidden="1" outlineLevel="1" x14ac:dyDescent="0.3">
      <c r="B122" s="232">
        <v>55016.291666666664</v>
      </c>
      <c r="C122" s="181">
        <v>2.1</v>
      </c>
      <c r="D122" s="181">
        <v>0</v>
      </c>
      <c r="E122" s="181">
        <v>0.4</v>
      </c>
      <c r="F122" s="181">
        <v>0</v>
      </c>
      <c r="G122" s="181">
        <v>0</v>
      </c>
      <c r="H122" s="181">
        <v>2.2999999999999998</v>
      </c>
      <c r="I122" s="181">
        <v>3.1</v>
      </c>
      <c r="J122" s="181">
        <v>2.9</v>
      </c>
      <c r="K122" s="181">
        <v>0</v>
      </c>
      <c r="L122" s="181">
        <v>7.7</v>
      </c>
      <c r="M122" s="181">
        <v>6.7</v>
      </c>
      <c r="N122" s="181">
        <v>1</v>
      </c>
      <c r="O122" s="181">
        <v>0</v>
      </c>
      <c r="P122" s="181">
        <v>0</v>
      </c>
      <c r="Q122" s="181">
        <v>0</v>
      </c>
      <c r="R122" s="181">
        <v>3.1</v>
      </c>
      <c r="S122" s="181">
        <v>0</v>
      </c>
      <c r="T122" s="181">
        <v>7.7</v>
      </c>
      <c r="U122" s="181">
        <v>0</v>
      </c>
      <c r="V122" s="181">
        <v>-3.1</v>
      </c>
      <c r="W122" s="181">
        <v>1.2</v>
      </c>
      <c r="X122" s="181">
        <v>2.7</v>
      </c>
      <c r="Y122" s="181">
        <v>-6</v>
      </c>
      <c r="Z122" s="181">
        <v>-1</v>
      </c>
    </row>
    <row r="123" spans="2:26" hidden="1" outlineLevel="1" x14ac:dyDescent="0.3">
      <c r="B123" s="232">
        <v>55016.333333333336</v>
      </c>
      <c r="C123" s="181">
        <v>2.1</v>
      </c>
      <c r="D123" s="181">
        <v>0</v>
      </c>
      <c r="E123" s="181">
        <v>0.4</v>
      </c>
      <c r="F123" s="181">
        <v>0</v>
      </c>
      <c r="G123" s="181">
        <v>0.2</v>
      </c>
      <c r="H123" s="181">
        <v>2.1</v>
      </c>
      <c r="I123" s="181">
        <v>3.6</v>
      </c>
      <c r="J123" s="181">
        <v>2.1</v>
      </c>
      <c r="K123" s="181">
        <v>0</v>
      </c>
      <c r="L123" s="181">
        <v>7</v>
      </c>
      <c r="M123" s="181">
        <v>7</v>
      </c>
      <c r="N123" s="181">
        <v>0</v>
      </c>
      <c r="O123" s="181">
        <v>0</v>
      </c>
      <c r="P123" s="181">
        <v>0</v>
      </c>
      <c r="Q123" s="181">
        <v>0</v>
      </c>
      <c r="R123" s="181">
        <v>3.5</v>
      </c>
      <c r="S123" s="181">
        <v>0</v>
      </c>
      <c r="T123" s="181">
        <v>7</v>
      </c>
      <c r="U123" s="181">
        <v>0</v>
      </c>
      <c r="V123" s="181">
        <v>-3.5</v>
      </c>
      <c r="W123" s="181">
        <v>0</v>
      </c>
      <c r="X123" s="181">
        <v>3.3</v>
      </c>
      <c r="Y123" s="181">
        <v>-6</v>
      </c>
      <c r="Z123" s="181">
        <v>-0.8</v>
      </c>
    </row>
    <row r="124" spans="2:26" hidden="1" outlineLevel="1" x14ac:dyDescent="0.3">
      <c r="B124" s="232">
        <v>55016.375</v>
      </c>
      <c r="C124" s="181">
        <v>2.1</v>
      </c>
      <c r="D124" s="181">
        <v>0</v>
      </c>
      <c r="E124" s="181">
        <v>0.4</v>
      </c>
      <c r="F124" s="181">
        <v>0</v>
      </c>
      <c r="G124" s="181">
        <v>0.7</v>
      </c>
      <c r="H124" s="181">
        <v>1.9</v>
      </c>
      <c r="I124" s="181">
        <v>3.1</v>
      </c>
      <c r="J124" s="181">
        <v>2.8</v>
      </c>
      <c r="K124" s="181">
        <v>0</v>
      </c>
      <c r="L124" s="181">
        <v>8.1999999999999993</v>
      </c>
      <c r="M124" s="181">
        <v>7.1</v>
      </c>
      <c r="N124" s="181">
        <v>1</v>
      </c>
      <c r="O124" s="181">
        <v>0</v>
      </c>
      <c r="P124" s="181">
        <v>0</v>
      </c>
      <c r="Q124" s="181">
        <v>0</v>
      </c>
      <c r="R124" s="181">
        <v>2.9</v>
      </c>
      <c r="S124" s="181">
        <v>0</v>
      </c>
      <c r="T124" s="181">
        <v>8.1999999999999993</v>
      </c>
      <c r="U124" s="181">
        <v>0</v>
      </c>
      <c r="V124" s="181">
        <v>-2.9</v>
      </c>
      <c r="W124" s="181">
        <v>1.4</v>
      </c>
      <c r="X124" s="181">
        <v>0</v>
      </c>
      <c r="Y124" s="181">
        <v>-4.2</v>
      </c>
      <c r="Z124" s="181">
        <v>-0.1</v>
      </c>
    </row>
    <row r="125" spans="2:26" hidden="1" outlineLevel="1" x14ac:dyDescent="0.3">
      <c r="B125" s="232">
        <v>55016.416666666664</v>
      </c>
      <c r="C125" s="181">
        <v>2.1</v>
      </c>
      <c r="D125" s="181">
        <v>0</v>
      </c>
      <c r="E125" s="181">
        <v>0.4</v>
      </c>
      <c r="F125" s="181">
        <v>0</v>
      </c>
      <c r="G125" s="181">
        <v>1.3</v>
      </c>
      <c r="H125" s="181">
        <v>1.9</v>
      </c>
      <c r="I125" s="181">
        <v>3</v>
      </c>
      <c r="J125" s="181">
        <v>0</v>
      </c>
      <c r="K125" s="181">
        <v>1.6</v>
      </c>
      <c r="L125" s="181">
        <v>10.199999999999999</v>
      </c>
      <c r="M125" s="181">
        <v>7.3</v>
      </c>
      <c r="N125" s="181">
        <v>0</v>
      </c>
      <c r="O125" s="181">
        <v>2.9</v>
      </c>
      <c r="P125" s="181">
        <v>0</v>
      </c>
      <c r="Q125" s="181">
        <v>0</v>
      </c>
      <c r="R125" s="181">
        <v>0</v>
      </c>
      <c r="S125" s="181">
        <v>0</v>
      </c>
      <c r="T125" s="181">
        <v>10.199999999999999</v>
      </c>
      <c r="U125" s="181">
        <v>1.4</v>
      </c>
      <c r="V125" s="181">
        <v>0</v>
      </c>
      <c r="W125" s="181">
        <v>0.6</v>
      </c>
      <c r="X125" s="181">
        <v>1.2</v>
      </c>
      <c r="Y125" s="181">
        <v>0</v>
      </c>
      <c r="Z125" s="181">
        <v>-0.4</v>
      </c>
    </row>
    <row r="126" spans="2:26" hidden="1" outlineLevel="1" x14ac:dyDescent="0.3">
      <c r="B126" s="232">
        <v>55016.458333333336</v>
      </c>
      <c r="C126" s="181">
        <v>2.1</v>
      </c>
      <c r="D126" s="181">
        <v>0</v>
      </c>
      <c r="E126" s="181">
        <v>0.4</v>
      </c>
      <c r="F126" s="181">
        <v>0</v>
      </c>
      <c r="G126" s="181">
        <v>2</v>
      </c>
      <c r="H126" s="181">
        <v>2.1</v>
      </c>
      <c r="I126" s="181">
        <v>3</v>
      </c>
      <c r="J126" s="181">
        <v>0</v>
      </c>
      <c r="K126" s="181">
        <v>1.1000000000000001</v>
      </c>
      <c r="L126" s="181">
        <v>10.5</v>
      </c>
      <c r="M126" s="181">
        <v>7.6</v>
      </c>
      <c r="N126" s="181">
        <v>0</v>
      </c>
      <c r="O126" s="181">
        <v>2.9</v>
      </c>
      <c r="P126" s="181">
        <v>0</v>
      </c>
      <c r="Q126" s="181">
        <v>0</v>
      </c>
      <c r="R126" s="181">
        <v>0</v>
      </c>
      <c r="S126" s="181">
        <v>0</v>
      </c>
      <c r="T126" s="181">
        <v>10.5</v>
      </c>
      <c r="U126" s="181">
        <v>0.8</v>
      </c>
      <c r="V126" s="181">
        <v>0</v>
      </c>
      <c r="W126" s="181">
        <v>0.5</v>
      </c>
      <c r="X126" s="181">
        <v>0.5</v>
      </c>
      <c r="Y126" s="181">
        <v>0.5</v>
      </c>
      <c r="Z126" s="181">
        <v>-0.6</v>
      </c>
    </row>
    <row r="127" spans="2:26" hidden="1" outlineLevel="1" x14ac:dyDescent="0.3">
      <c r="B127" s="232">
        <v>55016.5</v>
      </c>
      <c r="C127" s="181">
        <v>2.1</v>
      </c>
      <c r="D127" s="181">
        <v>0</v>
      </c>
      <c r="E127" s="181">
        <v>0.4</v>
      </c>
      <c r="F127" s="181">
        <v>0</v>
      </c>
      <c r="G127" s="181">
        <v>2.5</v>
      </c>
      <c r="H127" s="181">
        <v>2.2000000000000002</v>
      </c>
      <c r="I127" s="181">
        <v>3</v>
      </c>
      <c r="J127" s="181">
        <v>0</v>
      </c>
      <c r="K127" s="181">
        <v>1.2</v>
      </c>
      <c r="L127" s="181">
        <v>11.3</v>
      </c>
      <c r="M127" s="181">
        <v>7.3</v>
      </c>
      <c r="N127" s="181">
        <v>1.1000000000000001</v>
      </c>
      <c r="O127" s="181">
        <v>2.9</v>
      </c>
      <c r="P127" s="181">
        <v>0</v>
      </c>
      <c r="Q127" s="181">
        <v>0</v>
      </c>
      <c r="R127" s="181">
        <v>0</v>
      </c>
      <c r="S127" s="181">
        <v>0</v>
      </c>
      <c r="T127" s="181">
        <v>11.3</v>
      </c>
      <c r="U127" s="181">
        <v>0.9</v>
      </c>
      <c r="V127" s="181">
        <v>0</v>
      </c>
      <c r="W127" s="181">
        <v>0.3</v>
      </c>
      <c r="X127" s="181">
        <v>0.3</v>
      </c>
      <c r="Y127" s="181">
        <v>0.3</v>
      </c>
      <c r="Z127" s="181">
        <v>0.1</v>
      </c>
    </row>
    <row r="128" spans="2:26" hidden="1" outlineLevel="1" x14ac:dyDescent="0.3">
      <c r="B128" s="232">
        <v>55016.541666666664</v>
      </c>
      <c r="C128" s="181">
        <v>2.2000000000000002</v>
      </c>
      <c r="D128" s="181">
        <v>0</v>
      </c>
      <c r="E128" s="181">
        <v>0.4</v>
      </c>
      <c r="F128" s="181">
        <v>0</v>
      </c>
      <c r="G128" s="181">
        <v>3.3</v>
      </c>
      <c r="H128" s="181">
        <v>2.2000000000000002</v>
      </c>
      <c r="I128" s="181">
        <v>3</v>
      </c>
      <c r="J128" s="181">
        <v>0</v>
      </c>
      <c r="K128" s="181">
        <v>0.4</v>
      </c>
      <c r="L128" s="181">
        <v>11.3</v>
      </c>
      <c r="M128" s="181">
        <v>7.3</v>
      </c>
      <c r="N128" s="181">
        <v>1.1000000000000001</v>
      </c>
      <c r="O128" s="181">
        <v>2.9</v>
      </c>
      <c r="P128" s="181">
        <v>0</v>
      </c>
      <c r="Q128" s="181">
        <v>0</v>
      </c>
      <c r="R128" s="181">
        <v>0</v>
      </c>
      <c r="S128" s="181">
        <v>0</v>
      </c>
      <c r="T128" s="181">
        <v>11.3</v>
      </c>
      <c r="U128" s="181">
        <v>0.2</v>
      </c>
      <c r="V128" s="181">
        <v>0</v>
      </c>
      <c r="W128" s="181">
        <v>0.1</v>
      </c>
      <c r="X128" s="181">
        <v>0.1</v>
      </c>
      <c r="Y128" s="181">
        <v>0.1</v>
      </c>
      <c r="Z128" s="181">
        <v>-0.1</v>
      </c>
    </row>
    <row r="129" spans="2:26" hidden="1" outlineLevel="1" x14ac:dyDescent="0.3">
      <c r="B129" s="232">
        <v>55016.583333333336</v>
      </c>
      <c r="C129" s="181">
        <v>2.2000000000000002</v>
      </c>
      <c r="D129" s="181">
        <v>0</v>
      </c>
      <c r="E129" s="181">
        <v>0.4</v>
      </c>
      <c r="F129" s="181">
        <v>0</v>
      </c>
      <c r="G129" s="181">
        <v>4.0999999999999996</v>
      </c>
      <c r="H129" s="181">
        <v>2.2000000000000002</v>
      </c>
      <c r="I129" s="181">
        <v>2.9</v>
      </c>
      <c r="J129" s="181">
        <v>0</v>
      </c>
      <c r="K129" s="181">
        <v>0.2</v>
      </c>
      <c r="L129" s="181">
        <v>11.8</v>
      </c>
      <c r="M129" s="181">
        <v>7.1</v>
      </c>
      <c r="N129" s="181">
        <v>1.1000000000000001</v>
      </c>
      <c r="O129" s="181">
        <v>3.6</v>
      </c>
      <c r="P129" s="181">
        <v>0</v>
      </c>
      <c r="Q129" s="181">
        <v>0</v>
      </c>
      <c r="R129" s="181">
        <v>0</v>
      </c>
      <c r="S129" s="181">
        <v>0</v>
      </c>
      <c r="T129" s="181">
        <v>11.8</v>
      </c>
      <c r="U129" s="181">
        <v>0</v>
      </c>
      <c r="V129" s="181">
        <v>0</v>
      </c>
      <c r="W129" s="181">
        <v>0</v>
      </c>
      <c r="X129" s="181">
        <v>0</v>
      </c>
      <c r="Y129" s="181">
        <v>0</v>
      </c>
      <c r="Z129" s="181">
        <v>0</v>
      </c>
    </row>
    <row r="130" spans="2:26" hidden="1" outlineLevel="1" x14ac:dyDescent="0.3">
      <c r="B130" s="232">
        <v>55016.625</v>
      </c>
      <c r="C130" s="181">
        <v>2.2000000000000002</v>
      </c>
      <c r="D130" s="181">
        <v>0</v>
      </c>
      <c r="E130" s="181">
        <v>0.4</v>
      </c>
      <c r="F130" s="181">
        <v>0</v>
      </c>
      <c r="G130" s="181">
        <v>4.4000000000000004</v>
      </c>
      <c r="H130" s="181">
        <v>9</v>
      </c>
      <c r="I130" s="181">
        <v>0</v>
      </c>
      <c r="J130" s="181">
        <v>0</v>
      </c>
      <c r="K130" s="181">
        <v>0</v>
      </c>
      <c r="L130" s="181">
        <v>14.9</v>
      </c>
      <c r="M130" s="181">
        <v>7</v>
      </c>
      <c r="N130" s="181">
        <v>1.1000000000000001</v>
      </c>
      <c r="O130" s="181">
        <v>3.6</v>
      </c>
      <c r="P130" s="181">
        <v>3.2</v>
      </c>
      <c r="Q130" s="181">
        <v>0</v>
      </c>
      <c r="R130" s="181">
        <v>0</v>
      </c>
      <c r="S130" s="181">
        <v>1.1000000000000001</v>
      </c>
      <c r="T130" s="181">
        <v>14.9</v>
      </c>
      <c r="U130" s="181">
        <v>0</v>
      </c>
      <c r="V130" s="181">
        <v>0</v>
      </c>
      <c r="W130" s="181">
        <v>0</v>
      </c>
      <c r="X130" s="181">
        <v>0</v>
      </c>
      <c r="Y130" s="181">
        <v>0</v>
      </c>
      <c r="Z130" s="181">
        <v>0</v>
      </c>
    </row>
    <row r="131" spans="2:26" hidden="1" outlineLevel="1" x14ac:dyDescent="0.3">
      <c r="B131" s="232">
        <v>55016.666666666664</v>
      </c>
      <c r="C131" s="181">
        <v>2.2000000000000002</v>
      </c>
      <c r="D131" s="181">
        <v>0</v>
      </c>
      <c r="E131" s="181">
        <v>0.4</v>
      </c>
      <c r="F131" s="181">
        <v>0</v>
      </c>
      <c r="G131" s="181">
        <v>4.3</v>
      </c>
      <c r="H131" s="181">
        <v>9.9</v>
      </c>
      <c r="I131" s="181">
        <v>0</v>
      </c>
      <c r="J131" s="181">
        <v>0</v>
      </c>
      <c r="K131" s="181">
        <v>0</v>
      </c>
      <c r="L131" s="181">
        <v>15</v>
      </c>
      <c r="M131" s="181">
        <v>7</v>
      </c>
      <c r="N131" s="181">
        <v>1.1000000000000001</v>
      </c>
      <c r="O131" s="181">
        <v>3.6</v>
      </c>
      <c r="P131" s="181">
        <v>3.2</v>
      </c>
      <c r="Q131" s="181">
        <v>0.1</v>
      </c>
      <c r="R131" s="181">
        <v>0</v>
      </c>
      <c r="S131" s="181">
        <v>1.9</v>
      </c>
      <c r="T131" s="181">
        <v>15</v>
      </c>
      <c r="U131" s="181">
        <v>0</v>
      </c>
      <c r="V131" s="181">
        <v>0</v>
      </c>
      <c r="W131" s="181">
        <v>0</v>
      </c>
      <c r="X131" s="181">
        <v>0</v>
      </c>
      <c r="Y131" s="181">
        <v>0</v>
      </c>
      <c r="Z131" s="181">
        <v>0</v>
      </c>
    </row>
    <row r="132" spans="2:26" hidden="1" outlineLevel="1" x14ac:dyDescent="0.3">
      <c r="B132" s="232">
        <v>55016.708333333336</v>
      </c>
      <c r="C132" s="181">
        <v>2.2000000000000002</v>
      </c>
      <c r="D132" s="181">
        <v>0</v>
      </c>
      <c r="E132" s="181">
        <v>0.4</v>
      </c>
      <c r="F132" s="181">
        <v>0</v>
      </c>
      <c r="G132" s="181">
        <v>3.9</v>
      </c>
      <c r="H132" s="181">
        <v>8.8000000000000007</v>
      </c>
      <c r="I132" s="181">
        <v>0</v>
      </c>
      <c r="J132" s="181">
        <v>0</v>
      </c>
      <c r="K132" s="181">
        <v>0</v>
      </c>
      <c r="L132" s="181">
        <v>14.4</v>
      </c>
      <c r="M132" s="181">
        <v>7.1</v>
      </c>
      <c r="N132" s="181">
        <v>1.1000000000000001</v>
      </c>
      <c r="O132" s="181">
        <v>3.6</v>
      </c>
      <c r="P132" s="181">
        <v>2.5</v>
      </c>
      <c r="Q132" s="181">
        <v>0</v>
      </c>
      <c r="R132" s="181">
        <v>0</v>
      </c>
      <c r="S132" s="181">
        <v>0.9</v>
      </c>
      <c r="T132" s="181">
        <v>14.4</v>
      </c>
      <c r="U132" s="181">
        <v>0</v>
      </c>
      <c r="V132" s="181">
        <v>0</v>
      </c>
      <c r="W132" s="181">
        <v>0</v>
      </c>
      <c r="X132" s="181">
        <v>0</v>
      </c>
      <c r="Y132" s="181">
        <v>0</v>
      </c>
      <c r="Z132" s="181">
        <v>0</v>
      </c>
    </row>
    <row r="133" spans="2:26" hidden="1" outlineLevel="1" x14ac:dyDescent="0.3">
      <c r="B133" s="232">
        <v>55016.75</v>
      </c>
      <c r="C133" s="181">
        <v>2.2000000000000002</v>
      </c>
      <c r="D133" s="181">
        <v>0</v>
      </c>
      <c r="E133" s="181">
        <v>0.4</v>
      </c>
      <c r="F133" s="181">
        <v>0</v>
      </c>
      <c r="G133" s="181">
        <v>3</v>
      </c>
      <c r="H133" s="181">
        <v>6.8</v>
      </c>
      <c r="I133" s="181">
        <v>0</v>
      </c>
      <c r="J133" s="181">
        <v>0</v>
      </c>
      <c r="K133" s="181">
        <v>0</v>
      </c>
      <c r="L133" s="181">
        <v>12</v>
      </c>
      <c r="M133" s="181">
        <v>7.4</v>
      </c>
      <c r="N133" s="181">
        <v>1.1000000000000001</v>
      </c>
      <c r="O133" s="181">
        <v>3.4</v>
      </c>
      <c r="P133" s="181">
        <v>0.1</v>
      </c>
      <c r="Q133" s="181">
        <v>0</v>
      </c>
      <c r="R133" s="181">
        <v>0</v>
      </c>
      <c r="S133" s="181">
        <v>0.5</v>
      </c>
      <c r="T133" s="181">
        <v>12</v>
      </c>
      <c r="U133" s="181">
        <v>0</v>
      </c>
      <c r="V133" s="181">
        <v>0</v>
      </c>
      <c r="W133" s="181">
        <v>0</v>
      </c>
      <c r="X133" s="181">
        <v>0</v>
      </c>
      <c r="Y133" s="181">
        <v>0</v>
      </c>
      <c r="Z133" s="181">
        <v>0</v>
      </c>
    </row>
    <row r="134" spans="2:26" hidden="1" outlineLevel="1" x14ac:dyDescent="0.3">
      <c r="B134" s="232">
        <v>55016.791666666664</v>
      </c>
      <c r="C134" s="181">
        <v>2.2000000000000002</v>
      </c>
      <c r="D134" s="181">
        <v>0</v>
      </c>
      <c r="E134" s="181">
        <v>0.4</v>
      </c>
      <c r="F134" s="181">
        <v>0</v>
      </c>
      <c r="G134" s="181">
        <v>1.7</v>
      </c>
      <c r="H134" s="181">
        <v>3.9</v>
      </c>
      <c r="I134" s="181">
        <v>3.1</v>
      </c>
      <c r="J134" s="181">
        <v>0</v>
      </c>
      <c r="K134" s="181">
        <v>0.4</v>
      </c>
      <c r="L134" s="181">
        <v>11.6</v>
      </c>
      <c r="M134" s="181">
        <v>7.6</v>
      </c>
      <c r="N134" s="181">
        <v>1.1000000000000001</v>
      </c>
      <c r="O134" s="181">
        <v>2.8</v>
      </c>
      <c r="P134" s="181">
        <v>0</v>
      </c>
      <c r="Q134" s="181">
        <v>0</v>
      </c>
      <c r="R134" s="181">
        <v>0</v>
      </c>
      <c r="S134" s="181">
        <v>0</v>
      </c>
      <c r="T134" s="181">
        <v>11.6</v>
      </c>
      <c r="U134" s="181">
        <v>0.1</v>
      </c>
      <c r="V134" s="181">
        <v>0</v>
      </c>
      <c r="W134" s="181">
        <v>-6.5</v>
      </c>
      <c r="X134" s="181">
        <v>4.8</v>
      </c>
      <c r="Y134" s="181">
        <v>3.7</v>
      </c>
      <c r="Z134" s="181">
        <v>-1.9</v>
      </c>
    </row>
    <row r="135" spans="2:26" hidden="1" outlineLevel="1" x14ac:dyDescent="0.3">
      <c r="B135" s="232">
        <v>55016.833333333336</v>
      </c>
      <c r="C135" s="181">
        <v>2.2999999999999998</v>
      </c>
      <c r="D135" s="181">
        <v>0</v>
      </c>
      <c r="E135" s="181">
        <v>0.4</v>
      </c>
      <c r="F135" s="181">
        <v>0</v>
      </c>
      <c r="G135" s="181">
        <v>0.6</v>
      </c>
      <c r="H135" s="181">
        <v>3.7</v>
      </c>
      <c r="I135" s="181">
        <v>3</v>
      </c>
      <c r="J135" s="181">
        <v>3.6</v>
      </c>
      <c r="K135" s="181">
        <v>0</v>
      </c>
      <c r="L135" s="181">
        <v>8.6</v>
      </c>
      <c r="M135" s="181">
        <v>7.5</v>
      </c>
      <c r="N135" s="181">
        <v>1.1000000000000001</v>
      </c>
      <c r="O135" s="181">
        <v>0</v>
      </c>
      <c r="P135" s="181">
        <v>0</v>
      </c>
      <c r="Q135" s="181">
        <v>0</v>
      </c>
      <c r="R135" s="181">
        <v>4.9000000000000004</v>
      </c>
      <c r="S135" s="181">
        <v>0</v>
      </c>
      <c r="T135" s="181">
        <v>8.6</v>
      </c>
      <c r="U135" s="181">
        <v>0</v>
      </c>
      <c r="V135" s="181">
        <v>-4.9000000000000004</v>
      </c>
      <c r="W135" s="181">
        <v>-6.5</v>
      </c>
      <c r="X135" s="181">
        <v>1</v>
      </c>
      <c r="Y135" s="181">
        <v>1.3</v>
      </c>
      <c r="Z135" s="181">
        <v>-0.7</v>
      </c>
    </row>
    <row r="136" spans="2:26" hidden="1" outlineLevel="1" x14ac:dyDescent="0.3">
      <c r="B136" s="232">
        <v>55016.875</v>
      </c>
      <c r="C136" s="181">
        <v>2.2999999999999998</v>
      </c>
      <c r="D136" s="181">
        <v>0</v>
      </c>
      <c r="E136" s="181">
        <v>0.5</v>
      </c>
      <c r="F136" s="181">
        <v>0</v>
      </c>
      <c r="G136" s="181">
        <v>0</v>
      </c>
      <c r="H136" s="181">
        <v>3.9</v>
      </c>
      <c r="I136" s="181">
        <v>4.3</v>
      </c>
      <c r="J136" s="181">
        <v>3.6</v>
      </c>
      <c r="K136" s="181">
        <v>0</v>
      </c>
      <c r="L136" s="181">
        <v>7.5</v>
      </c>
      <c r="M136" s="181">
        <v>7.5</v>
      </c>
      <c r="N136" s="181">
        <v>0</v>
      </c>
      <c r="O136" s="181">
        <v>0</v>
      </c>
      <c r="P136" s="181">
        <v>0</v>
      </c>
      <c r="Q136" s="181">
        <v>0</v>
      </c>
      <c r="R136" s="181">
        <v>7</v>
      </c>
      <c r="S136" s="181">
        <v>0</v>
      </c>
      <c r="T136" s="181">
        <v>7.5</v>
      </c>
      <c r="U136" s="181">
        <v>0</v>
      </c>
      <c r="V136" s="181">
        <v>-7</v>
      </c>
      <c r="W136" s="181">
        <v>-6.5</v>
      </c>
      <c r="X136" s="181">
        <v>-0.3</v>
      </c>
      <c r="Y136" s="181">
        <v>0.2</v>
      </c>
      <c r="Z136" s="181">
        <v>-0.4</v>
      </c>
    </row>
    <row r="137" spans="2:26" hidden="1" outlineLevel="1" x14ac:dyDescent="0.3">
      <c r="B137" s="232">
        <v>55016.916666666664</v>
      </c>
      <c r="C137" s="181">
        <v>2.2999999999999998</v>
      </c>
      <c r="D137" s="181">
        <v>0</v>
      </c>
      <c r="E137" s="181">
        <v>0.5</v>
      </c>
      <c r="F137" s="181">
        <v>0</v>
      </c>
      <c r="G137" s="181">
        <v>0</v>
      </c>
      <c r="H137" s="181">
        <v>3.6</v>
      </c>
      <c r="I137" s="181">
        <v>4.3</v>
      </c>
      <c r="J137" s="181">
        <v>3.5</v>
      </c>
      <c r="K137" s="181">
        <v>0</v>
      </c>
      <c r="L137" s="181">
        <v>8.5</v>
      </c>
      <c r="M137" s="181">
        <v>7.4</v>
      </c>
      <c r="N137" s="181">
        <v>1.1000000000000001</v>
      </c>
      <c r="O137" s="181">
        <v>0</v>
      </c>
      <c r="P137" s="181">
        <v>0</v>
      </c>
      <c r="Q137" s="181">
        <v>0</v>
      </c>
      <c r="R137" s="181">
        <v>5.7</v>
      </c>
      <c r="S137" s="181">
        <v>0</v>
      </c>
      <c r="T137" s="181">
        <v>8.5</v>
      </c>
      <c r="U137" s="181">
        <v>0</v>
      </c>
      <c r="V137" s="181">
        <v>-5.7</v>
      </c>
      <c r="W137" s="181">
        <v>-6.5</v>
      </c>
      <c r="X137" s="181">
        <v>1.7</v>
      </c>
      <c r="Y137" s="181">
        <v>-0.3</v>
      </c>
      <c r="Z137" s="181">
        <v>-0.5</v>
      </c>
    </row>
    <row r="138" spans="2:26" hidden="1" outlineLevel="1" x14ac:dyDescent="0.3">
      <c r="B138" s="232">
        <v>55016.958333333336</v>
      </c>
      <c r="C138" s="181">
        <v>2.2999999999999998</v>
      </c>
      <c r="D138" s="181">
        <v>0</v>
      </c>
      <c r="E138" s="181">
        <v>0.5</v>
      </c>
      <c r="F138" s="181">
        <v>0</v>
      </c>
      <c r="G138" s="181">
        <v>0</v>
      </c>
      <c r="H138" s="181">
        <v>2.9</v>
      </c>
      <c r="I138" s="181">
        <v>3.9</v>
      </c>
      <c r="J138" s="181">
        <v>3.5</v>
      </c>
      <c r="K138" s="181">
        <v>0</v>
      </c>
      <c r="L138" s="181">
        <v>7.8</v>
      </c>
      <c r="M138" s="181">
        <v>6.6</v>
      </c>
      <c r="N138" s="181">
        <v>1.1000000000000001</v>
      </c>
      <c r="O138" s="181">
        <v>0</v>
      </c>
      <c r="P138" s="181">
        <v>0</v>
      </c>
      <c r="Q138" s="181">
        <v>0</v>
      </c>
      <c r="R138" s="181">
        <v>5.3</v>
      </c>
      <c r="S138" s="181">
        <v>0</v>
      </c>
      <c r="T138" s="181">
        <v>7.8</v>
      </c>
      <c r="U138" s="181">
        <v>0</v>
      </c>
      <c r="V138" s="181">
        <v>-5.3</v>
      </c>
      <c r="W138" s="181">
        <v>-6.5</v>
      </c>
      <c r="X138" s="181">
        <v>3.8</v>
      </c>
      <c r="Y138" s="181">
        <v>-1.8</v>
      </c>
      <c r="Z138" s="181">
        <v>-0.8</v>
      </c>
    </row>
    <row r="139" spans="2:26" hidden="1" outlineLevel="1" x14ac:dyDescent="0.3">
      <c r="B139" s="232">
        <v>55016</v>
      </c>
      <c r="C139" s="181">
        <v>2.2999999999999998</v>
      </c>
      <c r="D139" s="181">
        <v>0</v>
      </c>
      <c r="E139" s="181">
        <v>0.5</v>
      </c>
      <c r="F139" s="181">
        <v>0</v>
      </c>
      <c r="G139" s="181">
        <v>0</v>
      </c>
      <c r="H139" s="181">
        <v>2.2999999999999998</v>
      </c>
      <c r="I139" s="181">
        <v>4</v>
      </c>
      <c r="J139" s="181">
        <v>3.5</v>
      </c>
      <c r="K139" s="181">
        <v>0</v>
      </c>
      <c r="L139" s="181">
        <v>7.6</v>
      </c>
      <c r="M139" s="181">
        <v>6.4</v>
      </c>
      <c r="N139" s="181">
        <v>1.1000000000000001</v>
      </c>
      <c r="O139" s="181">
        <v>0</v>
      </c>
      <c r="P139" s="181">
        <v>0</v>
      </c>
      <c r="Q139" s="181">
        <v>0</v>
      </c>
      <c r="R139" s="181">
        <v>5</v>
      </c>
      <c r="S139" s="181">
        <v>0</v>
      </c>
      <c r="T139" s="181">
        <v>7.6</v>
      </c>
      <c r="U139" s="181">
        <v>0</v>
      </c>
      <c r="V139" s="181">
        <v>-5</v>
      </c>
      <c r="W139" s="181">
        <v>-6.5</v>
      </c>
      <c r="X139" s="181">
        <v>2.8</v>
      </c>
      <c r="Y139" s="181">
        <v>-0.3</v>
      </c>
      <c r="Z139" s="181">
        <v>-1</v>
      </c>
    </row>
    <row r="140" spans="2:26" hidden="1" outlineLevel="1" x14ac:dyDescent="0.3">
      <c r="B140" s="232">
        <v>55017.041666666664</v>
      </c>
      <c r="C140" s="181">
        <v>2.2999999999999998</v>
      </c>
      <c r="D140" s="181">
        <v>0</v>
      </c>
      <c r="E140" s="181">
        <v>0.4</v>
      </c>
      <c r="F140" s="181">
        <v>0</v>
      </c>
      <c r="G140" s="181">
        <v>0</v>
      </c>
      <c r="H140" s="181">
        <v>1.8</v>
      </c>
      <c r="I140" s="181">
        <v>3.8</v>
      </c>
      <c r="J140" s="181">
        <v>3.4</v>
      </c>
      <c r="K140" s="181">
        <v>0</v>
      </c>
      <c r="L140" s="181">
        <v>7.4</v>
      </c>
      <c r="M140" s="181">
        <v>6.2</v>
      </c>
      <c r="N140" s="181">
        <v>1.1000000000000001</v>
      </c>
      <c r="O140" s="181">
        <v>0</v>
      </c>
      <c r="P140" s="181">
        <v>0</v>
      </c>
      <c r="Q140" s="181">
        <v>0</v>
      </c>
      <c r="R140" s="181">
        <v>4.3</v>
      </c>
      <c r="S140" s="181">
        <v>0</v>
      </c>
      <c r="T140" s="181">
        <v>7.4</v>
      </c>
      <c r="U140" s="181">
        <v>0</v>
      </c>
      <c r="V140" s="181">
        <v>-4.3</v>
      </c>
      <c r="W140" s="181">
        <v>-6.5</v>
      </c>
      <c r="X140" s="181">
        <v>4</v>
      </c>
      <c r="Y140" s="181">
        <v>-2.6</v>
      </c>
      <c r="Z140" s="181">
        <v>0.7</v>
      </c>
    </row>
    <row r="141" spans="2:26" hidden="1" outlineLevel="1" x14ac:dyDescent="0.3">
      <c r="B141" s="232">
        <v>55017.083333333336</v>
      </c>
      <c r="C141" s="181">
        <v>2.2999999999999998</v>
      </c>
      <c r="D141" s="181">
        <v>0</v>
      </c>
      <c r="E141" s="181">
        <v>0.4</v>
      </c>
      <c r="F141" s="181">
        <v>0</v>
      </c>
      <c r="G141" s="181">
        <v>0</v>
      </c>
      <c r="H141" s="181">
        <v>1.6</v>
      </c>
      <c r="I141" s="181">
        <v>3.7</v>
      </c>
      <c r="J141" s="181">
        <v>3.4</v>
      </c>
      <c r="K141" s="181">
        <v>0</v>
      </c>
      <c r="L141" s="181">
        <v>7.1</v>
      </c>
      <c r="M141" s="181">
        <v>6</v>
      </c>
      <c r="N141" s="181">
        <v>1.1000000000000001</v>
      </c>
      <c r="O141" s="181">
        <v>0</v>
      </c>
      <c r="P141" s="181">
        <v>0</v>
      </c>
      <c r="Q141" s="181">
        <v>0</v>
      </c>
      <c r="R141" s="181">
        <v>4.3</v>
      </c>
      <c r="S141" s="181">
        <v>0</v>
      </c>
      <c r="T141" s="181">
        <v>7.1</v>
      </c>
      <c r="U141" s="181">
        <v>0</v>
      </c>
      <c r="V141" s="181">
        <v>-4.3</v>
      </c>
      <c r="W141" s="181">
        <v>-6.5</v>
      </c>
      <c r="X141" s="181">
        <v>4.3</v>
      </c>
      <c r="Y141" s="181">
        <v>-1.6</v>
      </c>
      <c r="Z141" s="181">
        <v>-0.4</v>
      </c>
    </row>
    <row r="142" spans="2:26" hidden="1" outlineLevel="1" x14ac:dyDescent="0.3">
      <c r="B142" s="232">
        <v>55017.125</v>
      </c>
      <c r="C142" s="181">
        <v>2.2999999999999998</v>
      </c>
      <c r="D142" s="181">
        <v>0</v>
      </c>
      <c r="E142" s="181">
        <v>0.5</v>
      </c>
      <c r="F142" s="181">
        <v>0</v>
      </c>
      <c r="G142" s="181">
        <v>0</v>
      </c>
      <c r="H142" s="181">
        <v>1.5</v>
      </c>
      <c r="I142" s="181">
        <v>4.2</v>
      </c>
      <c r="J142" s="181">
        <v>3.3</v>
      </c>
      <c r="K142" s="181">
        <v>0</v>
      </c>
      <c r="L142" s="181">
        <v>7</v>
      </c>
      <c r="M142" s="181">
        <v>5.8</v>
      </c>
      <c r="N142" s="181">
        <v>1.1000000000000001</v>
      </c>
      <c r="O142" s="181">
        <v>0</v>
      </c>
      <c r="P142" s="181">
        <v>0</v>
      </c>
      <c r="Q142" s="181">
        <v>0</v>
      </c>
      <c r="R142" s="181">
        <v>4.8</v>
      </c>
      <c r="S142" s="181">
        <v>0</v>
      </c>
      <c r="T142" s="181">
        <v>7</v>
      </c>
      <c r="U142" s="181">
        <v>0</v>
      </c>
      <c r="V142" s="181">
        <v>-4.8</v>
      </c>
      <c r="W142" s="181">
        <v>-6.5</v>
      </c>
      <c r="X142" s="181">
        <v>4.5</v>
      </c>
      <c r="Y142" s="181">
        <v>-1.6</v>
      </c>
      <c r="Z142" s="181">
        <v>-1.3</v>
      </c>
    </row>
    <row r="143" spans="2:26" hidden="1" outlineLevel="1" x14ac:dyDescent="0.3">
      <c r="B143" s="232">
        <v>55017.166666666664</v>
      </c>
      <c r="C143" s="181">
        <v>2.2999999999999998</v>
      </c>
      <c r="D143" s="181">
        <v>0</v>
      </c>
      <c r="E143" s="181">
        <v>0.4</v>
      </c>
      <c r="F143" s="181">
        <v>0</v>
      </c>
      <c r="G143" s="181">
        <v>0</v>
      </c>
      <c r="H143" s="181">
        <v>1.6</v>
      </c>
      <c r="I143" s="181">
        <v>3.6</v>
      </c>
      <c r="J143" s="181">
        <v>3.3</v>
      </c>
      <c r="K143" s="181">
        <v>0</v>
      </c>
      <c r="L143" s="181">
        <v>6.8</v>
      </c>
      <c r="M143" s="181">
        <v>5.6</v>
      </c>
      <c r="N143" s="181">
        <v>1.1000000000000001</v>
      </c>
      <c r="O143" s="181">
        <v>0</v>
      </c>
      <c r="P143" s="181">
        <v>0</v>
      </c>
      <c r="Q143" s="181">
        <v>0</v>
      </c>
      <c r="R143" s="181">
        <v>4.5</v>
      </c>
      <c r="S143" s="181">
        <v>0</v>
      </c>
      <c r="T143" s="181">
        <v>6.8</v>
      </c>
      <c r="U143" s="181">
        <v>0</v>
      </c>
      <c r="V143" s="181">
        <v>-4.5</v>
      </c>
      <c r="W143" s="181">
        <v>-6.5</v>
      </c>
      <c r="X143" s="181">
        <v>4.5</v>
      </c>
      <c r="Y143" s="181">
        <v>-1</v>
      </c>
      <c r="Z143" s="181">
        <v>-1.5</v>
      </c>
    </row>
    <row r="144" spans="2:26" hidden="1" outlineLevel="1" x14ac:dyDescent="0.3">
      <c r="B144" s="232">
        <v>55017.208333333336</v>
      </c>
      <c r="C144" s="181">
        <v>2.2999999999999998</v>
      </c>
      <c r="D144" s="181">
        <v>0</v>
      </c>
      <c r="E144" s="181">
        <v>0.4</v>
      </c>
      <c r="F144" s="181">
        <v>0</v>
      </c>
      <c r="G144" s="181">
        <v>0</v>
      </c>
      <c r="H144" s="181">
        <v>1.7</v>
      </c>
      <c r="I144" s="181">
        <v>3.6</v>
      </c>
      <c r="J144" s="181">
        <v>2.6</v>
      </c>
      <c r="K144" s="181">
        <v>0</v>
      </c>
      <c r="L144" s="181">
        <v>7</v>
      </c>
      <c r="M144" s="181">
        <v>5.9</v>
      </c>
      <c r="N144" s="181">
        <v>1.1000000000000001</v>
      </c>
      <c r="O144" s="181">
        <v>0</v>
      </c>
      <c r="P144" s="181">
        <v>0</v>
      </c>
      <c r="Q144" s="181">
        <v>0</v>
      </c>
      <c r="R144" s="181">
        <v>3.6</v>
      </c>
      <c r="S144" s="181">
        <v>0</v>
      </c>
      <c r="T144" s="181">
        <v>7</v>
      </c>
      <c r="U144" s="181">
        <v>0</v>
      </c>
      <c r="V144" s="181">
        <v>-3.6</v>
      </c>
      <c r="W144" s="181">
        <v>-6.5</v>
      </c>
      <c r="X144" s="181">
        <v>3.4</v>
      </c>
      <c r="Y144" s="181">
        <v>1.4</v>
      </c>
      <c r="Z144" s="181">
        <v>-1.9</v>
      </c>
    </row>
    <row r="145" spans="2:26" hidden="1" outlineLevel="1" x14ac:dyDescent="0.3">
      <c r="B145" s="232">
        <v>55017.25</v>
      </c>
      <c r="C145" s="181">
        <v>2.2999999999999998</v>
      </c>
      <c r="D145" s="181">
        <v>0</v>
      </c>
      <c r="E145" s="181">
        <v>0.4</v>
      </c>
      <c r="F145" s="181">
        <v>0</v>
      </c>
      <c r="G145" s="181">
        <v>0</v>
      </c>
      <c r="H145" s="181">
        <v>2.2999999999999998</v>
      </c>
      <c r="I145" s="181">
        <v>3.8</v>
      </c>
      <c r="J145" s="181">
        <v>3.3</v>
      </c>
      <c r="K145" s="181">
        <v>0</v>
      </c>
      <c r="L145" s="181">
        <v>7.2</v>
      </c>
      <c r="M145" s="181">
        <v>6.1</v>
      </c>
      <c r="N145" s="181">
        <v>1.1000000000000001</v>
      </c>
      <c r="O145" s="181">
        <v>0</v>
      </c>
      <c r="P145" s="181">
        <v>0</v>
      </c>
      <c r="Q145" s="181">
        <v>0</v>
      </c>
      <c r="R145" s="181">
        <v>4.9000000000000004</v>
      </c>
      <c r="S145" s="181">
        <v>0</v>
      </c>
      <c r="T145" s="181">
        <v>7.2</v>
      </c>
      <c r="U145" s="181">
        <v>0</v>
      </c>
      <c r="V145" s="181">
        <v>-4.9000000000000004</v>
      </c>
      <c r="W145" s="181">
        <v>-6.5</v>
      </c>
      <c r="X145" s="181">
        <v>4.5999999999999996</v>
      </c>
      <c r="Y145" s="181">
        <v>-1.1000000000000001</v>
      </c>
      <c r="Z145" s="181">
        <v>-1.9</v>
      </c>
    </row>
    <row r="146" spans="2:26" hidden="1" outlineLevel="1" x14ac:dyDescent="0.3">
      <c r="B146" s="232">
        <v>55017.291666666664</v>
      </c>
      <c r="C146" s="181">
        <v>2.2999999999999998</v>
      </c>
      <c r="D146" s="181">
        <v>0</v>
      </c>
      <c r="E146" s="181">
        <v>0.5</v>
      </c>
      <c r="F146" s="181">
        <v>0</v>
      </c>
      <c r="G146" s="181">
        <v>0</v>
      </c>
      <c r="H146" s="181">
        <v>2.2000000000000002</v>
      </c>
      <c r="I146" s="181">
        <v>5</v>
      </c>
      <c r="J146" s="181">
        <v>3.2</v>
      </c>
      <c r="K146" s="181">
        <v>0</v>
      </c>
      <c r="L146" s="181">
        <v>6.4</v>
      </c>
      <c r="M146" s="181">
        <v>6.4</v>
      </c>
      <c r="N146" s="181">
        <v>0</v>
      </c>
      <c r="O146" s="181">
        <v>0</v>
      </c>
      <c r="P146" s="181">
        <v>0</v>
      </c>
      <c r="Q146" s="181">
        <v>0</v>
      </c>
      <c r="R146" s="181">
        <v>6.9</v>
      </c>
      <c r="S146" s="181">
        <v>0</v>
      </c>
      <c r="T146" s="181">
        <v>6.4</v>
      </c>
      <c r="U146" s="181">
        <v>0</v>
      </c>
      <c r="V146" s="181">
        <v>-6.9</v>
      </c>
      <c r="W146" s="181">
        <v>-6.5</v>
      </c>
      <c r="X146" s="181">
        <v>3.6</v>
      </c>
      <c r="Y146" s="181">
        <v>-2.1</v>
      </c>
      <c r="Z146" s="181">
        <v>-1.9</v>
      </c>
    </row>
    <row r="147" spans="2:26" hidden="1" outlineLevel="1" x14ac:dyDescent="0.3">
      <c r="B147" s="232">
        <v>55017.333333333336</v>
      </c>
      <c r="C147" s="181">
        <v>2.2999999999999998</v>
      </c>
      <c r="D147" s="181">
        <v>0</v>
      </c>
      <c r="E147" s="181">
        <v>0.5</v>
      </c>
      <c r="F147" s="181">
        <v>0</v>
      </c>
      <c r="G147" s="181">
        <v>0.7</v>
      </c>
      <c r="H147" s="181">
        <v>2</v>
      </c>
      <c r="I147" s="181">
        <v>5.6</v>
      </c>
      <c r="J147" s="181">
        <v>3.2</v>
      </c>
      <c r="K147" s="181">
        <v>0</v>
      </c>
      <c r="L147" s="181">
        <v>6.8</v>
      </c>
      <c r="M147" s="181">
        <v>6.8</v>
      </c>
      <c r="N147" s="181">
        <v>0</v>
      </c>
      <c r="O147" s="181">
        <v>0</v>
      </c>
      <c r="P147" s="181">
        <v>0</v>
      </c>
      <c r="Q147" s="181">
        <v>0</v>
      </c>
      <c r="R147" s="181">
        <v>7.4</v>
      </c>
      <c r="S147" s="181">
        <v>0</v>
      </c>
      <c r="T147" s="181">
        <v>6.8</v>
      </c>
      <c r="U147" s="181">
        <v>0</v>
      </c>
      <c r="V147" s="181">
        <v>-7.4</v>
      </c>
      <c r="W147" s="181">
        <v>-6.5</v>
      </c>
      <c r="X147" s="181">
        <v>1.1000000000000001</v>
      </c>
      <c r="Y147" s="181">
        <v>-1.1000000000000001</v>
      </c>
      <c r="Z147" s="181">
        <v>-0.9</v>
      </c>
    </row>
    <row r="148" spans="2:26" hidden="1" outlineLevel="1" x14ac:dyDescent="0.3">
      <c r="B148" s="232">
        <v>55017.375</v>
      </c>
      <c r="C148" s="181">
        <v>2.2999999999999998</v>
      </c>
      <c r="D148" s="181">
        <v>0</v>
      </c>
      <c r="E148" s="181">
        <v>0.4</v>
      </c>
      <c r="F148" s="181">
        <v>0</v>
      </c>
      <c r="G148" s="181">
        <v>1.7</v>
      </c>
      <c r="H148" s="181">
        <v>2.1</v>
      </c>
      <c r="I148" s="181">
        <v>3.3</v>
      </c>
      <c r="J148" s="181">
        <v>3.2</v>
      </c>
      <c r="K148" s="181">
        <v>0</v>
      </c>
      <c r="L148" s="181">
        <v>8.1</v>
      </c>
      <c r="M148" s="181">
        <v>6.9</v>
      </c>
      <c r="N148" s="181">
        <v>1.1000000000000001</v>
      </c>
      <c r="O148" s="181">
        <v>0</v>
      </c>
      <c r="P148" s="181">
        <v>0</v>
      </c>
      <c r="Q148" s="181">
        <v>0</v>
      </c>
      <c r="R148" s="181">
        <v>4.8</v>
      </c>
      <c r="S148" s="181">
        <v>0</v>
      </c>
      <c r="T148" s="181">
        <v>8.1</v>
      </c>
      <c r="U148" s="181">
        <v>0</v>
      </c>
      <c r="V148" s="181">
        <v>-4.8</v>
      </c>
      <c r="W148" s="181">
        <v>-0.6</v>
      </c>
      <c r="X148" s="181">
        <v>-1.1000000000000001</v>
      </c>
      <c r="Y148" s="181">
        <v>-2.4</v>
      </c>
      <c r="Z148" s="181">
        <v>-0.7</v>
      </c>
    </row>
    <row r="149" spans="2:26" hidden="1" outlineLevel="1" x14ac:dyDescent="0.3">
      <c r="B149" s="232">
        <v>55017.416666666664</v>
      </c>
      <c r="C149" s="181">
        <v>2.2999999999999998</v>
      </c>
      <c r="D149" s="181">
        <v>0</v>
      </c>
      <c r="E149" s="181">
        <v>0.4</v>
      </c>
      <c r="F149" s="181">
        <v>0</v>
      </c>
      <c r="G149" s="181">
        <v>2.9</v>
      </c>
      <c r="H149" s="181">
        <v>2.2000000000000002</v>
      </c>
      <c r="I149" s="181">
        <v>3.1</v>
      </c>
      <c r="J149" s="181">
        <v>0</v>
      </c>
      <c r="K149" s="181">
        <v>0</v>
      </c>
      <c r="L149" s="181">
        <v>10.1</v>
      </c>
      <c r="M149" s="181">
        <v>7.1</v>
      </c>
      <c r="N149" s="181">
        <v>0</v>
      </c>
      <c r="O149" s="181">
        <v>2.9</v>
      </c>
      <c r="P149" s="181">
        <v>0</v>
      </c>
      <c r="Q149" s="181">
        <v>0</v>
      </c>
      <c r="R149" s="181">
        <v>0.8</v>
      </c>
      <c r="S149" s="181">
        <v>0</v>
      </c>
      <c r="T149" s="181">
        <v>10.1</v>
      </c>
      <c r="U149" s="181">
        <v>0</v>
      </c>
      <c r="V149" s="181">
        <v>-0.8</v>
      </c>
      <c r="W149" s="181">
        <v>0.2</v>
      </c>
      <c r="X149" s="181">
        <v>-2.5</v>
      </c>
      <c r="Y149" s="181">
        <v>0.2</v>
      </c>
      <c r="Z149" s="181">
        <v>1.4</v>
      </c>
    </row>
    <row r="150" spans="2:26" hidden="1" outlineLevel="1" x14ac:dyDescent="0.3">
      <c r="B150" s="232">
        <v>55017.458333333336</v>
      </c>
      <c r="C150" s="181">
        <v>2.2999999999999998</v>
      </c>
      <c r="D150" s="181">
        <v>0</v>
      </c>
      <c r="E150" s="181">
        <v>0.4</v>
      </c>
      <c r="F150" s="181">
        <v>0</v>
      </c>
      <c r="G150" s="181">
        <v>4.0999999999999996</v>
      </c>
      <c r="H150" s="181">
        <v>2.4</v>
      </c>
      <c r="I150" s="181">
        <v>2.4</v>
      </c>
      <c r="J150" s="181">
        <v>0</v>
      </c>
      <c r="K150" s="181">
        <v>0.2</v>
      </c>
      <c r="L150" s="181">
        <v>11.6</v>
      </c>
      <c r="M150" s="181">
        <v>7.5</v>
      </c>
      <c r="N150" s="181">
        <v>1.1000000000000001</v>
      </c>
      <c r="O150" s="181">
        <v>2.9</v>
      </c>
      <c r="P150" s="181">
        <v>0</v>
      </c>
      <c r="Q150" s="181">
        <v>0</v>
      </c>
      <c r="R150" s="181">
        <v>0</v>
      </c>
      <c r="S150" s="181">
        <v>0</v>
      </c>
      <c r="T150" s="181">
        <v>11.6</v>
      </c>
      <c r="U150" s="181">
        <v>0</v>
      </c>
      <c r="V150" s="181">
        <v>0</v>
      </c>
      <c r="W150" s="181">
        <v>0</v>
      </c>
      <c r="X150" s="181">
        <v>0</v>
      </c>
      <c r="Y150" s="181">
        <v>0</v>
      </c>
      <c r="Z150" s="181">
        <v>0</v>
      </c>
    </row>
    <row r="151" spans="2:26" hidden="1" outlineLevel="1" x14ac:dyDescent="0.3">
      <c r="B151" s="232">
        <v>55017.5</v>
      </c>
      <c r="C151" s="181">
        <v>2.2999999999999998</v>
      </c>
      <c r="D151" s="181">
        <v>0</v>
      </c>
      <c r="E151" s="181">
        <v>0.4</v>
      </c>
      <c r="F151" s="181">
        <v>0</v>
      </c>
      <c r="G151" s="181">
        <v>4.5</v>
      </c>
      <c r="H151" s="181">
        <v>2.5</v>
      </c>
      <c r="I151" s="181">
        <v>2.2999999999999998</v>
      </c>
      <c r="J151" s="181">
        <v>0</v>
      </c>
      <c r="K151" s="181">
        <v>0.2</v>
      </c>
      <c r="L151" s="181">
        <v>12.1</v>
      </c>
      <c r="M151" s="181">
        <v>7.3</v>
      </c>
      <c r="N151" s="181">
        <v>1.1000000000000001</v>
      </c>
      <c r="O151" s="181">
        <v>3.7</v>
      </c>
      <c r="P151" s="181">
        <v>0</v>
      </c>
      <c r="Q151" s="181">
        <v>0</v>
      </c>
      <c r="R151" s="181">
        <v>0</v>
      </c>
      <c r="S151" s="181">
        <v>0</v>
      </c>
      <c r="T151" s="181">
        <v>12.1</v>
      </c>
      <c r="U151" s="181">
        <v>0</v>
      </c>
      <c r="V151" s="181">
        <v>0</v>
      </c>
      <c r="W151" s="181">
        <v>0</v>
      </c>
      <c r="X151" s="181">
        <v>0</v>
      </c>
      <c r="Y151" s="181">
        <v>0</v>
      </c>
      <c r="Z151" s="181">
        <v>0</v>
      </c>
    </row>
    <row r="152" spans="2:26" hidden="1" outlineLevel="1" x14ac:dyDescent="0.3">
      <c r="B152" s="232">
        <v>55017.541666666664</v>
      </c>
      <c r="C152" s="181">
        <v>2.2999999999999998</v>
      </c>
      <c r="D152" s="181">
        <v>0</v>
      </c>
      <c r="E152" s="181">
        <v>0.4</v>
      </c>
      <c r="F152" s="181">
        <v>0</v>
      </c>
      <c r="G152" s="181">
        <v>4.7</v>
      </c>
      <c r="H152" s="181">
        <v>9.1999999999999993</v>
      </c>
      <c r="I152" s="181">
        <v>0</v>
      </c>
      <c r="J152" s="181">
        <v>0</v>
      </c>
      <c r="K152" s="181">
        <v>0</v>
      </c>
      <c r="L152" s="181">
        <v>15.2</v>
      </c>
      <c r="M152" s="181">
        <v>7.3</v>
      </c>
      <c r="N152" s="181">
        <v>1.1000000000000001</v>
      </c>
      <c r="O152" s="181">
        <v>3.7</v>
      </c>
      <c r="P152" s="181">
        <v>3.2</v>
      </c>
      <c r="Q152" s="181">
        <v>0</v>
      </c>
      <c r="R152" s="181">
        <v>0</v>
      </c>
      <c r="S152" s="181">
        <v>1.3</v>
      </c>
      <c r="T152" s="181">
        <v>15.2</v>
      </c>
      <c r="U152" s="181">
        <v>0</v>
      </c>
      <c r="V152" s="181">
        <v>0</v>
      </c>
      <c r="W152" s="181">
        <v>0</v>
      </c>
      <c r="X152" s="181">
        <v>0</v>
      </c>
      <c r="Y152" s="181">
        <v>0</v>
      </c>
      <c r="Z152" s="181">
        <v>0</v>
      </c>
    </row>
    <row r="153" spans="2:26" hidden="1" outlineLevel="1" x14ac:dyDescent="0.3">
      <c r="B153" s="232">
        <v>55017.583333333336</v>
      </c>
      <c r="C153" s="181">
        <v>2.2999999999999998</v>
      </c>
      <c r="D153" s="181">
        <v>0</v>
      </c>
      <c r="E153" s="181">
        <v>0.4</v>
      </c>
      <c r="F153" s="181">
        <v>0</v>
      </c>
      <c r="G153" s="181">
        <v>4.8</v>
      </c>
      <c r="H153" s="181">
        <v>11</v>
      </c>
      <c r="I153" s="181">
        <v>0</v>
      </c>
      <c r="J153" s="181">
        <v>0</v>
      </c>
      <c r="K153" s="181">
        <v>0</v>
      </c>
      <c r="L153" s="181">
        <v>15.6</v>
      </c>
      <c r="M153" s="181">
        <v>7.1</v>
      </c>
      <c r="N153" s="181">
        <v>1.1000000000000001</v>
      </c>
      <c r="O153" s="181">
        <v>3.7</v>
      </c>
      <c r="P153" s="181">
        <v>3.2</v>
      </c>
      <c r="Q153" s="181">
        <v>0.5</v>
      </c>
      <c r="R153" s="181">
        <v>0</v>
      </c>
      <c r="S153" s="181">
        <v>3</v>
      </c>
      <c r="T153" s="181">
        <v>15.6</v>
      </c>
      <c r="U153" s="181">
        <v>0</v>
      </c>
      <c r="V153" s="181">
        <v>0</v>
      </c>
      <c r="W153" s="181">
        <v>0</v>
      </c>
      <c r="X153" s="181">
        <v>0</v>
      </c>
      <c r="Y153" s="181">
        <v>0</v>
      </c>
      <c r="Z153" s="181">
        <v>0</v>
      </c>
    </row>
    <row r="154" spans="2:26" hidden="1" outlineLevel="1" x14ac:dyDescent="0.3">
      <c r="B154" s="232">
        <v>55017.625</v>
      </c>
      <c r="C154" s="181">
        <v>2.2999999999999998</v>
      </c>
      <c r="D154" s="181">
        <v>0</v>
      </c>
      <c r="E154" s="181">
        <v>0.4</v>
      </c>
      <c r="F154" s="181">
        <v>0</v>
      </c>
      <c r="G154" s="181">
        <v>4.9000000000000004</v>
      </c>
      <c r="H154" s="181">
        <v>11.3</v>
      </c>
      <c r="I154" s="181">
        <v>0</v>
      </c>
      <c r="J154" s="181">
        <v>0</v>
      </c>
      <c r="K154" s="181">
        <v>0</v>
      </c>
      <c r="L154" s="181">
        <v>15.9</v>
      </c>
      <c r="M154" s="181">
        <v>6.9</v>
      </c>
      <c r="N154" s="181">
        <v>1.1000000000000001</v>
      </c>
      <c r="O154" s="181">
        <v>3.7</v>
      </c>
      <c r="P154" s="181">
        <v>3.2</v>
      </c>
      <c r="Q154" s="181">
        <v>1.1000000000000001</v>
      </c>
      <c r="R154" s="181">
        <v>0</v>
      </c>
      <c r="S154" s="181">
        <v>3</v>
      </c>
      <c r="T154" s="181">
        <v>15.9</v>
      </c>
      <c r="U154" s="181">
        <v>0</v>
      </c>
      <c r="V154" s="181">
        <v>0</v>
      </c>
      <c r="W154" s="181">
        <v>0</v>
      </c>
      <c r="X154" s="181">
        <v>0</v>
      </c>
      <c r="Y154" s="181">
        <v>0</v>
      </c>
      <c r="Z154" s="181">
        <v>0</v>
      </c>
    </row>
    <row r="155" spans="2:26" hidden="1" outlineLevel="1" x14ac:dyDescent="0.3">
      <c r="B155" s="232">
        <v>55017.666666666664</v>
      </c>
      <c r="C155" s="181">
        <v>2.2999999999999998</v>
      </c>
      <c r="D155" s="181">
        <v>0</v>
      </c>
      <c r="E155" s="181">
        <v>0.4</v>
      </c>
      <c r="F155" s="181">
        <v>0</v>
      </c>
      <c r="G155" s="181">
        <v>4.9000000000000004</v>
      </c>
      <c r="H155" s="181">
        <v>11.1</v>
      </c>
      <c r="I155" s="181">
        <v>0</v>
      </c>
      <c r="J155" s="181">
        <v>0</v>
      </c>
      <c r="K155" s="181">
        <v>0</v>
      </c>
      <c r="L155" s="181">
        <v>15.6</v>
      </c>
      <c r="M155" s="181">
        <v>6.7</v>
      </c>
      <c r="N155" s="181">
        <v>1.1000000000000001</v>
      </c>
      <c r="O155" s="181">
        <v>3.7</v>
      </c>
      <c r="P155" s="181">
        <v>3.2</v>
      </c>
      <c r="Q155" s="181">
        <v>0.9</v>
      </c>
      <c r="R155" s="181">
        <v>0</v>
      </c>
      <c r="S155" s="181">
        <v>3</v>
      </c>
      <c r="T155" s="181">
        <v>15.6</v>
      </c>
      <c r="U155" s="181">
        <v>0</v>
      </c>
      <c r="V155" s="181">
        <v>0</v>
      </c>
      <c r="W155" s="181">
        <v>0</v>
      </c>
      <c r="X155" s="181">
        <v>0</v>
      </c>
      <c r="Y155" s="181">
        <v>0</v>
      </c>
      <c r="Z155" s="181">
        <v>0</v>
      </c>
    </row>
    <row r="156" spans="2:26" hidden="1" outlineLevel="1" x14ac:dyDescent="0.3">
      <c r="B156" s="232">
        <v>55017.708333333336</v>
      </c>
      <c r="C156" s="181">
        <v>2.2999999999999998</v>
      </c>
      <c r="D156" s="181">
        <v>0</v>
      </c>
      <c r="E156" s="181">
        <v>0.4</v>
      </c>
      <c r="F156" s="181">
        <v>0</v>
      </c>
      <c r="G156" s="181">
        <v>4.4000000000000004</v>
      </c>
      <c r="H156" s="181">
        <v>10</v>
      </c>
      <c r="I156" s="181">
        <v>0</v>
      </c>
      <c r="J156" s="181">
        <v>0</v>
      </c>
      <c r="K156" s="181">
        <v>0</v>
      </c>
      <c r="L156" s="181">
        <v>14.9</v>
      </c>
      <c r="M156" s="181">
        <v>6.9</v>
      </c>
      <c r="N156" s="181">
        <v>1.1000000000000001</v>
      </c>
      <c r="O156" s="181">
        <v>3.7</v>
      </c>
      <c r="P156" s="181">
        <v>3.2</v>
      </c>
      <c r="Q156" s="181">
        <v>0</v>
      </c>
      <c r="R156" s="181">
        <v>0</v>
      </c>
      <c r="S156" s="181">
        <v>2.1</v>
      </c>
      <c r="T156" s="181">
        <v>14.9</v>
      </c>
      <c r="U156" s="181">
        <v>0</v>
      </c>
      <c r="V156" s="181">
        <v>0</v>
      </c>
      <c r="W156" s="181">
        <v>0</v>
      </c>
      <c r="X156" s="181">
        <v>0</v>
      </c>
      <c r="Y156" s="181">
        <v>0</v>
      </c>
      <c r="Z156" s="181">
        <v>0</v>
      </c>
    </row>
    <row r="157" spans="2:26" hidden="1" outlineLevel="1" x14ac:dyDescent="0.3">
      <c r="B157" s="232">
        <v>55017.75</v>
      </c>
      <c r="C157" s="181">
        <v>2.2999999999999998</v>
      </c>
      <c r="D157" s="181">
        <v>0</v>
      </c>
      <c r="E157" s="181">
        <v>0.4</v>
      </c>
      <c r="F157" s="181">
        <v>0</v>
      </c>
      <c r="G157" s="181">
        <v>3.4</v>
      </c>
      <c r="H157" s="181">
        <v>7.8</v>
      </c>
      <c r="I157" s="181">
        <v>0</v>
      </c>
      <c r="J157" s="181">
        <v>0</v>
      </c>
      <c r="K157" s="181">
        <v>0</v>
      </c>
      <c r="L157" s="181">
        <v>13</v>
      </c>
      <c r="M157" s="181">
        <v>7.2</v>
      </c>
      <c r="N157" s="181">
        <v>0</v>
      </c>
      <c r="O157" s="181">
        <v>3.7</v>
      </c>
      <c r="P157" s="181">
        <v>2.1</v>
      </c>
      <c r="Q157" s="181">
        <v>0</v>
      </c>
      <c r="R157" s="181">
        <v>0</v>
      </c>
      <c r="S157" s="181">
        <v>0.9</v>
      </c>
      <c r="T157" s="181">
        <v>13</v>
      </c>
      <c r="U157" s="181">
        <v>0</v>
      </c>
      <c r="V157" s="181">
        <v>0</v>
      </c>
      <c r="W157" s="181">
        <v>0</v>
      </c>
      <c r="X157" s="181">
        <v>0</v>
      </c>
      <c r="Y157" s="181">
        <v>0</v>
      </c>
      <c r="Z157" s="181">
        <v>0</v>
      </c>
    </row>
    <row r="158" spans="2:26" hidden="1" outlineLevel="1" x14ac:dyDescent="0.3">
      <c r="B158" s="232">
        <v>55017.791666666664</v>
      </c>
      <c r="C158" s="181">
        <v>2.2000000000000002</v>
      </c>
      <c r="D158" s="181">
        <v>0</v>
      </c>
      <c r="E158" s="181">
        <v>0.5</v>
      </c>
      <c r="F158" s="181">
        <v>0</v>
      </c>
      <c r="G158" s="181">
        <v>2.1</v>
      </c>
      <c r="H158" s="181">
        <v>4.8</v>
      </c>
      <c r="I158" s="181">
        <v>3.9</v>
      </c>
      <c r="J158" s="181">
        <v>0</v>
      </c>
      <c r="K158" s="181">
        <v>0</v>
      </c>
      <c r="L158" s="181">
        <v>11.5</v>
      </c>
      <c r="M158" s="181">
        <v>7.5</v>
      </c>
      <c r="N158" s="181">
        <v>1.1000000000000001</v>
      </c>
      <c r="O158" s="181">
        <v>2.9</v>
      </c>
      <c r="P158" s="181">
        <v>0</v>
      </c>
      <c r="Q158" s="181">
        <v>0</v>
      </c>
      <c r="R158" s="181">
        <v>1.9</v>
      </c>
      <c r="S158" s="181">
        <v>0</v>
      </c>
      <c r="T158" s="181">
        <v>11.5</v>
      </c>
      <c r="U158" s="181">
        <v>0</v>
      </c>
      <c r="V158" s="181">
        <v>-1.9</v>
      </c>
      <c r="W158" s="181">
        <v>-6.5</v>
      </c>
      <c r="X158" s="181">
        <v>3.1</v>
      </c>
      <c r="Y158" s="181">
        <v>3.3</v>
      </c>
      <c r="Z158" s="181">
        <v>-1.9</v>
      </c>
    </row>
    <row r="159" spans="2:26" hidden="1" outlineLevel="1" x14ac:dyDescent="0.3">
      <c r="B159" s="232">
        <v>55017.833333333336</v>
      </c>
      <c r="C159" s="181">
        <v>2.2000000000000002</v>
      </c>
      <c r="D159" s="181">
        <v>0</v>
      </c>
      <c r="E159" s="181">
        <v>0.4</v>
      </c>
      <c r="F159" s="181">
        <v>0</v>
      </c>
      <c r="G159" s="181">
        <v>0.8</v>
      </c>
      <c r="H159" s="181">
        <v>3.6</v>
      </c>
      <c r="I159" s="181">
        <v>3.5</v>
      </c>
      <c r="J159" s="181">
        <v>2.9</v>
      </c>
      <c r="K159" s="181">
        <v>0</v>
      </c>
      <c r="L159" s="181">
        <v>8.4</v>
      </c>
      <c r="M159" s="181">
        <v>7.3</v>
      </c>
      <c r="N159" s="181">
        <v>1.1000000000000001</v>
      </c>
      <c r="O159" s="181">
        <v>0</v>
      </c>
      <c r="P159" s="181">
        <v>0</v>
      </c>
      <c r="Q159" s="181">
        <v>0</v>
      </c>
      <c r="R159" s="181">
        <v>5</v>
      </c>
      <c r="S159" s="181">
        <v>0</v>
      </c>
      <c r="T159" s="181">
        <v>8.4</v>
      </c>
      <c r="U159" s="181">
        <v>0</v>
      </c>
      <c r="V159" s="181">
        <v>-5</v>
      </c>
      <c r="W159" s="181">
        <v>-2.4</v>
      </c>
      <c r="X159" s="181">
        <v>-1.5</v>
      </c>
      <c r="Y159" s="181">
        <v>0.5</v>
      </c>
      <c r="Z159" s="181">
        <v>-1.6</v>
      </c>
    </row>
    <row r="160" spans="2:26" hidden="1" outlineLevel="1" x14ac:dyDescent="0.3">
      <c r="B160" s="232">
        <v>55017.875</v>
      </c>
      <c r="C160" s="181">
        <v>2.2000000000000002</v>
      </c>
      <c r="D160" s="181">
        <v>0</v>
      </c>
      <c r="E160" s="181">
        <v>0.5</v>
      </c>
      <c r="F160" s="181">
        <v>0.1</v>
      </c>
      <c r="G160" s="181">
        <v>0</v>
      </c>
      <c r="H160" s="181">
        <v>3.8</v>
      </c>
      <c r="I160" s="181">
        <v>4.7</v>
      </c>
      <c r="J160" s="181">
        <v>3.6</v>
      </c>
      <c r="K160" s="181">
        <v>0</v>
      </c>
      <c r="L160" s="181">
        <v>8.5</v>
      </c>
      <c r="M160" s="181">
        <v>7.4</v>
      </c>
      <c r="N160" s="181">
        <v>1.1000000000000001</v>
      </c>
      <c r="O160" s="181">
        <v>0</v>
      </c>
      <c r="P160" s="181">
        <v>0</v>
      </c>
      <c r="Q160" s="181">
        <v>0</v>
      </c>
      <c r="R160" s="181">
        <v>6.3</v>
      </c>
      <c r="S160" s="181">
        <v>0</v>
      </c>
      <c r="T160" s="181">
        <v>8.5</v>
      </c>
      <c r="U160" s="181">
        <v>0</v>
      </c>
      <c r="V160" s="181">
        <v>-6.3</v>
      </c>
      <c r="W160" s="181">
        <v>-3.5</v>
      </c>
      <c r="X160" s="181">
        <v>-2.4</v>
      </c>
      <c r="Y160" s="181">
        <v>0.1</v>
      </c>
      <c r="Z160" s="181">
        <v>-0.5</v>
      </c>
    </row>
    <row r="161" spans="2:26" hidden="1" outlineLevel="1" x14ac:dyDescent="0.3">
      <c r="B161" s="232">
        <v>55017.916666666664</v>
      </c>
      <c r="C161" s="181">
        <v>2.2000000000000002</v>
      </c>
      <c r="D161" s="181">
        <v>0</v>
      </c>
      <c r="E161" s="181">
        <v>0.4</v>
      </c>
      <c r="F161" s="181">
        <v>0.1</v>
      </c>
      <c r="G161" s="181">
        <v>0</v>
      </c>
      <c r="H161" s="181">
        <v>3.5</v>
      </c>
      <c r="I161" s="181">
        <v>3.3</v>
      </c>
      <c r="J161" s="181">
        <v>3.5</v>
      </c>
      <c r="K161" s="181">
        <v>0</v>
      </c>
      <c r="L161" s="181">
        <v>8.4</v>
      </c>
      <c r="M161" s="181">
        <v>7.3</v>
      </c>
      <c r="N161" s="181">
        <v>1.1000000000000001</v>
      </c>
      <c r="O161" s="181">
        <v>0</v>
      </c>
      <c r="P161" s="181">
        <v>0</v>
      </c>
      <c r="Q161" s="181">
        <v>0</v>
      </c>
      <c r="R161" s="181">
        <v>4.7</v>
      </c>
      <c r="S161" s="181">
        <v>0</v>
      </c>
      <c r="T161" s="181">
        <v>8.4</v>
      </c>
      <c r="U161" s="181">
        <v>0</v>
      </c>
      <c r="V161" s="181">
        <v>-4.7</v>
      </c>
      <c r="W161" s="181">
        <v>0</v>
      </c>
      <c r="X161" s="181">
        <v>-0.1</v>
      </c>
      <c r="Y161" s="181">
        <v>-3.9</v>
      </c>
      <c r="Z161" s="181">
        <v>-0.8</v>
      </c>
    </row>
    <row r="162" spans="2:26" hidden="1" outlineLevel="1" x14ac:dyDescent="0.3">
      <c r="B162" s="232">
        <v>55017.958333333336</v>
      </c>
      <c r="C162" s="181">
        <v>2.2000000000000002</v>
      </c>
      <c r="D162" s="181">
        <v>0</v>
      </c>
      <c r="E162" s="181">
        <v>0.4</v>
      </c>
      <c r="F162" s="181">
        <v>0.1</v>
      </c>
      <c r="G162" s="181">
        <v>0</v>
      </c>
      <c r="H162" s="181">
        <v>2.8</v>
      </c>
      <c r="I162" s="181">
        <v>3.4</v>
      </c>
      <c r="J162" s="181">
        <v>2.1</v>
      </c>
      <c r="K162" s="181">
        <v>0</v>
      </c>
      <c r="L162" s="181">
        <v>6.5</v>
      </c>
      <c r="M162" s="181">
        <v>6.5</v>
      </c>
      <c r="N162" s="181">
        <v>0</v>
      </c>
      <c r="O162" s="181">
        <v>0</v>
      </c>
      <c r="P162" s="181">
        <v>0</v>
      </c>
      <c r="Q162" s="181">
        <v>0</v>
      </c>
      <c r="R162" s="181">
        <v>4.4000000000000004</v>
      </c>
      <c r="S162" s="181">
        <v>0</v>
      </c>
      <c r="T162" s="181">
        <v>6.5</v>
      </c>
      <c r="U162" s="181">
        <v>0</v>
      </c>
      <c r="V162" s="181">
        <v>-4.4000000000000004</v>
      </c>
      <c r="W162" s="181">
        <v>0.8</v>
      </c>
      <c r="X162" s="181">
        <v>1.9</v>
      </c>
      <c r="Y162" s="181">
        <v>-6</v>
      </c>
      <c r="Z162" s="181">
        <v>-1.2</v>
      </c>
    </row>
    <row r="163" spans="2:26" hidden="1" outlineLevel="1" x14ac:dyDescent="0.3">
      <c r="B163" s="232">
        <v>55017</v>
      </c>
      <c r="C163" s="181">
        <v>2.2000000000000002</v>
      </c>
      <c r="D163" s="181">
        <v>0</v>
      </c>
      <c r="E163" s="181">
        <v>0.4</v>
      </c>
      <c r="F163" s="181">
        <v>0.1</v>
      </c>
      <c r="G163" s="181">
        <v>0</v>
      </c>
      <c r="H163" s="181">
        <v>2.2000000000000002</v>
      </c>
      <c r="I163" s="181">
        <v>3.2</v>
      </c>
      <c r="J163" s="181">
        <v>2.7</v>
      </c>
      <c r="K163" s="181">
        <v>0</v>
      </c>
      <c r="L163" s="181">
        <v>6.4</v>
      </c>
      <c r="M163" s="181">
        <v>6.4</v>
      </c>
      <c r="N163" s="181">
        <v>0</v>
      </c>
      <c r="O163" s="181">
        <v>0</v>
      </c>
      <c r="P163" s="181">
        <v>0</v>
      </c>
      <c r="Q163" s="181">
        <v>0</v>
      </c>
      <c r="R163" s="181">
        <v>4.5</v>
      </c>
      <c r="S163" s="181">
        <v>0</v>
      </c>
      <c r="T163" s="181">
        <v>6.4</v>
      </c>
      <c r="U163" s="181">
        <v>0</v>
      </c>
      <c r="V163" s="181">
        <v>-4.5</v>
      </c>
      <c r="W163" s="181">
        <v>0.6</v>
      </c>
      <c r="X163" s="181">
        <v>0.5</v>
      </c>
      <c r="Y163" s="181">
        <v>-4.4000000000000004</v>
      </c>
      <c r="Z163" s="181">
        <v>-1.3</v>
      </c>
    </row>
    <row r="164" spans="2:26" hidden="1" outlineLevel="1" x14ac:dyDescent="0.3">
      <c r="B164" s="232">
        <v>55018.041666666664</v>
      </c>
      <c r="C164" s="181">
        <v>2.2000000000000002</v>
      </c>
      <c r="D164" s="181">
        <v>0</v>
      </c>
      <c r="E164" s="181">
        <v>0.5</v>
      </c>
      <c r="F164" s="181">
        <v>0.1</v>
      </c>
      <c r="G164" s="181">
        <v>0</v>
      </c>
      <c r="H164" s="181">
        <v>2.2000000000000002</v>
      </c>
      <c r="I164" s="181">
        <v>4.2</v>
      </c>
      <c r="J164" s="181">
        <v>0</v>
      </c>
      <c r="K164" s="181">
        <v>0</v>
      </c>
      <c r="L164" s="181">
        <v>6.4</v>
      </c>
      <c r="M164" s="181">
        <v>5.7</v>
      </c>
      <c r="N164" s="181">
        <v>0</v>
      </c>
      <c r="O164" s="181">
        <v>0.7</v>
      </c>
      <c r="P164" s="181">
        <v>0</v>
      </c>
      <c r="Q164" s="181">
        <v>0</v>
      </c>
      <c r="R164" s="181">
        <v>2.7</v>
      </c>
      <c r="S164" s="181">
        <v>0</v>
      </c>
      <c r="T164" s="181">
        <v>6.4</v>
      </c>
      <c r="U164" s="181">
        <v>0</v>
      </c>
      <c r="V164" s="181">
        <v>-2.7</v>
      </c>
      <c r="W164" s="181">
        <v>2.4</v>
      </c>
      <c r="X164" s="181">
        <v>2.8</v>
      </c>
      <c r="Y164" s="181">
        <v>-6</v>
      </c>
      <c r="Z164" s="181">
        <v>-1.9</v>
      </c>
    </row>
    <row r="165" spans="2:26" hidden="1" outlineLevel="1" x14ac:dyDescent="0.3">
      <c r="B165" s="232">
        <v>55018.083333333336</v>
      </c>
      <c r="C165" s="181">
        <v>2.2000000000000002</v>
      </c>
      <c r="D165" s="181">
        <v>0</v>
      </c>
      <c r="E165" s="181">
        <v>0.5</v>
      </c>
      <c r="F165" s="181">
        <v>0.2</v>
      </c>
      <c r="G165" s="181">
        <v>0</v>
      </c>
      <c r="H165" s="181">
        <v>2</v>
      </c>
      <c r="I165" s="181">
        <v>4.5</v>
      </c>
      <c r="J165" s="181">
        <v>0</v>
      </c>
      <c r="K165" s="181">
        <v>0</v>
      </c>
      <c r="L165" s="181">
        <v>6.7</v>
      </c>
      <c r="M165" s="181">
        <v>5.4</v>
      </c>
      <c r="N165" s="181">
        <v>0</v>
      </c>
      <c r="O165" s="181">
        <v>1.3</v>
      </c>
      <c r="P165" s="181">
        <v>0</v>
      </c>
      <c r="Q165" s="181">
        <v>0</v>
      </c>
      <c r="R165" s="181">
        <v>2.6</v>
      </c>
      <c r="S165" s="181">
        <v>0</v>
      </c>
      <c r="T165" s="181">
        <v>6.7</v>
      </c>
      <c r="U165" s="181">
        <v>0</v>
      </c>
      <c r="V165" s="181">
        <v>-2.6</v>
      </c>
      <c r="W165" s="181">
        <v>1.5</v>
      </c>
      <c r="X165" s="181">
        <v>3.3</v>
      </c>
      <c r="Y165" s="181">
        <v>-6</v>
      </c>
      <c r="Z165" s="181">
        <v>-1.4</v>
      </c>
    </row>
    <row r="166" spans="2:26" hidden="1" outlineLevel="1" x14ac:dyDescent="0.3">
      <c r="B166" s="232">
        <v>55018.125</v>
      </c>
      <c r="C166" s="181">
        <v>2.2000000000000002</v>
      </c>
      <c r="D166" s="181">
        <v>0</v>
      </c>
      <c r="E166" s="181">
        <v>0.5</v>
      </c>
      <c r="F166" s="181">
        <v>0.2</v>
      </c>
      <c r="G166" s="181">
        <v>0</v>
      </c>
      <c r="H166" s="181">
        <v>1.8</v>
      </c>
      <c r="I166" s="181">
        <v>4.2</v>
      </c>
      <c r="J166" s="181">
        <v>0</v>
      </c>
      <c r="K166" s="181">
        <v>0</v>
      </c>
      <c r="L166" s="181">
        <v>6.6</v>
      </c>
      <c r="M166" s="181">
        <v>5.2</v>
      </c>
      <c r="N166" s="181">
        <v>0</v>
      </c>
      <c r="O166" s="181">
        <v>1.5</v>
      </c>
      <c r="P166" s="181">
        <v>0</v>
      </c>
      <c r="Q166" s="181">
        <v>0</v>
      </c>
      <c r="R166" s="181">
        <v>2.2000000000000002</v>
      </c>
      <c r="S166" s="181">
        <v>0</v>
      </c>
      <c r="T166" s="181">
        <v>6.6</v>
      </c>
      <c r="U166" s="181">
        <v>0</v>
      </c>
      <c r="V166" s="181">
        <v>-2.2000000000000002</v>
      </c>
      <c r="W166" s="181">
        <v>2.2000000000000002</v>
      </c>
      <c r="X166" s="181">
        <v>2.2000000000000002</v>
      </c>
      <c r="Y166" s="181">
        <v>-5.7</v>
      </c>
      <c r="Z166" s="181">
        <v>-0.9</v>
      </c>
    </row>
    <row r="167" spans="2:26" hidden="1" outlineLevel="1" x14ac:dyDescent="0.3">
      <c r="B167" s="232">
        <v>55018.166666666664</v>
      </c>
      <c r="C167" s="181">
        <v>2.2000000000000002</v>
      </c>
      <c r="D167" s="181">
        <v>0</v>
      </c>
      <c r="E167" s="181">
        <v>0.5</v>
      </c>
      <c r="F167" s="181">
        <v>0.2</v>
      </c>
      <c r="G167" s="181">
        <v>0</v>
      </c>
      <c r="H167" s="181">
        <v>1.9</v>
      </c>
      <c r="I167" s="181">
        <v>4</v>
      </c>
      <c r="J167" s="181">
        <v>0</v>
      </c>
      <c r="K167" s="181">
        <v>0</v>
      </c>
      <c r="L167" s="181">
        <v>5.6</v>
      </c>
      <c r="M167" s="181">
        <v>4.8</v>
      </c>
      <c r="N167" s="181">
        <v>0</v>
      </c>
      <c r="O167" s="181">
        <v>0.7</v>
      </c>
      <c r="P167" s="181">
        <v>0</v>
      </c>
      <c r="Q167" s="181">
        <v>0</v>
      </c>
      <c r="R167" s="181">
        <v>3.2</v>
      </c>
      <c r="S167" s="181">
        <v>0</v>
      </c>
      <c r="T167" s="181">
        <v>5.6</v>
      </c>
      <c r="U167" s="181">
        <v>0</v>
      </c>
      <c r="V167" s="181">
        <v>-3.2</v>
      </c>
      <c r="W167" s="181">
        <v>2.2000000000000002</v>
      </c>
      <c r="X167" s="181">
        <v>0.3</v>
      </c>
      <c r="Y167" s="181">
        <v>-5.0999999999999996</v>
      </c>
      <c r="Z167" s="181">
        <v>-0.6</v>
      </c>
    </row>
    <row r="168" spans="2:26" hidden="1" outlineLevel="1" x14ac:dyDescent="0.3">
      <c r="B168" s="232">
        <v>55018.208333333336</v>
      </c>
      <c r="C168" s="181">
        <v>2.2000000000000002</v>
      </c>
      <c r="D168" s="181">
        <v>0</v>
      </c>
      <c r="E168" s="181">
        <v>0.5</v>
      </c>
      <c r="F168" s="181">
        <v>0.3</v>
      </c>
      <c r="G168" s="181">
        <v>0</v>
      </c>
      <c r="H168" s="181">
        <v>1.9</v>
      </c>
      <c r="I168" s="181">
        <v>4.0999999999999996</v>
      </c>
      <c r="J168" s="181">
        <v>0</v>
      </c>
      <c r="K168" s="181">
        <v>0</v>
      </c>
      <c r="L168" s="181">
        <v>5.6</v>
      </c>
      <c r="M168" s="181">
        <v>4.9000000000000004</v>
      </c>
      <c r="N168" s="181">
        <v>0</v>
      </c>
      <c r="O168" s="181">
        <v>0.7</v>
      </c>
      <c r="P168" s="181">
        <v>0</v>
      </c>
      <c r="Q168" s="181">
        <v>0</v>
      </c>
      <c r="R168" s="181">
        <v>3.4</v>
      </c>
      <c r="S168" s="181">
        <v>0</v>
      </c>
      <c r="T168" s="181">
        <v>5.6</v>
      </c>
      <c r="U168" s="181">
        <v>0</v>
      </c>
      <c r="V168" s="181">
        <v>-3.4</v>
      </c>
      <c r="W168" s="181">
        <v>1.7</v>
      </c>
      <c r="X168" s="181">
        <v>0.7</v>
      </c>
      <c r="Y168" s="181">
        <v>-4.2</v>
      </c>
      <c r="Z168" s="181">
        <v>-1.5</v>
      </c>
    </row>
    <row r="169" spans="2:26" hidden="1" outlineLevel="1" x14ac:dyDescent="0.3">
      <c r="B169" s="232">
        <v>55018.25</v>
      </c>
      <c r="C169" s="181">
        <v>2.2000000000000002</v>
      </c>
      <c r="D169" s="181">
        <v>0</v>
      </c>
      <c r="E169" s="181">
        <v>0.5</v>
      </c>
      <c r="F169" s="181">
        <v>0.4</v>
      </c>
      <c r="G169" s="181">
        <v>0</v>
      </c>
      <c r="H169" s="181">
        <v>2</v>
      </c>
      <c r="I169" s="181">
        <v>4.9000000000000004</v>
      </c>
      <c r="J169" s="181">
        <v>0</v>
      </c>
      <c r="K169" s="181">
        <v>0</v>
      </c>
      <c r="L169" s="181">
        <v>6.8</v>
      </c>
      <c r="M169" s="181">
        <v>5</v>
      </c>
      <c r="N169" s="181">
        <v>1.1000000000000001</v>
      </c>
      <c r="O169" s="181">
        <v>0.7</v>
      </c>
      <c r="P169" s="181">
        <v>0</v>
      </c>
      <c r="Q169" s="181">
        <v>0</v>
      </c>
      <c r="R169" s="181">
        <v>3.2</v>
      </c>
      <c r="S169" s="181">
        <v>0</v>
      </c>
      <c r="T169" s="181">
        <v>6.8</v>
      </c>
      <c r="U169" s="181">
        <v>0</v>
      </c>
      <c r="V169" s="181">
        <v>-3.2</v>
      </c>
      <c r="W169" s="181">
        <v>1.2</v>
      </c>
      <c r="X169" s="181">
        <v>0.4</v>
      </c>
      <c r="Y169" s="181">
        <v>-4.7</v>
      </c>
      <c r="Z169" s="181">
        <v>-0.2</v>
      </c>
    </row>
    <row r="170" spans="2:26" hidden="1" outlineLevel="1" x14ac:dyDescent="0.3">
      <c r="B170" s="232">
        <v>55018.291666666664</v>
      </c>
      <c r="C170" s="181">
        <v>2.2000000000000002</v>
      </c>
      <c r="D170" s="181">
        <v>0</v>
      </c>
      <c r="E170" s="181">
        <v>0.5</v>
      </c>
      <c r="F170" s="181">
        <v>0.5</v>
      </c>
      <c r="G170" s="181">
        <v>0</v>
      </c>
      <c r="H170" s="181">
        <v>2.1</v>
      </c>
      <c r="I170" s="181">
        <v>4.5999999999999996</v>
      </c>
      <c r="J170" s="181">
        <v>0</v>
      </c>
      <c r="K170" s="181">
        <v>0</v>
      </c>
      <c r="L170" s="181">
        <v>5.8</v>
      </c>
      <c r="M170" s="181">
        <v>5</v>
      </c>
      <c r="N170" s="181">
        <v>0</v>
      </c>
      <c r="O170" s="181">
        <v>0.7</v>
      </c>
      <c r="P170" s="181">
        <v>0</v>
      </c>
      <c r="Q170" s="181">
        <v>0</v>
      </c>
      <c r="R170" s="181">
        <v>4</v>
      </c>
      <c r="S170" s="181">
        <v>0</v>
      </c>
      <c r="T170" s="181">
        <v>5.8</v>
      </c>
      <c r="U170" s="181">
        <v>0</v>
      </c>
      <c r="V170" s="181">
        <v>-4</v>
      </c>
      <c r="W170" s="181">
        <v>0.6</v>
      </c>
      <c r="X170" s="181">
        <v>2.6</v>
      </c>
      <c r="Y170" s="181">
        <v>-6</v>
      </c>
      <c r="Z170" s="181">
        <v>-1.2</v>
      </c>
    </row>
    <row r="171" spans="2:26" hidden="1" outlineLevel="1" x14ac:dyDescent="0.3">
      <c r="B171" s="232">
        <v>55018.333333333336</v>
      </c>
      <c r="C171" s="181">
        <v>2.1</v>
      </c>
      <c r="D171" s="181">
        <v>0</v>
      </c>
      <c r="E171" s="181">
        <v>0.5</v>
      </c>
      <c r="F171" s="181">
        <v>0.3</v>
      </c>
      <c r="G171" s="181">
        <v>0.9</v>
      </c>
      <c r="H171" s="181">
        <v>2.4</v>
      </c>
      <c r="I171" s="181">
        <v>4</v>
      </c>
      <c r="J171" s="181">
        <v>0</v>
      </c>
      <c r="K171" s="181">
        <v>0</v>
      </c>
      <c r="L171" s="181">
        <v>7.3</v>
      </c>
      <c r="M171" s="181">
        <v>5.5</v>
      </c>
      <c r="N171" s="181">
        <v>1.1000000000000001</v>
      </c>
      <c r="O171" s="181">
        <v>0.7</v>
      </c>
      <c r="P171" s="181">
        <v>0</v>
      </c>
      <c r="Q171" s="181">
        <v>0</v>
      </c>
      <c r="R171" s="181">
        <v>2.8</v>
      </c>
      <c r="S171" s="181">
        <v>0</v>
      </c>
      <c r="T171" s="181">
        <v>7.3</v>
      </c>
      <c r="U171" s="181">
        <v>0</v>
      </c>
      <c r="V171" s="181">
        <v>-2.8</v>
      </c>
      <c r="W171" s="181">
        <v>4</v>
      </c>
      <c r="X171" s="181">
        <v>-0.5</v>
      </c>
      <c r="Y171" s="181">
        <v>-6</v>
      </c>
      <c r="Z171" s="181">
        <v>-0.3</v>
      </c>
    </row>
    <row r="172" spans="2:26" hidden="1" outlineLevel="1" x14ac:dyDescent="0.3">
      <c r="B172" s="232">
        <v>55018.375</v>
      </c>
      <c r="C172" s="181">
        <v>2.1</v>
      </c>
      <c r="D172" s="181">
        <v>0</v>
      </c>
      <c r="E172" s="181">
        <v>0.4</v>
      </c>
      <c r="F172" s="181">
        <v>0.1</v>
      </c>
      <c r="G172" s="181">
        <v>2.2000000000000002</v>
      </c>
      <c r="H172" s="181">
        <v>3</v>
      </c>
      <c r="I172" s="181">
        <v>3.8</v>
      </c>
      <c r="J172" s="181">
        <v>0</v>
      </c>
      <c r="K172" s="181">
        <v>0</v>
      </c>
      <c r="L172" s="181">
        <v>8.9</v>
      </c>
      <c r="M172" s="181">
        <v>5.6</v>
      </c>
      <c r="N172" s="181">
        <v>1.1000000000000001</v>
      </c>
      <c r="O172" s="181">
        <v>2.2000000000000002</v>
      </c>
      <c r="P172" s="181">
        <v>0</v>
      </c>
      <c r="Q172" s="181">
        <v>0</v>
      </c>
      <c r="R172" s="181">
        <v>2.7</v>
      </c>
      <c r="S172" s="181">
        <v>0</v>
      </c>
      <c r="T172" s="181">
        <v>8.9</v>
      </c>
      <c r="U172" s="181">
        <v>0</v>
      </c>
      <c r="V172" s="181">
        <v>-2.7</v>
      </c>
      <c r="W172" s="181">
        <v>4.0999999999999996</v>
      </c>
      <c r="X172" s="181">
        <v>-2.6</v>
      </c>
      <c r="Y172" s="181">
        <v>-6</v>
      </c>
      <c r="Z172" s="181">
        <v>1.8</v>
      </c>
    </row>
    <row r="173" spans="2:26" hidden="1" outlineLevel="1" x14ac:dyDescent="0.3">
      <c r="B173" s="232">
        <v>55018.416666666664</v>
      </c>
      <c r="C173" s="181">
        <v>2.1</v>
      </c>
      <c r="D173" s="181">
        <v>0</v>
      </c>
      <c r="E173" s="181">
        <v>0.4</v>
      </c>
      <c r="F173" s="181">
        <v>0</v>
      </c>
      <c r="G173" s="181">
        <v>3.3</v>
      </c>
      <c r="H173" s="181">
        <v>3.3</v>
      </c>
      <c r="I173" s="181">
        <v>2.9</v>
      </c>
      <c r="J173" s="181">
        <v>0</v>
      </c>
      <c r="K173" s="181">
        <v>0</v>
      </c>
      <c r="L173" s="181">
        <v>9.3000000000000007</v>
      </c>
      <c r="M173" s="181">
        <v>5.7</v>
      </c>
      <c r="N173" s="181">
        <v>0</v>
      </c>
      <c r="O173" s="181">
        <v>3.6</v>
      </c>
      <c r="P173" s="181">
        <v>0</v>
      </c>
      <c r="Q173" s="181">
        <v>0</v>
      </c>
      <c r="R173" s="181">
        <v>2.8</v>
      </c>
      <c r="S173" s="181">
        <v>0</v>
      </c>
      <c r="T173" s="181">
        <v>9.3000000000000007</v>
      </c>
      <c r="U173" s="181">
        <v>0</v>
      </c>
      <c r="V173" s="181">
        <v>-2.8</v>
      </c>
      <c r="W173" s="181">
        <v>0</v>
      </c>
      <c r="X173" s="181">
        <v>-2.8</v>
      </c>
      <c r="Y173" s="181">
        <v>0</v>
      </c>
      <c r="Z173" s="181">
        <v>0</v>
      </c>
    </row>
    <row r="174" spans="2:26" hidden="1" outlineLevel="1" x14ac:dyDescent="0.3">
      <c r="B174" s="232">
        <v>55018.458333333336</v>
      </c>
      <c r="C174" s="181">
        <v>2.1</v>
      </c>
      <c r="D174" s="181">
        <v>0</v>
      </c>
      <c r="E174" s="181">
        <v>0.4</v>
      </c>
      <c r="F174" s="181">
        <v>0</v>
      </c>
      <c r="G174" s="181">
        <v>4.2</v>
      </c>
      <c r="H174" s="181">
        <v>3.5</v>
      </c>
      <c r="I174" s="181">
        <v>0.8</v>
      </c>
      <c r="J174" s="181">
        <v>0</v>
      </c>
      <c r="K174" s="181">
        <v>0</v>
      </c>
      <c r="L174" s="181">
        <v>10.8</v>
      </c>
      <c r="M174" s="181">
        <v>6.1</v>
      </c>
      <c r="N174" s="181">
        <v>1.1000000000000001</v>
      </c>
      <c r="O174" s="181">
        <v>3.7</v>
      </c>
      <c r="P174" s="181">
        <v>0</v>
      </c>
      <c r="Q174" s="181">
        <v>0</v>
      </c>
      <c r="R174" s="181">
        <v>0.2</v>
      </c>
      <c r="S174" s="181">
        <v>0</v>
      </c>
      <c r="T174" s="181">
        <v>10.8</v>
      </c>
      <c r="U174" s="181">
        <v>0</v>
      </c>
      <c r="V174" s="181">
        <v>-0.2</v>
      </c>
      <c r="W174" s="181">
        <v>0</v>
      </c>
      <c r="X174" s="181">
        <v>-0.2</v>
      </c>
      <c r="Y174" s="181">
        <v>0</v>
      </c>
      <c r="Z174" s="181">
        <v>0</v>
      </c>
    </row>
    <row r="175" spans="2:26" hidden="1" outlineLevel="1" x14ac:dyDescent="0.3">
      <c r="B175" s="232">
        <v>55018.5</v>
      </c>
      <c r="C175" s="181">
        <v>2.1</v>
      </c>
      <c r="D175" s="181">
        <v>0</v>
      </c>
      <c r="E175" s="181">
        <v>0.4</v>
      </c>
      <c r="F175" s="181">
        <v>0</v>
      </c>
      <c r="G175" s="181">
        <v>4.5999999999999996</v>
      </c>
      <c r="H175" s="181">
        <v>3.5</v>
      </c>
      <c r="I175" s="181">
        <v>0.3</v>
      </c>
      <c r="J175" s="181">
        <v>0</v>
      </c>
      <c r="K175" s="181">
        <v>0.2</v>
      </c>
      <c r="L175" s="181">
        <v>11</v>
      </c>
      <c r="M175" s="181">
        <v>6.2</v>
      </c>
      <c r="N175" s="181">
        <v>1</v>
      </c>
      <c r="O175" s="181">
        <v>3.7</v>
      </c>
      <c r="P175" s="181">
        <v>0</v>
      </c>
      <c r="Q175" s="181">
        <v>0</v>
      </c>
      <c r="R175" s="181">
        <v>0</v>
      </c>
      <c r="S175" s="181">
        <v>0</v>
      </c>
      <c r="T175" s="181">
        <v>11</v>
      </c>
      <c r="U175" s="181">
        <v>0</v>
      </c>
      <c r="V175" s="181">
        <v>0</v>
      </c>
      <c r="W175" s="181">
        <v>0</v>
      </c>
      <c r="X175" s="181">
        <v>0</v>
      </c>
      <c r="Y175" s="181">
        <v>0</v>
      </c>
      <c r="Z175" s="181">
        <v>0</v>
      </c>
    </row>
    <row r="176" spans="2:26" hidden="1" outlineLevel="1" x14ac:dyDescent="0.3">
      <c r="B176" s="232">
        <v>55018.541666666664</v>
      </c>
      <c r="C176" s="181">
        <v>2.1</v>
      </c>
      <c r="D176" s="181">
        <v>0</v>
      </c>
      <c r="E176" s="181">
        <v>0.4</v>
      </c>
      <c r="F176" s="181">
        <v>0</v>
      </c>
      <c r="G176" s="181">
        <v>4.7</v>
      </c>
      <c r="H176" s="181">
        <v>7.2</v>
      </c>
      <c r="I176" s="181">
        <v>0</v>
      </c>
      <c r="J176" s="181">
        <v>0</v>
      </c>
      <c r="K176" s="181">
        <v>0</v>
      </c>
      <c r="L176" s="181">
        <v>13.6</v>
      </c>
      <c r="M176" s="181">
        <v>6.2</v>
      </c>
      <c r="N176" s="181">
        <v>1</v>
      </c>
      <c r="O176" s="181">
        <v>3.7</v>
      </c>
      <c r="P176" s="181">
        <v>2.7</v>
      </c>
      <c r="Q176" s="181">
        <v>0</v>
      </c>
      <c r="R176" s="181">
        <v>0</v>
      </c>
      <c r="S176" s="181">
        <v>0.9</v>
      </c>
      <c r="T176" s="181">
        <v>13.6</v>
      </c>
      <c r="U176" s="181">
        <v>0</v>
      </c>
      <c r="V176" s="181">
        <v>0</v>
      </c>
      <c r="W176" s="181">
        <v>0</v>
      </c>
      <c r="X176" s="181">
        <v>0</v>
      </c>
      <c r="Y176" s="181">
        <v>0</v>
      </c>
      <c r="Z176" s="181">
        <v>0</v>
      </c>
    </row>
    <row r="177" spans="2:26" hidden="1" outlineLevel="1" x14ac:dyDescent="0.3">
      <c r="B177" s="232">
        <v>55018.583333333336</v>
      </c>
      <c r="C177" s="181">
        <v>2.1</v>
      </c>
      <c r="D177" s="181">
        <v>0</v>
      </c>
      <c r="E177" s="181">
        <v>0.4</v>
      </c>
      <c r="F177" s="181">
        <v>0</v>
      </c>
      <c r="G177" s="181">
        <v>4.9000000000000004</v>
      </c>
      <c r="H177" s="181">
        <v>11.2</v>
      </c>
      <c r="I177" s="181">
        <v>0</v>
      </c>
      <c r="J177" s="181">
        <v>0</v>
      </c>
      <c r="K177" s="181">
        <v>0</v>
      </c>
      <c r="L177" s="181">
        <v>15.5</v>
      </c>
      <c r="M177" s="181">
        <v>6</v>
      </c>
      <c r="N177" s="181">
        <v>1</v>
      </c>
      <c r="O177" s="181">
        <v>3.7</v>
      </c>
      <c r="P177" s="181">
        <v>3.2</v>
      </c>
      <c r="Q177" s="181">
        <v>1.7</v>
      </c>
      <c r="R177" s="181">
        <v>0</v>
      </c>
      <c r="S177" s="181">
        <v>3</v>
      </c>
      <c r="T177" s="181">
        <v>15.5</v>
      </c>
      <c r="U177" s="181">
        <v>0</v>
      </c>
      <c r="V177" s="181">
        <v>0</v>
      </c>
      <c r="W177" s="181">
        <v>0</v>
      </c>
      <c r="X177" s="181">
        <v>0</v>
      </c>
      <c r="Y177" s="181">
        <v>0</v>
      </c>
      <c r="Z177" s="181">
        <v>0</v>
      </c>
    </row>
    <row r="178" spans="2:26" hidden="1" outlineLevel="1" x14ac:dyDescent="0.3">
      <c r="B178" s="232">
        <v>55018.625</v>
      </c>
      <c r="C178" s="181">
        <v>2.1</v>
      </c>
      <c r="D178" s="181">
        <v>0</v>
      </c>
      <c r="E178" s="181">
        <v>0.4</v>
      </c>
      <c r="F178" s="181">
        <v>0</v>
      </c>
      <c r="G178" s="181">
        <v>5</v>
      </c>
      <c r="H178" s="181">
        <v>11.4</v>
      </c>
      <c r="I178" s="181">
        <v>0</v>
      </c>
      <c r="J178" s="181">
        <v>0</v>
      </c>
      <c r="K178" s="181">
        <v>0</v>
      </c>
      <c r="L178" s="181">
        <v>15.9</v>
      </c>
      <c r="M178" s="181">
        <v>5.9</v>
      </c>
      <c r="N178" s="181">
        <v>1</v>
      </c>
      <c r="O178" s="181">
        <v>3.7</v>
      </c>
      <c r="P178" s="181">
        <v>3.2</v>
      </c>
      <c r="Q178" s="181">
        <v>2.2000000000000002</v>
      </c>
      <c r="R178" s="181">
        <v>0</v>
      </c>
      <c r="S178" s="181">
        <v>3</v>
      </c>
      <c r="T178" s="181">
        <v>15.9</v>
      </c>
      <c r="U178" s="181">
        <v>0</v>
      </c>
      <c r="V178" s="181">
        <v>0</v>
      </c>
      <c r="W178" s="181">
        <v>0</v>
      </c>
      <c r="X178" s="181">
        <v>0</v>
      </c>
      <c r="Y178" s="181">
        <v>0</v>
      </c>
      <c r="Z178" s="181">
        <v>0</v>
      </c>
    </row>
    <row r="179" spans="2:26" hidden="1" outlineLevel="1" x14ac:dyDescent="0.3">
      <c r="B179" s="232">
        <v>55018.666666666664</v>
      </c>
      <c r="C179" s="181">
        <v>2.1</v>
      </c>
      <c r="D179" s="181">
        <v>0</v>
      </c>
      <c r="E179" s="181">
        <v>0.4</v>
      </c>
      <c r="F179" s="181">
        <v>0</v>
      </c>
      <c r="G179" s="181">
        <v>4.9000000000000004</v>
      </c>
      <c r="H179" s="181">
        <v>11.2</v>
      </c>
      <c r="I179" s="181">
        <v>0</v>
      </c>
      <c r="J179" s="181">
        <v>0</v>
      </c>
      <c r="K179" s="181">
        <v>0</v>
      </c>
      <c r="L179" s="181">
        <v>15.6</v>
      </c>
      <c r="M179" s="181">
        <v>5.9</v>
      </c>
      <c r="N179" s="181">
        <v>1</v>
      </c>
      <c r="O179" s="181">
        <v>3.7</v>
      </c>
      <c r="P179" s="181">
        <v>3.2</v>
      </c>
      <c r="Q179" s="181">
        <v>1.9</v>
      </c>
      <c r="R179" s="181">
        <v>0</v>
      </c>
      <c r="S179" s="181">
        <v>3</v>
      </c>
      <c r="T179" s="181">
        <v>15.6</v>
      </c>
      <c r="U179" s="181">
        <v>0</v>
      </c>
      <c r="V179" s="181">
        <v>0</v>
      </c>
      <c r="W179" s="181">
        <v>0</v>
      </c>
      <c r="X179" s="181">
        <v>0</v>
      </c>
      <c r="Y179" s="181">
        <v>0</v>
      </c>
      <c r="Z179" s="181">
        <v>0</v>
      </c>
    </row>
    <row r="180" spans="2:26" hidden="1" outlineLevel="1" x14ac:dyDescent="0.3">
      <c r="B180" s="232">
        <v>55018.708333333336</v>
      </c>
      <c r="C180" s="181">
        <v>2.1</v>
      </c>
      <c r="D180" s="181">
        <v>0</v>
      </c>
      <c r="E180" s="181">
        <v>0.4</v>
      </c>
      <c r="F180" s="181">
        <v>0</v>
      </c>
      <c r="G180" s="181">
        <v>4.4000000000000004</v>
      </c>
      <c r="H180" s="181">
        <v>10</v>
      </c>
      <c r="I180" s="181">
        <v>0</v>
      </c>
      <c r="J180" s="181">
        <v>0</v>
      </c>
      <c r="K180" s="181">
        <v>0</v>
      </c>
      <c r="L180" s="181">
        <v>13.9</v>
      </c>
      <c r="M180" s="181">
        <v>6.1</v>
      </c>
      <c r="N180" s="181">
        <v>1</v>
      </c>
      <c r="O180" s="181">
        <v>3.7</v>
      </c>
      <c r="P180" s="181">
        <v>3.2</v>
      </c>
      <c r="Q180" s="181">
        <v>0</v>
      </c>
      <c r="R180" s="181">
        <v>0</v>
      </c>
      <c r="S180" s="181">
        <v>3</v>
      </c>
      <c r="T180" s="181">
        <v>13.9</v>
      </c>
      <c r="U180" s="181">
        <v>0</v>
      </c>
      <c r="V180" s="181">
        <v>0</v>
      </c>
      <c r="W180" s="181">
        <v>0</v>
      </c>
      <c r="X180" s="181">
        <v>0</v>
      </c>
      <c r="Y180" s="181">
        <v>0</v>
      </c>
      <c r="Z180" s="181">
        <v>0</v>
      </c>
    </row>
    <row r="181" spans="2:26" hidden="1" outlineLevel="1" x14ac:dyDescent="0.3">
      <c r="B181" s="232">
        <v>55018.75</v>
      </c>
      <c r="C181" s="181">
        <v>2</v>
      </c>
      <c r="D181" s="181">
        <v>0</v>
      </c>
      <c r="E181" s="181">
        <v>0.4</v>
      </c>
      <c r="F181" s="181">
        <v>0</v>
      </c>
      <c r="G181" s="181">
        <v>3.4</v>
      </c>
      <c r="H181" s="181">
        <v>7.8</v>
      </c>
      <c r="I181" s="181">
        <v>0</v>
      </c>
      <c r="J181" s="181">
        <v>0</v>
      </c>
      <c r="K181" s="181">
        <v>0</v>
      </c>
      <c r="L181" s="181">
        <v>12.8</v>
      </c>
      <c r="M181" s="181">
        <v>6.4</v>
      </c>
      <c r="N181" s="181">
        <v>1</v>
      </c>
      <c r="O181" s="181">
        <v>3.6</v>
      </c>
      <c r="P181" s="181">
        <v>1.7</v>
      </c>
      <c r="Q181" s="181">
        <v>0</v>
      </c>
      <c r="R181" s="181">
        <v>0</v>
      </c>
      <c r="S181" s="181">
        <v>0.9</v>
      </c>
      <c r="T181" s="181">
        <v>12.8</v>
      </c>
      <c r="U181" s="181">
        <v>0</v>
      </c>
      <c r="V181" s="181">
        <v>0</v>
      </c>
      <c r="W181" s="181">
        <v>0</v>
      </c>
      <c r="X181" s="181">
        <v>0</v>
      </c>
      <c r="Y181" s="181">
        <v>0</v>
      </c>
      <c r="Z181" s="181">
        <v>0</v>
      </c>
    </row>
    <row r="182" spans="2:26" hidden="1" outlineLevel="1" x14ac:dyDescent="0.3">
      <c r="B182" s="232">
        <v>55018.791666666664</v>
      </c>
      <c r="C182" s="181">
        <v>2</v>
      </c>
      <c r="D182" s="181">
        <v>0</v>
      </c>
      <c r="E182" s="181">
        <v>0.4</v>
      </c>
      <c r="F182" s="181">
        <v>0</v>
      </c>
      <c r="G182" s="181">
        <v>2.1</v>
      </c>
      <c r="H182" s="181">
        <v>4.7</v>
      </c>
      <c r="I182" s="181">
        <v>1.7</v>
      </c>
      <c r="J182" s="181">
        <v>0</v>
      </c>
      <c r="K182" s="181">
        <v>0</v>
      </c>
      <c r="L182" s="181">
        <v>10.1</v>
      </c>
      <c r="M182" s="181">
        <v>6.5</v>
      </c>
      <c r="N182" s="181">
        <v>0</v>
      </c>
      <c r="O182" s="181">
        <v>3.6</v>
      </c>
      <c r="P182" s="181">
        <v>0</v>
      </c>
      <c r="Q182" s="181">
        <v>0</v>
      </c>
      <c r="R182" s="181">
        <v>1</v>
      </c>
      <c r="S182" s="181">
        <v>0</v>
      </c>
      <c r="T182" s="181">
        <v>10.1</v>
      </c>
      <c r="U182" s="181">
        <v>0</v>
      </c>
      <c r="V182" s="181">
        <v>-1</v>
      </c>
      <c r="W182" s="181">
        <v>0</v>
      </c>
      <c r="X182" s="181">
        <v>0</v>
      </c>
      <c r="Y182" s="181">
        <v>0</v>
      </c>
      <c r="Z182" s="181">
        <v>-1</v>
      </c>
    </row>
    <row r="183" spans="2:26" hidden="1" outlineLevel="1" x14ac:dyDescent="0.3">
      <c r="B183" s="232">
        <v>55018.833333333336</v>
      </c>
      <c r="C183" s="181">
        <v>2</v>
      </c>
      <c r="D183" s="181">
        <v>0</v>
      </c>
      <c r="E183" s="181">
        <v>0.5</v>
      </c>
      <c r="F183" s="181">
        <v>0</v>
      </c>
      <c r="G183" s="181">
        <v>0.7</v>
      </c>
      <c r="H183" s="181">
        <v>4.4000000000000004</v>
      </c>
      <c r="I183" s="181">
        <v>4.5999999999999996</v>
      </c>
      <c r="J183" s="181">
        <v>0.1</v>
      </c>
      <c r="K183" s="181">
        <v>0</v>
      </c>
      <c r="L183" s="181">
        <v>8.9</v>
      </c>
      <c r="M183" s="181">
        <v>6.5</v>
      </c>
      <c r="N183" s="181">
        <v>1</v>
      </c>
      <c r="O183" s="181">
        <v>1.4</v>
      </c>
      <c r="P183" s="181">
        <v>0</v>
      </c>
      <c r="Q183" s="181">
        <v>0</v>
      </c>
      <c r="R183" s="181">
        <v>3.3</v>
      </c>
      <c r="S183" s="181">
        <v>0</v>
      </c>
      <c r="T183" s="181">
        <v>8.9</v>
      </c>
      <c r="U183" s="181">
        <v>0</v>
      </c>
      <c r="V183" s="181">
        <v>-3.3</v>
      </c>
      <c r="W183" s="181">
        <v>-0.4</v>
      </c>
      <c r="X183" s="181">
        <v>-1</v>
      </c>
      <c r="Y183" s="181">
        <v>-0.6</v>
      </c>
      <c r="Z183" s="181">
        <v>-1.3</v>
      </c>
    </row>
    <row r="184" spans="2:26" hidden="1" outlineLevel="1" x14ac:dyDescent="0.3">
      <c r="B184" s="232">
        <v>55018.875</v>
      </c>
      <c r="C184" s="181">
        <v>2</v>
      </c>
      <c r="D184" s="181">
        <v>0</v>
      </c>
      <c r="E184" s="181">
        <v>0.4</v>
      </c>
      <c r="F184" s="181">
        <v>0</v>
      </c>
      <c r="G184" s="181">
        <v>0</v>
      </c>
      <c r="H184" s="181">
        <v>4.4000000000000004</v>
      </c>
      <c r="I184" s="181">
        <v>3.5</v>
      </c>
      <c r="J184" s="181">
        <v>2.9</v>
      </c>
      <c r="K184" s="181">
        <v>0</v>
      </c>
      <c r="L184" s="181">
        <v>7.7</v>
      </c>
      <c r="M184" s="181">
        <v>6.7</v>
      </c>
      <c r="N184" s="181">
        <v>1</v>
      </c>
      <c r="O184" s="181">
        <v>0</v>
      </c>
      <c r="P184" s="181">
        <v>0</v>
      </c>
      <c r="Q184" s="181">
        <v>0</v>
      </c>
      <c r="R184" s="181">
        <v>5.6</v>
      </c>
      <c r="S184" s="181">
        <v>0</v>
      </c>
      <c r="T184" s="181">
        <v>7.7</v>
      </c>
      <c r="U184" s="181">
        <v>0</v>
      </c>
      <c r="V184" s="181">
        <v>-5.6</v>
      </c>
      <c r="W184" s="181">
        <v>2.4</v>
      </c>
      <c r="X184" s="181">
        <v>-2.4</v>
      </c>
      <c r="Y184" s="181">
        <v>-5.3</v>
      </c>
      <c r="Z184" s="181">
        <v>-0.2</v>
      </c>
    </row>
    <row r="185" spans="2:26" hidden="1" outlineLevel="1" x14ac:dyDescent="0.3">
      <c r="B185" s="232">
        <v>55018.916666666664</v>
      </c>
      <c r="C185" s="181">
        <v>2</v>
      </c>
      <c r="D185" s="181">
        <v>0</v>
      </c>
      <c r="E185" s="181">
        <v>0.4</v>
      </c>
      <c r="F185" s="181">
        <v>0</v>
      </c>
      <c r="G185" s="181">
        <v>0</v>
      </c>
      <c r="H185" s="181">
        <v>4.3</v>
      </c>
      <c r="I185" s="181">
        <v>3.2</v>
      </c>
      <c r="J185" s="181">
        <v>2.1</v>
      </c>
      <c r="K185" s="181">
        <v>0</v>
      </c>
      <c r="L185" s="181">
        <v>7.6</v>
      </c>
      <c r="M185" s="181">
        <v>6.6</v>
      </c>
      <c r="N185" s="181">
        <v>1</v>
      </c>
      <c r="O185" s="181">
        <v>0</v>
      </c>
      <c r="P185" s="181">
        <v>0</v>
      </c>
      <c r="Q185" s="181">
        <v>0</v>
      </c>
      <c r="R185" s="181">
        <v>4.5999999999999996</v>
      </c>
      <c r="S185" s="181">
        <v>0</v>
      </c>
      <c r="T185" s="181">
        <v>7.6</v>
      </c>
      <c r="U185" s="181">
        <v>0</v>
      </c>
      <c r="V185" s="181">
        <v>-4.5999999999999996</v>
      </c>
      <c r="W185" s="181">
        <v>3.2</v>
      </c>
      <c r="X185" s="181">
        <v>-1.6</v>
      </c>
      <c r="Y185" s="181">
        <v>-6</v>
      </c>
      <c r="Z185" s="181">
        <v>-0.2</v>
      </c>
    </row>
    <row r="186" spans="2:26" hidden="1" outlineLevel="1" x14ac:dyDescent="0.3">
      <c r="B186" s="232">
        <v>55018.958333333336</v>
      </c>
      <c r="C186" s="181">
        <v>2</v>
      </c>
      <c r="D186" s="181">
        <v>0</v>
      </c>
      <c r="E186" s="181">
        <v>0.4</v>
      </c>
      <c r="F186" s="181">
        <v>0.1</v>
      </c>
      <c r="G186" s="181">
        <v>0</v>
      </c>
      <c r="H186" s="181">
        <v>3.8</v>
      </c>
      <c r="I186" s="181">
        <v>3.8</v>
      </c>
      <c r="J186" s="181">
        <v>0</v>
      </c>
      <c r="K186" s="181">
        <v>0</v>
      </c>
      <c r="L186" s="181">
        <v>7.7</v>
      </c>
      <c r="M186" s="181">
        <v>6</v>
      </c>
      <c r="N186" s="181">
        <v>1</v>
      </c>
      <c r="O186" s="181">
        <v>0.7</v>
      </c>
      <c r="P186" s="181">
        <v>0</v>
      </c>
      <c r="Q186" s="181">
        <v>0</v>
      </c>
      <c r="R186" s="181">
        <v>2.4</v>
      </c>
      <c r="S186" s="181">
        <v>0</v>
      </c>
      <c r="T186" s="181">
        <v>7.7</v>
      </c>
      <c r="U186" s="181">
        <v>0</v>
      </c>
      <c r="V186" s="181">
        <v>-2.4</v>
      </c>
      <c r="W186" s="181">
        <v>2.8</v>
      </c>
      <c r="X186" s="181">
        <v>0.9</v>
      </c>
      <c r="Y186" s="181">
        <v>-6</v>
      </c>
      <c r="Z186" s="181">
        <v>-0.1</v>
      </c>
    </row>
    <row r="187" spans="2:26" hidden="1" outlineLevel="1" x14ac:dyDescent="0.3">
      <c r="B187" s="232">
        <v>55018</v>
      </c>
      <c r="C187" s="181">
        <v>2</v>
      </c>
      <c r="D187" s="181">
        <v>0</v>
      </c>
      <c r="E187" s="181">
        <v>0.4</v>
      </c>
      <c r="F187" s="181">
        <v>0.2</v>
      </c>
      <c r="G187" s="181">
        <v>0</v>
      </c>
      <c r="H187" s="181">
        <v>2.9</v>
      </c>
      <c r="I187" s="181">
        <v>2.2999999999999998</v>
      </c>
      <c r="J187" s="181">
        <v>3.6</v>
      </c>
      <c r="K187" s="181">
        <v>0</v>
      </c>
      <c r="L187" s="181">
        <v>6.8</v>
      </c>
      <c r="M187" s="181">
        <v>5.8</v>
      </c>
      <c r="N187" s="181">
        <v>1</v>
      </c>
      <c r="O187" s="181">
        <v>0</v>
      </c>
      <c r="P187" s="181">
        <v>0</v>
      </c>
      <c r="Q187" s="181">
        <v>0</v>
      </c>
      <c r="R187" s="181">
        <v>4.5</v>
      </c>
      <c r="S187" s="181">
        <v>0</v>
      </c>
      <c r="T187" s="181">
        <v>6.8</v>
      </c>
      <c r="U187" s="181">
        <v>0</v>
      </c>
      <c r="V187" s="181">
        <v>-4.5</v>
      </c>
      <c r="W187" s="181">
        <v>0.9</v>
      </c>
      <c r="X187" s="181">
        <v>0.5</v>
      </c>
      <c r="Y187" s="181">
        <v>-5.5</v>
      </c>
      <c r="Z187" s="181">
        <v>-0.4</v>
      </c>
    </row>
    <row r="188" spans="2:26" hidden="1" outlineLevel="1" x14ac:dyDescent="0.3">
      <c r="B188" s="232">
        <v>55019.041666666664</v>
      </c>
      <c r="C188" s="181">
        <v>2</v>
      </c>
      <c r="D188" s="181">
        <v>0</v>
      </c>
      <c r="E188" s="181">
        <v>0.4</v>
      </c>
      <c r="F188" s="181">
        <v>0.3</v>
      </c>
      <c r="G188" s="181">
        <v>0</v>
      </c>
      <c r="H188" s="181">
        <v>2.2999999999999998</v>
      </c>
      <c r="I188" s="181">
        <v>2.9</v>
      </c>
      <c r="J188" s="181">
        <v>2.8</v>
      </c>
      <c r="K188" s="181">
        <v>0</v>
      </c>
      <c r="L188" s="181">
        <v>6.2</v>
      </c>
      <c r="M188" s="181">
        <v>5.2</v>
      </c>
      <c r="N188" s="181">
        <v>1</v>
      </c>
      <c r="O188" s="181">
        <v>0</v>
      </c>
      <c r="P188" s="181">
        <v>0</v>
      </c>
      <c r="Q188" s="181">
        <v>0</v>
      </c>
      <c r="R188" s="181">
        <v>4.5999999999999996</v>
      </c>
      <c r="S188" s="181">
        <v>0</v>
      </c>
      <c r="T188" s="181">
        <v>6.2</v>
      </c>
      <c r="U188" s="181">
        <v>0</v>
      </c>
      <c r="V188" s="181">
        <v>-4.5999999999999996</v>
      </c>
      <c r="W188" s="181">
        <v>1.4</v>
      </c>
      <c r="X188" s="181">
        <v>-0.3</v>
      </c>
      <c r="Y188" s="181">
        <v>-4.8</v>
      </c>
      <c r="Z188" s="181">
        <v>-0.9</v>
      </c>
    </row>
    <row r="189" spans="2:26" hidden="1" outlineLevel="1" x14ac:dyDescent="0.3">
      <c r="B189" s="232">
        <v>55019.083333333336</v>
      </c>
      <c r="C189" s="181">
        <v>2</v>
      </c>
      <c r="D189" s="181">
        <v>0</v>
      </c>
      <c r="E189" s="181">
        <v>0.4</v>
      </c>
      <c r="F189" s="181">
        <v>0.3</v>
      </c>
      <c r="G189" s="181">
        <v>0</v>
      </c>
      <c r="H189" s="181">
        <v>2</v>
      </c>
      <c r="I189" s="181">
        <v>2.6</v>
      </c>
      <c r="J189" s="181">
        <v>3.5</v>
      </c>
      <c r="K189" s="181">
        <v>0</v>
      </c>
      <c r="L189" s="181">
        <v>5.9</v>
      </c>
      <c r="M189" s="181">
        <v>4.9000000000000004</v>
      </c>
      <c r="N189" s="181">
        <v>1</v>
      </c>
      <c r="O189" s="181">
        <v>0</v>
      </c>
      <c r="P189" s="181">
        <v>0</v>
      </c>
      <c r="Q189" s="181">
        <v>0</v>
      </c>
      <c r="R189" s="181">
        <v>4.9000000000000004</v>
      </c>
      <c r="S189" s="181">
        <v>0</v>
      </c>
      <c r="T189" s="181">
        <v>5.9</v>
      </c>
      <c r="U189" s="181">
        <v>0</v>
      </c>
      <c r="V189" s="181">
        <v>-4.9000000000000004</v>
      </c>
      <c r="W189" s="181">
        <v>1.9</v>
      </c>
      <c r="X189" s="181">
        <v>-1</v>
      </c>
      <c r="Y189" s="181">
        <v>-4.5999999999999996</v>
      </c>
      <c r="Z189" s="181">
        <v>-1.3</v>
      </c>
    </row>
    <row r="190" spans="2:26" hidden="1" outlineLevel="1" x14ac:dyDescent="0.3">
      <c r="B190" s="232">
        <v>55019.125</v>
      </c>
      <c r="C190" s="181">
        <v>2</v>
      </c>
      <c r="D190" s="181">
        <v>0</v>
      </c>
      <c r="E190" s="181">
        <v>0.4</v>
      </c>
      <c r="F190" s="181">
        <v>0.4</v>
      </c>
      <c r="G190" s="181">
        <v>0</v>
      </c>
      <c r="H190" s="181">
        <v>1.9</v>
      </c>
      <c r="I190" s="181">
        <v>2.1</v>
      </c>
      <c r="J190" s="181">
        <v>3.4</v>
      </c>
      <c r="K190" s="181">
        <v>0</v>
      </c>
      <c r="L190" s="181">
        <v>5.7</v>
      </c>
      <c r="M190" s="181">
        <v>4.7</v>
      </c>
      <c r="N190" s="181">
        <v>1</v>
      </c>
      <c r="O190" s="181">
        <v>0</v>
      </c>
      <c r="P190" s="181">
        <v>0</v>
      </c>
      <c r="Q190" s="181">
        <v>0</v>
      </c>
      <c r="R190" s="181">
        <v>4.4000000000000004</v>
      </c>
      <c r="S190" s="181">
        <v>0</v>
      </c>
      <c r="T190" s="181">
        <v>5.7</v>
      </c>
      <c r="U190" s="181">
        <v>0</v>
      </c>
      <c r="V190" s="181">
        <v>-4.4000000000000004</v>
      </c>
      <c r="W190" s="181">
        <v>1.3</v>
      </c>
      <c r="X190" s="181">
        <v>-0.6</v>
      </c>
      <c r="Y190" s="181">
        <v>-3.6</v>
      </c>
      <c r="Z190" s="181">
        <v>-1.5</v>
      </c>
    </row>
    <row r="191" spans="2:26" hidden="1" outlineLevel="1" x14ac:dyDescent="0.3">
      <c r="B191" s="232">
        <v>55019.166666666664</v>
      </c>
      <c r="C191" s="181">
        <v>2</v>
      </c>
      <c r="D191" s="181">
        <v>0</v>
      </c>
      <c r="E191" s="181">
        <v>0.4</v>
      </c>
      <c r="F191" s="181">
        <v>0.4</v>
      </c>
      <c r="G191" s="181">
        <v>0</v>
      </c>
      <c r="H191" s="181">
        <v>1.9</v>
      </c>
      <c r="I191" s="181">
        <v>3.2</v>
      </c>
      <c r="J191" s="181">
        <v>3.3</v>
      </c>
      <c r="K191" s="181">
        <v>0</v>
      </c>
      <c r="L191" s="181">
        <v>5.4</v>
      </c>
      <c r="M191" s="181">
        <v>4.4000000000000004</v>
      </c>
      <c r="N191" s="181">
        <v>1</v>
      </c>
      <c r="O191" s="181">
        <v>0</v>
      </c>
      <c r="P191" s="181">
        <v>0</v>
      </c>
      <c r="Q191" s="181">
        <v>0</v>
      </c>
      <c r="R191" s="181">
        <v>5.7</v>
      </c>
      <c r="S191" s="181">
        <v>0</v>
      </c>
      <c r="T191" s="181">
        <v>5.4</v>
      </c>
      <c r="U191" s="181">
        <v>0</v>
      </c>
      <c r="V191" s="181">
        <v>-5.7</v>
      </c>
      <c r="W191" s="181">
        <v>1.1000000000000001</v>
      </c>
      <c r="X191" s="181">
        <v>-2</v>
      </c>
      <c r="Y191" s="181">
        <v>-3.4</v>
      </c>
      <c r="Z191" s="181">
        <v>-1.4</v>
      </c>
    </row>
    <row r="192" spans="2:26" hidden="1" outlineLevel="1" x14ac:dyDescent="0.3">
      <c r="B192" s="232">
        <v>55019.208333333336</v>
      </c>
      <c r="C192" s="181">
        <v>2</v>
      </c>
      <c r="D192" s="181">
        <v>0</v>
      </c>
      <c r="E192" s="181">
        <v>0.4</v>
      </c>
      <c r="F192" s="181">
        <v>0.3</v>
      </c>
      <c r="G192" s="181">
        <v>0</v>
      </c>
      <c r="H192" s="181">
        <v>1.9</v>
      </c>
      <c r="I192" s="181">
        <v>3.4</v>
      </c>
      <c r="J192" s="181">
        <v>3.3</v>
      </c>
      <c r="K192" s="181">
        <v>0</v>
      </c>
      <c r="L192" s="181">
        <v>5.4</v>
      </c>
      <c r="M192" s="181">
        <v>4.4000000000000004</v>
      </c>
      <c r="N192" s="181">
        <v>1</v>
      </c>
      <c r="O192" s="181">
        <v>0</v>
      </c>
      <c r="P192" s="181">
        <v>0</v>
      </c>
      <c r="Q192" s="181">
        <v>0</v>
      </c>
      <c r="R192" s="181">
        <v>5.9</v>
      </c>
      <c r="S192" s="181">
        <v>0</v>
      </c>
      <c r="T192" s="181">
        <v>5.4</v>
      </c>
      <c r="U192" s="181">
        <v>0</v>
      </c>
      <c r="V192" s="181">
        <v>-5.9</v>
      </c>
      <c r="W192" s="181">
        <v>1</v>
      </c>
      <c r="X192" s="181">
        <v>-2.4</v>
      </c>
      <c r="Y192" s="181">
        <v>-4.0999999999999996</v>
      </c>
      <c r="Z192" s="181">
        <v>-0.5</v>
      </c>
    </row>
    <row r="193" spans="2:26" hidden="1" outlineLevel="1" x14ac:dyDescent="0.3">
      <c r="B193" s="232">
        <v>55019.25</v>
      </c>
      <c r="C193" s="181">
        <v>2</v>
      </c>
      <c r="D193" s="181">
        <v>0</v>
      </c>
      <c r="E193" s="181">
        <v>0.4</v>
      </c>
      <c r="F193" s="181">
        <v>0.3</v>
      </c>
      <c r="G193" s="181">
        <v>0</v>
      </c>
      <c r="H193" s="181">
        <v>2</v>
      </c>
      <c r="I193" s="181">
        <v>3.1</v>
      </c>
      <c r="J193" s="181">
        <v>3.2</v>
      </c>
      <c r="K193" s="181">
        <v>0</v>
      </c>
      <c r="L193" s="181">
        <v>5.3</v>
      </c>
      <c r="M193" s="181">
        <v>4.4000000000000004</v>
      </c>
      <c r="N193" s="181">
        <v>1</v>
      </c>
      <c r="O193" s="181">
        <v>0</v>
      </c>
      <c r="P193" s="181">
        <v>0</v>
      </c>
      <c r="Q193" s="181">
        <v>0</v>
      </c>
      <c r="R193" s="181">
        <v>5.7</v>
      </c>
      <c r="S193" s="181">
        <v>0</v>
      </c>
      <c r="T193" s="181">
        <v>5.3</v>
      </c>
      <c r="U193" s="181">
        <v>0</v>
      </c>
      <c r="V193" s="181">
        <v>-5.7</v>
      </c>
      <c r="W193" s="181">
        <v>0.8</v>
      </c>
      <c r="X193" s="181">
        <v>-0.7</v>
      </c>
      <c r="Y193" s="181">
        <v>-4.5</v>
      </c>
      <c r="Z193" s="181">
        <v>-1.3</v>
      </c>
    </row>
    <row r="194" spans="2:26" hidden="1" outlineLevel="1" x14ac:dyDescent="0.3">
      <c r="B194" s="232">
        <v>55019.291666666664</v>
      </c>
      <c r="C194" s="181">
        <v>2</v>
      </c>
      <c r="D194" s="181">
        <v>0</v>
      </c>
      <c r="E194" s="181">
        <v>0.4</v>
      </c>
      <c r="F194" s="181">
        <v>0.3</v>
      </c>
      <c r="G194" s="181">
        <v>0</v>
      </c>
      <c r="H194" s="181">
        <v>2</v>
      </c>
      <c r="I194" s="181">
        <v>3.8</v>
      </c>
      <c r="J194" s="181">
        <v>3.1</v>
      </c>
      <c r="K194" s="181">
        <v>0</v>
      </c>
      <c r="L194" s="181">
        <v>5.4</v>
      </c>
      <c r="M194" s="181">
        <v>4.4000000000000004</v>
      </c>
      <c r="N194" s="181">
        <v>1</v>
      </c>
      <c r="O194" s="181">
        <v>0</v>
      </c>
      <c r="P194" s="181">
        <v>0</v>
      </c>
      <c r="Q194" s="181">
        <v>0</v>
      </c>
      <c r="R194" s="181">
        <v>6.2</v>
      </c>
      <c r="S194" s="181">
        <v>0</v>
      </c>
      <c r="T194" s="181">
        <v>5.4</v>
      </c>
      <c r="U194" s="181">
        <v>0</v>
      </c>
      <c r="V194" s="181">
        <v>-6.2</v>
      </c>
      <c r="W194" s="181">
        <v>1.7</v>
      </c>
      <c r="X194" s="181">
        <v>-2.5</v>
      </c>
      <c r="Y194" s="181">
        <v>-5.4</v>
      </c>
      <c r="Z194" s="181">
        <v>0</v>
      </c>
    </row>
    <row r="195" spans="2:26" hidden="1" outlineLevel="1" x14ac:dyDescent="0.3">
      <c r="B195" s="232">
        <v>55019.333333333336</v>
      </c>
      <c r="C195" s="181">
        <v>1.9</v>
      </c>
      <c r="D195" s="181">
        <v>0</v>
      </c>
      <c r="E195" s="181">
        <v>0.4</v>
      </c>
      <c r="F195" s="181">
        <v>0.2</v>
      </c>
      <c r="G195" s="181">
        <v>0.8</v>
      </c>
      <c r="H195" s="181">
        <v>2.2000000000000002</v>
      </c>
      <c r="I195" s="181">
        <v>2.9</v>
      </c>
      <c r="J195" s="181">
        <v>3.1</v>
      </c>
      <c r="K195" s="181">
        <v>0</v>
      </c>
      <c r="L195" s="181">
        <v>5.7</v>
      </c>
      <c r="M195" s="181">
        <v>4.7</v>
      </c>
      <c r="N195" s="181">
        <v>1</v>
      </c>
      <c r="O195" s="181">
        <v>0</v>
      </c>
      <c r="P195" s="181">
        <v>0</v>
      </c>
      <c r="Q195" s="181">
        <v>0</v>
      </c>
      <c r="R195" s="181">
        <v>5.9</v>
      </c>
      <c r="S195" s="181">
        <v>0</v>
      </c>
      <c r="T195" s="181">
        <v>5.7</v>
      </c>
      <c r="U195" s="181">
        <v>0</v>
      </c>
      <c r="V195" s="181">
        <v>-5.9</v>
      </c>
      <c r="W195" s="181">
        <v>3.1</v>
      </c>
      <c r="X195" s="181">
        <v>-2.7</v>
      </c>
      <c r="Y195" s="181">
        <v>-6</v>
      </c>
      <c r="Z195" s="181">
        <v>-0.3</v>
      </c>
    </row>
    <row r="196" spans="2:26" hidden="1" outlineLevel="1" x14ac:dyDescent="0.3">
      <c r="B196" s="232">
        <v>55019.375</v>
      </c>
      <c r="C196" s="181">
        <v>1.9</v>
      </c>
      <c r="D196" s="181">
        <v>0</v>
      </c>
      <c r="E196" s="181">
        <v>0.4</v>
      </c>
      <c r="F196" s="181">
        <v>0</v>
      </c>
      <c r="G196" s="181">
        <v>2.2000000000000002</v>
      </c>
      <c r="H196" s="181">
        <v>2.9</v>
      </c>
      <c r="I196" s="181">
        <v>3.5</v>
      </c>
      <c r="J196" s="181">
        <v>0</v>
      </c>
      <c r="K196" s="181">
        <v>0</v>
      </c>
      <c r="L196" s="181">
        <v>8</v>
      </c>
      <c r="M196" s="181">
        <v>4.9000000000000004</v>
      </c>
      <c r="N196" s="181">
        <v>1</v>
      </c>
      <c r="O196" s="181">
        <v>2.2000000000000002</v>
      </c>
      <c r="P196" s="181">
        <v>0</v>
      </c>
      <c r="Q196" s="181">
        <v>0</v>
      </c>
      <c r="R196" s="181">
        <v>2.9</v>
      </c>
      <c r="S196" s="181">
        <v>0</v>
      </c>
      <c r="T196" s="181">
        <v>8</v>
      </c>
      <c r="U196" s="181">
        <v>0</v>
      </c>
      <c r="V196" s="181">
        <v>-2.9</v>
      </c>
      <c r="W196" s="181">
        <v>4.0999999999999996</v>
      </c>
      <c r="X196" s="181">
        <v>-2.8</v>
      </c>
      <c r="Y196" s="181">
        <v>-6</v>
      </c>
      <c r="Z196" s="181">
        <v>1.8</v>
      </c>
    </row>
    <row r="197" spans="2:26" hidden="1" outlineLevel="1" x14ac:dyDescent="0.3">
      <c r="B197" s="232">
        <v>55019.416666666664</v>
      </c>
      <c r="C197" s="181">
        <v>1.9</v>
      </c>
      <c r="D197" s="181">
        <v>0</v>
      </c>
      <c r="E197" s="181">
        <v>0.4</v>
      </c>
      <c r="F197" s="181">
        <v>0</v>
      </c>
      <c r="G197" s="181">
        <v>3.4</v>
      </c>
      <c r="H197" s="181">
        <v>3.2</v>
      </c>
      <c r="I197" s="181">
        <v>1.7</v>
      </c>
      <c r="J197" s="181">
        <v>0</v>
      </c>
      <c r="K197" s="181">
        <v>0</v>
      </c>
      <c r="L197" s="181">
        <v>7.8</v>
      </c>
      <c r="M197" s="181">
        <v>4.9000000000000004</v>
      </c>
      <c r="N197" s="181">
        <v>0</v>
      </c>
      <c r="O197" s="181">
        <v>2.9</v>
      </c>
      <c r="P197" s="181">
        <v>0</v>
      </c>
      <c r="Q197" s="181">
        <v>0</v>
      </c>
      <c r="R197" s="181">
        <v>2.8</v>
      </c>
      <c r="S197" s="181">
        <v>0</v>
      </c>
      <c r="T197" s="181">
        <v>7.8</v>
      </c>
      <c r="U197" s="181">
        <v>0</v>
      </c>
      <c r="V197" s="181">
        <v>-2.8</v>
      </c>
      <c r="W197" s="181">
        <v>0</v>
      </c>
      <c r="X197" s="181">
        <v>-2.8</v>
      </c>
      <c r="Y197" s="181">
        <v>0</v>
      </c>
      <c r="Z197" s="181">
        <v>0</v>
      </c>
    </row>
    <row r="198" spans="2:26" hidden="1" outlineLevel="1" x14ac:dyDescent="0.3">
      <c r="B198" s="232">
        <v>55019.458333333336</v>
      </c>
      <c r="C198" s="181">
        <v>1.9</v>
      </c>
      <c r="D198" s="181">
        <v>0</v>
      </c>
      <c r="E198" s="181">
        <v>0.4</v>
      </c>
      <c r="F198" s="181">
        <v>0</v>
      </c>
      <c r="G198" s="181">
        <v>4.2</v>
      </c>
      <c r="H198" s="181">
        <v>3.4</v>
      </c>
      <c r="I198" s="181">
        <v>0.1</v>
      </c>
      <c r="J198" s="181">
        <v>0</v>
      </c>
      <c r="K198" s="181">
        <v>0</v>
      </c>
      <c r="L198" s="181">
        <v>8.4</v>
      </c>
      <c r="M198" s="181">
        <v>5.3</v>
      </c>
      <c r="N198" s="181">
        <v>1</v>
      </c>
      <c r="O198" s="181">
        <v>2.2000000000000002</v>
      </c>
      <c r="P198" s="181">
        <v>0</v>
      </c>
      <c r="Q198" s="181">
        <v>0</v>
      </c>
      <c r="R198" s="181">
        <v>1.7</v>
      </c>
      <c r="S198" s="181">
        <v>0</v>
      </c>
      <c r="T198" s="181">
        <v>8.4</v>
      </c>
      <c r="U198" s="181">
        <v>0</v>
      </c>
      <c r="V198" s="181">
        <v>-1.7</v>
      </c>
      <c r="W198" s="181">
        <v>0</v>
      </c>
      <c r="X198" s="181">
        <v>-1.7</v>
      </c>
      <c r="Y198" s="181">
        <v>0</v>
      </c>
      <c r="Z198" s="181">
        <v>0</v>
      </c>
    </row>
    <row r="199" spans="2:26" hidden="1" outlineLevel="1" x14ac:dyDescent="0.3">
      <c r="B199" s="232">
        <v>55019.5</v>
      </c>
      <c r="C199" s="181">
        <v>1.9</v>
      </c>
      <c r="D199" s="181">
        <v>0</v>
      </c>
      <c r="E199" s="181">
        <v>0.4</v>
      </c>
      <c r="F199" s="181">
        <v>0</v>
      </c>
      <c r="G199" s="181">
        <v>4.5999999999999996</v>
      </c>
      <c r="H199" s="181">
        <v>3.5</v>
      </c>
      <c r="I199" s="181">
        <v>0</v>
      </c>
      <c r="J199" s="181">
        <v>0</v>
      </c>
      <c r="K199" s="181">
        <v>0</v>
      </c>
      <c r="L199" s="181">
        <v>8.8000000000000007</v>
      </c>
      <c r="M199" s="181">
        <v>5.4</v>
      </c>
      <c r="N199" s="181">
        <v>1</v>
      </c>
      <c r="O199" s="181">
        <v>2.2000000000000002</v>
      </c>
      <c r="P199" s="181">
        <v>0.2</v>
      </c>
      <c r="Q199" s="181">
        <v>0</v>
      </c>
      <c r="R199" s="181">
        <v>0</v>
      </c>
      <c r="S199" s="181">
        <v>1.7</v>
      </c>
      <c r="T199" s="181">
        <v>8.8000000000000007</v>
      </c>
      <c r="U199" s="181">
        <v>0</v>
      </c>
      <c r="V199" s="181">
        <v>0</v>
      </c>
      <c r="W199" s="181">
        <v>0</v>
      </c>
      <c r="X199" s="181">
        <v>0</v>
      </c>
      <c r="Y199" s="181">
        <v>0</v>
      </c>
      <c r="Z199" s="181">
        <v>0</v>
      </c>
    </row>
    <row r="200" spans="2:26" hidden="1" outlineLevel="1" x14ac:dyDescent="0.3">
      <c r="B200" s="232">
        <v>55019.541666666664</v>
      </c>
      <c r="C200" s="181">
        <v>1.9</v>
      </c>
      <c r="D200" s="181">
        <v>0</v>
      </c>
      <c r="E200" s="181">
        <v>0.4</v>
      </c>
      <c r="F200" s="181">
        <v>0</v>
      </c>
      <c r="G200" s="181">
        <v>4.8</v>
      </c>
      <c r="H200" s="181">
        <v>4.8</v>
      </c>
      <c r="I200" s="181">
        <v>0</v>
      </c>
      <c r="J200" s="181">
        <v>0</v>
      </c>
      <c r="K200" s="181">
        <v>0</v>
      </c>
      <c r="L200" s="181">
        <v>9.6</v>
      </c>
      <c r="M200" s="181">
        <v>5.3</v>
      </c>
      <c r="N200" s="181">
        <v>1</v>
      </c>
      <c r="O200" s="181">
        <v>2.2000000000000002</v>
      </c>
      <c r="P200" s="181">
        <v>1.2</v>
      </c>
      <c r="Q200" s="181">
        <v>0</v>
      </c>
      <c r="R200" s="181">
        <v>0</v>
      </c>
      <c r="S200" s="181">
        <v>2.2999999999999998</v>
      </c>
      <c r="T200" s="181">
        <v>9.6</v>
      </c>
      <c r="U200" s="181">
        <v>0</v>
      </c>
      <c r="V200" s="181">
        <v>0</v>
      </c>
      <c r="W200" s="181">
        <v>0</v>
      </c>
      <c r="X200" s="181">
        <v>0</v>
      </c>
      <c r="Y200" s="181">
        <v>0</v>
      </c>
      <c r="Z200" s="181">
        <v>0</v>
      </c>
    </row>
    <row r="201" spans="2:26" hidden="1" outlineLevel="1" x14ac:dyDescent="0.3">
      <c r="B201" s="232">
        <v>55019.583333333336</v>
      </c>
      <c r="C201" s="181">
        <v>1.9</v>
      </c>
      <c r="D201" s="181">
        <v>0</v>
      </c>
      <c r="E201" s="181">
        <v>0.4</v>
      </c>
      <c r="F201" s="181">
        <v>0</v>
      </c>
      <c r="G201" s="181">
        <v>4.9000000000000004</v>
      </c>
      <c r="H201" s="181">
        <v>11.3</v>
      </c>
      <c r="I201" s="181">
        <v>0</v>
      </c>
      <c r="J201" s="181">
        <v>0</v>
      </c>
      <c r="K201" s="181">
        <v>0</v>
      </c>
      <c r="L201" s="181">
        <v>14.1</v>
      </c>
      <c r="M201" s="181">
        <v>5.2</v>
      </c>
      <c r="N201" s="181">
        <v>1</v>
      </c>
      <c r="O201" s="181">
        <v>2.2000000000000002</v>
      </c>
      <c r="P201" s="181">
        <v>3.2</v>
      </c>
      <c r="Q201" s="181">
        <v>2.6</v>
      </c>
      <c r="R201" s="181">
        <v>0</v>
      </c>
      <c r="S201" s="181">
        <v>4.5</v>
      </c>
      <c r="T201" s="181">
        <v>14.1</v>
      </c>
      <c r="U201" s="181">
        <v>0</v>
      </c>
      <c r="V201" s="181">
        <v>0</v>
      </c>
      <c r="W201" s="181">
        <v>0</v>
      </c>
      <c r="X201" s="181">
        <v>0</v>
      </c>
      <c r="Y201" s="181">
        <v>0</v>
      </c>
      <c r="Z201" s="181">
        <v>0</v>
      </c>
    </row>
    <row r="202" spans="2:26" hidden="1" outlineLevel="1" x14ac:dyDescent="0.3">
      <c r="B202" s="232">
        <v>55019.625</v>
      </c>
      <c r="C202" s="181">
        <v>1.9</v>
      </c>
      <c r="D202" s="181">
        <v>0</v>
      </c>
      <c r="E202" s="181">
        <v>0.4</v>
      </c>
      <c r="F202" s="181">
        <v>0</v>
      </c>
      <c r="G202" s="181">
        <v>5</v>
      </c>
      <c r="H202" s="181">
        <v>11.5</v>
      </c>
      <c r="I202" s="181">
        <v>0</v>
      </c>
      <c r="J202" s="181">
        <v>0</v>
      </c>
      <c r="K202" s="181">
        <v>0</v>
      </c>
      <c r="L202" s="181">
        <v>14.4</v>
      </c>
      <c r="M202" s="181">
        <v>5.0999999999999996</v>
      </c>
      <c r="N202" s="181">
        <v>1</v>
      </c>
      <c r="O202" s="181">
        <v>2.2000000000000002</v>
      </c>
      <c r="P202" s="181">
        <v>3.2</v>
      </c>
      <c r="Q202" s="181">
        <v>3.1</v>
      </c>
      <c r="R202" s="181">
        <v>0</v>
      </c>
      <c r="S202" s="181">
        <v>4.5</v>
      </c>
      <c r="T202" s="181">
        <v>14.4</v>
      </c>
      <c r="U202" s="181">
        <v>0</v>
      </c>
      <c r="V202" s="181">
        <v>0</v>
      </c>
      <c r="W202" s="181">
        <v>0</v>
      </c>
      <c r="X202" s="181">
        <v>0</v>
      </c>
      <c r="Y202" s="181">
        <v>0</v>
      </c>
      <c r="Z202" s="181">
        <v>0</v>
      </c>
    </row>
    <row r="203" spans="2:26" hidden="1" outlineLevel="1" x14ac:dyDescent="0.3">
      <c r="B203" s="232">
        <v>55019.666666666664</v>
      </c>
      <c r="C203" s="181">
        <v>1.9</v>
      </c>
      <c r="D203" s="181">
        <v>0</v>
      </c>
      <c r="E203" s="181">
        <v>0.4</v>
      </c>
      <c r="F203" s="181">
        <v>0</v>
      </c>
      <c r="G203" s="181">
        <v>4.9000000000000004</v>
      </c>
      <c r="H203" s="181">
        <v>11.3</v>
      </c>
      <c r="I203" s="181">
        <v>0</v>
      </c>
      <c r="J203" s="181">
        <v>0</v>
      </c>
      <c r="K203" s="181">
        <v>0</v>
      </c>
      <c r="L203" s="181">
        <v>14.1</v>
      </c>
      <c r="M203" s="181">
        <v>5.2</v>
      </c>
      <c r="N203" s="181">
        <v>1</v>
      </c>
      <c r="O203" s="181">
        <v>2.2000000000000002</v>
      </c>
      <c r="P203" s="181">
        <v>3.2</v>
      </c>
      <c r="Q203" s="181">
        <v>2.6</v>
      </c>
      <c r="R203" s="181">
        <v>0</v>
      </c>
      <c r="S203" s="181">
        <v>4.5</v>
      </c>
      <c r="T203" s="181">
        <v>14.1</v>
      </c>
      <c r="U203" s="181">
        <v>0</v>
      </c>
      <c r="V203" s="181">
        <v>0</v>
      </c>
      <c r="W203" s="181">
        <v>0</v>
      </c>
      <c r="X203" s="181">
        <v>0</v>
      </c>
      <c r="Y203" s="181">
        <v>0</v>
      </c>
      <c r="Z203" s="181">
        <v>0</v>
      </c>
    </row>
    <row r="204" spans="2:26" hidden="1" outlineLevel="1" x14ac:dyDescent="0.3">
      <c r="B204" s="232">
        <v>55019.708333333336</v>
      </c>
      <c r="C204" s="181">
        <v>1.9</v>
      </c>
      <c r="D204" s="181">
        <v>0</v>
      </c>
      <c r="E204" s="181">
        <v>0.4</v>
      </c>
      <c r="F204" s="181">
        <v>0</v>
      </c>
      <c r="G204" s="181">
        <v>4.4000000000000004</v>
      </c>
      <c r="H204" s="181">
        <v>10</v>
      </c>
      <c r="I204" s="181">
        <v>0</v>
      </c>
      <c r="J204" s="181">
        <v>0</v>
      </c>
      <c r="K204" s="181">
        <v>0</v>
      </c>
      <c r="L204" s="181">
        <v>12.3</v>
      </c>
      <c r="M204" s="181">
        <v>5.6</v>
      </c>
      <c r="N204" s="181">
        <v>1</v>
      </c>
      <c r="O204" s="181">
        <v>2.2000000000000002</v>
      </c>
      <c r="P204" s="181">
        <v>3.2</v>
      </c>
      <c r="Q204" s="181">
        <v>0.4</v>
      </c>
      <c r="R204" s="181">
        <v>0</v>
      </c>
      <c r="S204" s="181">
        <v>4.5</v>
      </c>
      <c r="T204" s="181">
        <v>12.3</v>
      </c>
      <c r="U204" s="181">
        <v>0</v>
      </c>
      <c r="V204" s="181">
        <v>0</v>
      </c>
      <c r="W204" s="181">
        <v>0</v>
      </c>
      <c r="X204" s="181">
        <v>0</v>
      </c>
      <c r="Y204" s="181">
        <v>0</v>
      </c>
      <c r="Z204" s="181">
        <v>0</v>
      </c>
    </row>
    <row r="205" spans="2:26" hidden="1" outlineLevel="1" x14ac:dyDescent="0.3">
      <c r="B205" s="232">
        <v>55019.75</v>
      </c>
      <c r="C205" s="181">
        <v>1.9</v>
      </c>
      <c r="D205" s="181">
        <v>0</v>
      </c>
      <c r="E205" s="181">
        <v>0.4</v>
      </c>
      <c r="F205" s="181">
        <v>0</v>
      </c>
      <c r="G205" s="181">
        <v>3.4</v>
      </c>
      <c r="H205" s="181">
        <v>7.7</v>
      </c>
      <c r="I205" s="181">
        <v>0</v>
      </c>
      <c r="J205" s="181">
        <v>0</v>
      </c>
      <c r="K205" s="181">
        <v>0</v>
      </c>
      <c r="L205" s="181">
        <v>11.2</v>
      </c>
      <c r="M205" s="181">
        <v>5.9</v>
      </c>
      <c r="N205" s="181">
        <v>0</v>
      </c>
      <c r="O205" s="181">
        <v>2.2000000000000002</v>
      </c>
      <c r="P205" s="181">
        <v>3</v>
      </c>
      <c r="Q205" s="181">
        <v>0</v>
      </c>
      <c r="R205" s="181">
        <v>0</v>
      </c>
      <c r="S205" s="181">
        <v>2.2999999999999998</v>
      </c>
      <c r="T205" s="181">
        <v>11.2</v>
      </c>
      <c r="U205" s="181">
        <v>0</v>
      </c>
      <c r="V205" s="181">
        <v>0</v>
      </c>
      <c r="W205" s="181">
        <v>0</v>
      </c>
      <c r="X205" s="181">
        <v>0</v>
      </c>
      <c r="Y205" s="181">
        <v>0</v>
      </c>
      <c r="Z205" s="181">
        <v>0</v>
      </c>
    </row>
    <row r="206" spans="2:26" hidden="1" outlineLevel="1" x14ac:dyDescent="0.3">
      <c r="B206" s="232">
        <v>55019.791666666664</v>
      </c>
      <c r="C206" s="181">
        <v>1.9</v>
      </c>
      <c r="D206" s="181">
        <v>0</v>
      </c>
      <c r="E206" s="181">
        <v>0.4</v>
      </c>
      <c r="F206" s="181">
        <v>0</v>
      </c>
      <c r="G206" s="181">
        <v>2.1</v>
      </c>
      <c r="H206" s="181">
        <v>4.7</v>
      </c>
      <c r="I206" s="181">
        <v>1.7</v>
      </c>
      <c r="J206" s="181">
        <v>0</v>
      </c>
      <c r="K206" s="181">
        <v>0</v>
      </c>
      <c r="L206" s="181">
        <v>10</v>
      </c>
      <c r="M206" s="181">
        <v>6.1</v>
      </c>
      <c r="N206" s="181">
        <v>1</v>
      </c>
      <c r="O206" s="181">
        <v>2.9</v>
      </c>
      <c r="P206" s="181">
        <v>0</v>
      </c>
      <c r="Q206" s="181">
        <v>0</v>
      </c>
      <c r="R206" s="181">
        <v>0.8</v>
      </c>
      <c r="S206" s="181">
        <v>0</v>
      </c>
      <c r="T206" s="181">
        <v>10</v>
      </c>
      <c r="U206" s="181">
        <v>0</v>
      </c>
      <c r="V206" s="181">
        <v>-0.8</v>
      </c>
      <c r="W206" s="181">
        <v>-0.2</v>
      </c>
      <c r="X206" s="181">
        <v>0</v>
      </c>
      <c r="Y206" s="181">
        <v>0</v>
      </c>
      <c r="Z206" s="181">
        <v>-0.6</v>
      </c>
    </row>
    <row r="207" spans="2:26" hidden="1" outlineLevel="1" x14ac:dyDescent="0.3">
      <c r="B207" s="232">
        <v>55019.833333333336</v>
      </c>
      <c r="C207" s="181">
        <v>1.9</v>
      </c>
      <c r="D207" s="181">
        <v>0</v>
      </c>
      <c r="E207" s="181">
        <v>0.4</v>
      </c>
      <c r="F207" s="181">
        <v>0</v>
      </c>
      <c r="G207" s="181">
        <v>0.7</v>
      </c>
      <c r="H207" s="181">
        <v>4.5999999999999996</v>
      </c>
      <c r="I207" s="181">
        <v>3</v>
      </c>
      <c r="J207" s="181">
        <v>3.5</v>
      </c>
      <c r="K207" s="181">
        <v>0</v>
      </c>
      <c r="L207" s="181">
        <v>7.1</v>
      </c>
      <c r="M207" s="181">
        <v>6.2</v>
      </c>
      <c r="N207" s="181">
        <v>1</v>
      </c>
      <c r="O207" s="181">
        <v>0</v>
      </c>
      <c r="P207" s="181">
        <v>0</v>
      </c>
      <c r="Q207" s="181">
        <v>0</v>
      </c>
      <c r="R207" s="181">
        <v>7</v>
      </c>
      <c r="S207" s="181">
        <v>0</v>
      </c>
      <c r="T207" s="181">
        <v>7.1</v>
      </c>
      <c r="U207" s="181">
        <v>0</v>
      </c>
      <c r="V207" s="181">
        <v>-7</v>
      </c>
      <c r="W207" s="181">
        <v>-0.9</v>
      </c>
      <c r="X207" s="181">
        <v>-1.3</v>
      </c>
      <c r="Y207" s="181">
        <v>-3</v>
      </c>
      <c r="Z207" s="181">
        <v>-1.8</v>
      </c>
    </row>
    <row r="208" spans="2:26" hidden="1" outlineLevel="1" x14ac:dyDescent="0.3">
      <c r="B208" s="232">
        <v>55019.875</v>
      </c>
      <c r="C208" s="181">
        <v>1.9</v>
      </c>
      <c r="D208" s="181">
        <v>0</v>
      </c>
      <c r="E208" s="181">
        <v>0.5</v>
      </c>
      <c r="F208" s="181">
        <v>0</v>
      </c>
      <c r="G208" s="181">
        <v>0</v>
      </c>
      <c r="H208" s="181">
        <v>4.7</v>
      </c>
      <c r="I208" s="181">
        <v>4.7</v>
      </c>
      <c r="J208" s="181">
        <v>3.4</v>
      </c>
      <c r="K208" s="181">
        <v>0</v>
      </c>
      <c r="L208" s="181">
        <v>6.4</v>
      </c>
      <c r="M208" s="181">
        <v>6.4</v>
      </c>
      <c r="N208" s="181">
        <v>0</v>
      </c>
      <c r="O208" s="181">
        <v>0</v>
      </c>
      <c r="P208" s="181">
        <v>0</v>
      </c>
      <c r="Q208" s="181">
        <v>0</v>
      </c>
      <c r="R208" s="181">
        <v>8.8000000000000007</v>
      </c>
      <c r="S208" s="181">
        <v>0</v>
      </c>
      <c r="T208" s="181">
        <v>6.4</v>
      </c>
      <c r="U208" s="181">
        <v>0</v>
      </c>
      <c r="V208" s="181">
        <v>-8.8000000000000007</v>
      </c>
      <c r="W208" s="181">
        <v>-2</v>
      </c>
      <c r="X208" s="181">
        <v>-2.8</v>
      </c>
      <c r="Y208" s="181">
        <v>-4.0999999999999996</v>
      </c>
      <c r="Z208" s="181">
        <v>0.1</v>
      </c>
    </row>
    <row r="209" spans="2:26" hidden="1" outlineLevel="1" x14ac:dyDescent="0.3">
      <c r="B209" s="232">
        <v>55019.916666666664</v>
      </c>
      <c r="C209" s="181">
        <v>1.9</v>
      </c>
      <c r="D209" s="181">
        <v>0</v>
      </c>
      <c r="E209" s="181">
        <v>0.5</v>
      </c>
      <c r="F209" s="181">
        <v>0</v>
      </c>
      <c r="G209" s="181">
        <v>0</v>
      </c>
      <c r="H209" s="181">
        <v>4.5999999999999996</v>
      </c>
      <c r="I209" s="181">
        <v>4.3</v>
      </c>
      <c r="J209" s="181">
        <v>3.4</v>
      </c>
      <c r="K209" s="181">
        <v>0</v>
      </c>
      <c r="L209" s="181">
        <v>7.2</v>
      </c>
      <c r="M209" s="181">
        <v>6.3</v>
      </c>
      <c r="N209" s="181">
        <v>1</v>
      </c>
      <c r="O209" s="181">
        <v>0</v>
      </c>
      <c r="P209" s="181">
        <v>0</v>
      </c>
      <c r="Q209" s="181">
        <v>0</v>
      </c>
      <c r="R209" s="181">
        <v>7.5</v>
      </c>
      <c r="S209" s="181">
        <v>0</v>
      </c>
      <c r="T209" s="181">
        <v>7.2</v>
      </c>
      <c r="U209" s="181">
        <v>0</v>
      </c>
      <c r="V209" s="181">
        <v>-7.5</v>
      </c>
      <c r="W209" s="181">
        <v>-0.1</v>
      </c>
      <c r="X209" s="181">
        <v>-2.8</v>
      </c>
      <c r="Y209" s="181">
        <v>-4.2</v>
      </c>
      <c r="Z209" s="181">
        <v>-0.3</v>
      </c>
    </row>
    <row r="210" spans="2:26" hidden="1" outlineLevel="1" x14ac:dyDescent="0.3">
      <c r="B210" s="232">
        <v>55019.958333333336</v>
      </c>
      <c r="C210" s="181">
        <v>1.9</v>
      </c>
      <c r="D210" s="181">
        <v>0</v>
      </c>
      <c r="E210" s="181">
        <v>0.4</v>
      </c>
      <c r="F210" s="181">
        <v>0.1</v>
      </c>
      <c r="G210" s="181">
        <v>0</v>
      </c>
      <c r="H210" s="181">
        <v>4</v>
      </c>
      <c r="I210" s="181">
        <v>3.2</v>
      </c>
      <c r="J210" s="181">
        <v>3.3</v>
      </c>
      <c r="K210" s="181">
        <v>0</v>
      </c>
      <c r="L210" s="181">
        <v>6.6</v>
      </c>
      <c r="M210" s="181">
        <v>5.6</v>
      </c>
      <c r="N210" s="181">
        <v>1</v>
      </c>
      <c r="O210" s="181">
        <v>0</v>
      </c>
      <c r="P210" s="181">
        <v>0</v>
      </c>
      <c r="Q210" s="181">
        <v>0</v>
      </c>
      <c r="R210" s="181">
        <v>6.5</v>
      </c>
      <c r="S210" s="181">
        <v>0</v>
      </c>
      <c r="T210" s="181">
        <v>6.6</v>
      </c>
      <c r="U210" s="181">
        <v>0</v>
      </c>
      <c r="V210" s="181">
        <v>-6.5</v>
      </c>
      <c r="W210" s="181">
        <v>-0.6</v>
      </c>
      <c r="X210" s="181">
        <v>-0.6</v>
      </c>
      <c r="Y210" s="181">
        <v>-5.5</v>
      </c>
      <c r="Z210" s="181">
        <v>0.2</v>
      </c>
    </row>
    <row r="211" spans="2:26" ht="16.5" collapsed="1" thickBot="1" x14ac:dyDescent="0.35">
      <c r="B211" s="233">
        <v>55019</v>
      </c>
      <c r="C211" s="184">
        <v>2</v>
      </c>
      <c r="D211" s="184">
        <v>0</v>
      </c>
      <c r="E211" s="184">
        <v>0.4</v>
      </c>
      <c r="F211" s="184">
        <v>0.2</v>
      </c>
      <c r="G211" s="184">
        <v>0</v>
      </c>
      <c r="H211" s="184">
        <v>3.1</v>
      </c>
      <c r="I211" s="184">
        <v>3.1</v>
      </c>
      <c r="J211" s="184">
        <v>3.2</v>
      </c>
      <c r="K211" s="184">
        <v>0</v>
      </c>
      <c r="L211" s="184">
        <v>6.4</v>
      </c>
      <c r="M211" s="184">
        <v>5.4</v>
      </c>
      <c r="N211" s="184">
        <v>1</v>
      </c>
      <c r="O211" s="184">
        <v>0</v>
      </c>
      <c r="P211" s="184">
        <v>0</v>
      </c>
      <c r="Q211" s="184">
        <v>0</v>
      </c>
      <c r="R211" s="184">
        <v>5.6</v>
      </c>
      <c r="S211" s="184">
        <v>0</v>
      </c>
      <c r="T211" s="184">
        <v>6.4</v>
      </c>
      <c r="U211" s="184">
        <v>0</v>
      </c>
      <c r="V211" s="184">
        <v>-5.6</v>
      </c>
      <c r="W211" s="184">
        <v>0.1</v>
      </c>
      <c r="X211" s="184">
        <v>-0.6</v>
      </c>
      <c r="Y211" s="184">
        <v>-3.7</v>
      </c>
      <c r="Z211" s="184">
        <v>-1.4</v>
      </c>
    </row>
    <row r="212" spans="2:26" x14ac:dyDescent="0.3">
      <c r="B212" s="176"/>
      <c r="C212" s="176"/>
      <c r="D212" s="176"/>
      <c r="E212" s="176"/>
      <c r="F212" s="176"/>
      <c r="G212" s="176"/>
      <c r="H212" s="176"/>
      <c r="I212" s="176"/>
      <c r="J212" s="176"/>
      <c r="K212" s="176"/>
      <c r="L212" s="176"/>
      <c r="M212" s="176"/>
      <c r="N212" s="176"/>
      <c r="O212" s="176"/>
      <c r="P212" s="176"/>
      <c r="Q212" s="176"/>
      <c r="R212" s="176"/>
      <c r="S212" s="176"/>
      <c r="T212" s="176"/>
      <c r="U212" s="176"/>
      <c r="V212" s="176"/>
      <c r="W212" s="176"/>
      <c r="X212" s="176"/>
      <c r="Y212" s="176"/>
      <c r="Z212" s="176"/>
    </row>
  </sheetData>
  <mergeCells count="3">
    <mergeCell ref="C42:L42"/>
    <mergeCell ref="M42:T42"/>
    <mergeCell ref="U42:Z42"/>
  </mergeCells>
  <hyperlinks>
    <hyperlink ref="A1" location="Inhaltsverzeichnis!B10" display="zurück"/>
  </hyperlinks>
  <pageMargins left="0.7" right="0.7" top="0.78740157499999996" bottom="0.78740157499999996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"/>
  <dimension ref="A1:E19"/>
  <sheetViews>
    <sheetView showGridLines="0" zoomScale="85" zoomScaleNormal="85" workbookViewId="0">
      <selection activeCell="A2" sqref="A2"/>
    </sheetView>
  </sheetViews>
  <sheetFormatPr baseColWidth="10" defaultRowHeight="15.75" x14ac:dyDescent="0.3"/>
  <cols>
    <col min="2" max="2" width="15.77734375" customWidth="1"/>
    <col min="3" max="5" width="12.77734375" customWidth="1"/>
  </cols>
  <sheetData>
    <row r="1" spans="1:5" x14ac:dyDescent="0.3">
      <c r="A1" s="124" t="s">
        <v>275</v>
      </c>
    </row>
    <row r="9" spans="1:5" ht="16.5" thickBot="1" x14ac:dyDescent="0.35"/>
    <row r="10" spans="1:5" ht="16.5" x14ac:dyDescent="0.3">
      <c r="B10" s="45" t="s">
        <v>51</v>
      </c>
      <c r="C10" s="31"/>
      <c r="D10" s="31"/>
      <c r="E10" s="31"/>
    </row>
    <row r="11" spans="1:5" ht="17.25" thickBot="1" x14ac:dyDescent="0.35">
      <c r="B11" s="46" t="s">
        <v>52</v>
      </c>
      <c r="C11" s="34"/>
      <c r="D11" s="34"/>
      <c r="E11" s="34"/>
    </row>
    <row r="12" spans="1:5" x14ac:dyDescent="0.3">
      <c r="B12" s="309" t="s">
        <v>53</v>
      </c>
      <c r="C12" s="331" t="s">
        <v>54</v>
      </c>
      <c r="D12" s="331"/>
      <c r="E12" s="331"/>
    </row>
    <row r="13" spans="1:5" ht="16.5" thickBot="1" x14ac:dyDescent="0.35">
      <c r="B13" s="41"/>
      <c r="C13" s="42" t="s">
        <v>55</v>
      </c>
      <c r="D13" s="42" t="s">
        <v>56</v>
      </c>
      <c r="E13" s="42" t="s">
        <v>57</v>
      </c>
    </row>
    <row r="14" spans="1:5" ht="16.5" thickBot="1" x14ac:dyDescent="0.35">
      <c r="B14" s="129" t="s">
        <v>58</v>
      </c>
      <c r="C14" s="130" t="s">
        <v>59</v>
      </c>
      <c r="D14" s="130" t="s">
        <v>60</v>
      </c>
      <c r="E14" s="130" t="s">
        <v>61</v>
      </c>
    </row>
    <row r="15" spans="1:5" ht="16.5" thickBot="1" x14ac:dyDescent="0.35">
      <c r="B15" s="129" t="s">
        <v>62</v>
      </c>
      <c r="C15" s="130" t="s">
        <v>63</v>
      </c>
      <c r="D15" s="130" t="s">
        <v>64</v>
      </c>
      <c r="E15" s="130" t="s">
        <v>65</v>
      </c>
    </row>
    <row r="16" spans="1:5" ht="16.5" thickBot="1" x14ac:dyDescent="0.35">
      <c r="B16" s="129" t="s">
        <v>66</v>
      </c>
      <c r="C16" s="130" t="s">
        <v>67</v>
      </c>
      <c r="D16" s="130" t="s">
        <v>68</v>
      </c>
      <c r="E16" s="130" t="s">
        <v>69</v>
      </c>
    </row>
    <row r="17" spans="2:5" ht="16.5" thickBot="1" x14ac:dyDescent="0.35">
      <c r="B17" s="131" t="s">
        <v>70</v>
      </c>
      <c r="C17" s="132" t="s">
        <v>64</v>
      </c>
      <c r="D17" s="132" t="s">
        <v>71</v>
      </c>
      <c r="E17" s="132" t="s">
        <v>72</v>
      </c>
    </row>
    <row r="18" spans="2:5" ht="16.5" thickBot="1" x14ac:dyDescent="0.35">
      <c r="B18" s="43" t="s">
        <v>73</v>
      </c>
      <c r="C18" s="44" t="s">
        <v>63</v>
      </c>
      <c r="D18" s="44" t="s">
        <v>74</v>
      </c>
      <c r="E18" s="44" t="s">
        <v>75</v>
      </c>
    </row>
    <row r="19" spans="2:5" x14ac:dyDescent="0.3">
      <c r="B19" s="57" t="s">
        <v>363</v>
      </c>
    </row>
  </sheetData>
  <mergeCells count="1">
    <mergeCell ref="C12:E12"/>
  </mergeCells>
  <hyperlinks>
    <hyperlink ref="A1" location="Inhaltsverzeichnis!B10" display="zurück"/>
  </hyperlinks>
  <pageMargins left="0.7" right="0.7" top="0.78740157499999996" bottom="0.78740157499999996" header="0.3" footer="0.3"/>
  <pageSetup paperSize="9"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4"/>
  <dimension ref="A1:AM46"/>
  <sheetViews>
    <sheetView showGridLines="0" zoomScale="85" zoomScaleNormal="85" workbookViewId="0">
      <selection activeCell="N3" sqref="N3"/>
    </sheetView>
  </sheetViews>
  <sheetFormatPr baseColWidth="10" defaultRowHeight="15.75" outlineLevelCol="1" x14ac:dyDescent="0.3"/>
  <cols>
    <col min="2" max="2" width="30.33203125" customWidth="1"/>
    <col min="5" max="7" width="0" hidden="1" customWidth="1" outlineLevel="1"/>
    <col min="8" max="8" width="11.5546875" collapsed="1"/>
    <col min="9" max="13" width="0" hidden="1" customWidth="1" outlineLevel="1"/>
    <col min="14" max="14" width="11.5546875" collapsed="1"/>
    <col min="15" max="18" width="0" hidden="1" customWidth="1" outlineLevel="1"/>
    <col min="19" max="19" width="11.5546875" collapsed="1"/>
    <col min="20" max="23" width="0" hidden="1" customWidth="1" outlineLevel="1"/>
    <col min="24" max="24" width="11.5546875" collapsed="1"/>
    <col min="25" max="28" width="11.5546875" hidden="1" customWidth="1" outlineLevel="1"/>
    <col min="29" max="29" width="11.5546875" collapsed="1"/>
    <col min="30" max="33" width="0" hidden="1" customWidth="1" outlineLevel="1"/>
    <col min="34" max="34" width="11.5546875" collapsed="1"/>
    <col min="35" max="38" width="0" hidden="1" customWidth="1" outlineLevel="1"/>
    <col min="39" max="39" width="11.5546875" collapsed="1"/>
  </cols>
  <sheetData>
    <row r="1" spans="1:14" x14ac:dyDescent="0.3">
      <c r="A1" s="124" t="s">
        <v>275</v>
      </c>
    </row>
    <row r="9" spans="1:14" ht="16.5" thickBot="1" x14ac:dyDescent="0.35"/>
    <row r="10" spans="1:14" ht="17.25" x14ac:dyDescent="0.3">
      <c r="B10" s="68" t="s">
        <v>181</v>
      </c>
      <c r="C10" s="68"/>
      <c r="D10" s="68"/>
      <c r="E10" s="68"/>
      <c r="F10" s="68"/>
      <c r="G10" s="68"/>
      <c r="H10" s="68"/>
      <c r="I10" s="68"/>
      <c r="J10" s="68"/>
      <c r="K10" s="68"/>
      <c r="L10" s="68"/>
      <c r="M10" s="68"/>
      <c r="N10" s="68"/>
    </row>
    <row r="11" spans="1:14" ht="17.25" thickBot="1" x14ac:dyDescent="0.35">
      <c r="B11" s="168" t="s">
        <v>182</v>
      </c>
      <c r="C11" s="168"/>
      <c r="D11" s="168"/>
      <c r="E11" s="168"/>
      <c r="F11" s="168"/>
      <c r="G11" s="168"/>
      <c r="H11" s="168"/>
      <c r="I11" s="168"/>
      <c r="J11" s="168"/>
      <c r="K11" s="168"/>
      <c r="L11" s="168"/>
      <c r="M11" s="168"/>
      <c r="N11" s="168"/>
    </row>
    <row r="25" spans="2:39" x14ac:dyDescent="0.3">
      <c r="B25" s="170"/>
      <c r="C25" s="170"/>
      <c r="D25" s="170"/>
      <c r="E25" s="170"/>
      <c r="F25" s="170"/>
      <c r="G25" s="170"/>
      <c r="H25" s="170"/>
      <c r="I25" s="170"/>
      <c r="J25" s="170"/>
      <c r="K25" s="170"/>
      <c r="L25" s="170"/>
      <c r="M25" s="170"/>
      <c r="N25" s="170"/>
    </row>
    <row r="26" spans="2:39" ht="16.5" thickBot="1" x14ac:dyDescent="0.35">
      <c r="B26" s="194"/>
      <c r="C26" s="194"/>
      <c r="D26" s="194"/>
      <c r="E26" s="194"/>
      <c r="F26" s="194"/>
      <c r="G26" s="194"/>
      <c r="H26" s="194"/>
      <c r="I26" s="194"/>
      <c r="J26" s="194"/>
      <c r="K26" s="194"/>
      <c r="L26" s="194"/>
      <c r="M26" s="194"/>
      <c r="N26" s="194"/>
    </row>
    <row r="27" spans="2:39" x14ac:dyDescent="0.3">
      <c r="B27" s="57" t="s">
        <v>363</v>
      </c>
    </row>
    <row r="31" spans="2:39" x14ac:dyDescent="0.3">
      <c r="B31" s="175" t="s">
        <v>43</v>
      </c>
      <c r="C31" s="176"/>
      <c r="D31" s="176"/>
      <c r="E31" s="176"/>
      <c r="F31" s="176"/>
      <c r="G31" s="176"/>
      <c r="H31" s="176"/>
      <c r="I31" s="176"/>
      <c r="J31" s="176"/>
      <c r="K31" s="176"/>
      <c r="L31" s="176"/>
      <c r="M31" s="176"/>
      <c r="N31" s="176"/>
      <c r="O31" s="176"/>
      <c r="P31" s="176"/>
      <c r="Q31" s="176"/>
      <c r="R31" s="176"/>
      <c r="S31" s="176"/>
      <c r="T31" s="176"/>
      <c r="U31" s="176"/>
      <c r="V31" s="176"/>
      <c r="W31" s="176"/>
      <c r="X31" s="176"/>
      <c r="Y31" s="176"/>
      <c r="Z31" s="176"/>
      <c r="AA31" s="176"/>
      <c r="AB31" s="176"/>
      <c r="AC31" s="176"/>
      <c r="AD31" s="176"/>
      <c r="AE31" s="176"/>
      <c r="AF31" s="176"/>
      <c r="AG31" s="176"/>
      <c r="AH31" s="176"/>
      <c r="AI31" s="176"/>
      <c r="AJ31" s="176"/>
      <c r="AK31" s="176"/>
      <c r="AL31" s="176"/>
      <c r="AM31" s="176"/>
    </row>
    <row r="32" spans="2:39" x14ac:dyDescent="0.3">
      <c r="B32" s="178" t="s">
        <v>437</v>
      </c>
      <c r="C32" s="178"/>
      <c r="D32" s="311">
        <v>2015</v>
      </c>
      <c r="E32" s="311">
        <v>2016</v>
      </c>
      <c r="F32" s="311">
        <v>2017</v>
      </c>
      <c r="G32" s="311">
        <v>2018</v>
      </c>
      <c r="H32" s="311">
        <v>2019</v>
      </c>
      <c r="I32" s="311">
        <v>2020</v>
      </c>
      <c r="J32" s="311">
        <v>2021</v>
      </c>
      <c r="K32" s="311">
        <v>2022</v>
      </c>
      <c r="L32" s="311">
        <v>2023</v>
      </c>
      <c r="M32" s="311">
        <v>2024</v>
      </c>
      <c r="N32" s="311">
        <v>2025</v>
      </c>
      <c r="O32" s="311">
        <v>2026</v>
      </c>
      <c r="P32" s="311">
        <v>2027</v>
      </c>
      <c r="Q32" s="311">
        <v>2028</v>
      </c>
      <c r="R32" s="311">
        <v>2029</v>
      </c>
      <c r="S32" s="311">
        <v>2030</v>
      </c>
      <c r="T32" s="311">
        <v>2031</v>
      </c>
      <c r="U32" s="311">
        <v>2032</v>
      </c>
      <c r="V32" s="311">
        <v>2033</v>
      </c>
      <c r="W32" s="311">
        <v>2034</v>
      </c>
      <c r="X32" s="311">
        <v>2035</v>
      </c>
      <c r="Y32" s="311">
        <v>2036</v>
      </c>
      <c r="Z32" s="311">
        <v>2037</v>
      </c>
      <c r="AA32" s="311">
        <v>2038</v>
      </c>
      <c r="AB32" s="311">
        <v>2039</v>
      </c>
      <c r="AC32" s="311">
        <v>2040</v>
      </c>
      <c r="AD32" s="311">
        <v>2041</v>
      </c>
      <c r="AE32" s="311">
        <v>2042</v>
      </c>
      <c r="AF32" s="311">
        <v>2043</v>
      </c>
      <c r="AG32" s="311">
        <v>2044</v>
      </c>
      <c r="AH32" s="311">
        <v>2045</v>
      </c>
      <c r="AI32" s="311">
        <v>2046</v>
      </c>
      <c r="AJ32" s="311">
        <v>2047</v>
      </c>
      <c r="AK32" s="311">
        <v>2048</v>
      </c>
      <c r="AL32" s="311">
        <v>2049</v>
      </c>
      <c r="AM32" s="311">
        <v>2050</v>
      </c>
    </row>
    <row r="33" spans="2:39" x14ac:dyDescent="0.3">
      <c r="B33" s="176" t="s">
        <v>119</v>
      </c>
      <c r="C33" s="176" t="s">
        <v>27</v>
      </c>
      <c r="D33" s="177">
        <v>510.5</v>
      </c>
      <c r="E33" s="177">
        <v>482.5</v>
      </c>
      <c r="F33" s="177">
        <v>470.7</v>
      </c>
      <c r="G33" s="177">
        <v>476.7</v>
      </c>
      <c r="H33" s="177">
        <v>476.8</v>
      </c>
      <c r="I33" s="177">
        <v>463.6</v>
      </c>
      <c r="J33" s="177">
        <v>450.6</v>
      </c>
      <c r="K33" s="177">
        <v>416.9</v>
      </c>
      <c r="L33" s="177">
        <v>389.8</v>
      </c>
      <c r="M33" s="177">
        <v>384.9</v>
      </c>
      <c r="N33" s="177">
        <v>380.4</v>
      </c>
      <c r="O33" s="177">
        <v>370.9</v>
      </c>
      <c r="P33" s="177">
        <v>362.6</v>
      </c>
      <c r="Q33" s="177">
        <v>338.5</v>
      </c>
      <c r="R33" s="177">
        <v>326.89999999999998</v>
      </c>
      <c r="S33" s="177">
        <v>291.10000000000002</v>
      </c>
      <c r="T33" s="177">
        <v>253.3</v>
      </c>
      <c r="U33" s="177">
        <v>237.1</v>
      </c>
      <c r="V33" s="177">
        <v>213.7</v>
      </c>
      <c r="W33" s="177">
        <v>177.1</v>
      </c>
      <c r="X33" s="177">
        <v>153.1</v>
      </c>
      <c r="Y33" s="177">
        <v>118.1</v>
      </c>
      <c r="Z33" s="177">
        <v>91.1</v>
      </c>
      <c r="AA33" s="177">
        <v>74.5</v>
      </c>
      <c r="AB33" s="177">
        <v>70.3</v>
      </c>
      <c r="AC33" s="177">
        <v>57.1</v>
      </c>
      <c r="AD33" s="177">
        <v>45.8</v>
      </c>
      <c r="AE33" s="177">
        <v>39</v>
      </c>
      <c r="AF33" s="177">
        <v>32.200000000000003</v>
      </c>
      <c r="AG33" s="177">
        <v>30.6</v>
      </c>
      <c r="AH33" s="177">
        <v>29.6</v>
      </c>
      <c r="AI33" s="177">
        <v>28.6</v>
      </c>
      <c r="AJ33" s="177">
        <v>27.3</v>
      </c>
      <c r="AK33" s="177">
        <v>16.2</v>
      </c>
      <c r="AL33" s="177">
        <v>15.4</v>
      </c>
      <c r="AM33" s="177">
        <v>5.3</v>
      </c>
    </row>
    <row r="34" spans="2:39" x14ac:dyDescent="0.3">
      <c r="B34" s="176" t="s">
        <v>38</v>
      </c>
      <c r="C34" s="176" t="s">
        <v>27</v>
      </c>
      <c r="D34" s="177">
        <v>265</v>
      </c>
      <c r="E34" s="177">
        <v>256.5</v>
      </c>
      <c r="F34" s="177">
        <v>220</v>
      </c>
      <c r="G34" s="177">
        <v>193.4</v>
      </c>
      <c r="H34" s="177">
        <v>194.2</v>
      </c>
      <c r="I34" s="177">
        <v>190.6</v>
      </c>
      <c r="J34" s="177">
        <v>198.7</v>
      </c>
      <c r="K34" s="177">
        <v>191</v>
      </c>
      <c r="L34" s="177">
        <v>190.8</v>
      </c>
      <c r="M34" s="177">
        <v>176.9</v>
      </c>
      <c r="N34" s="177">
        <v>160.1</v>
      </c>
      <c r="O34" s="177">
        <v>142.5</v>
      </c>
      <c r="P34" s="177">
        <v>128.69999999999999</v>
      </c>
      <c r="Q34" s="177">
        <v>118.6</v>
      </c>
      <c r="R34" s="177">
        <v>89.1</v>
      </c>
      <c r="S34" s="177">
        <v>68.7</v>
      </c>
      <c r="T34" s="177">
        <v>56.9</v>
      </c>
      <c r="U34" s="177">
        <v>41.6</v>
      </c>
      <c r="V34" s="177">
        <v>27.9</v>
      </c>
      <c r="W34" s="177">
        <v>16.600000000000001</v>
      </c>
      <c r="X34" s="177">
        <v>11.3</v>
      </c>
      <c r="Y34" s="177">
        <v>6.9</v>
      </c>
      <c r="Z34" s="177">
        <v>3.7</v>
      </c>
      <c r="AA34" s="177">
        <v>0</v>
      </c>
      <c r="AB34" s="177">
        <v>0</v>
      </c>
      <c r="AC34" s="177">
        <v>0</v>
      </c>
      <c r="AD34" s="177">
        <v>0</v>
      </c>
      <c r="AE34" s="177">
        <v>0</v>
      </c>
      <c r="AF34" s="177">
        <v>0</v>
      </c>
      <c r="AG34" s="177">
        <v>0</v>
      </c>
      <c r="AH34" s="177">
        <v>0</v>
      </c>
      <c r="AI34" s="177">
        <v>0</v>
      </c>
      <c r="AJ34" s="177">
        <v>0</v>
      </c>
      <c r="AK34" s="177">
        <v>0</v>
      </c>
      <c r="AL34" s="177">
        <v>0</v>
      </c>
      <c r="AM34" s="177">
        <v>0</v>
      </c>
    </row>
    <row r="35" spans="2:39" x14ac:dyDescent="0.3">
      <c r="B35" s="176" t="s">
        <v>438</v>
      </c>
      <c r="C35" s="176" t="s">
        <v>27</v>
      </c>
      <c r="D35" s="177">
        <v>186.3</v>
      </c>
      <c r="E35" s="177">
        <v>209.9</v>
      </c>
      <c r="F35" s="177">
        <v>246.7</v>
      </c>
      <c r="G35" s="177">
        <v>231.2</v>
      </c>
      <c r="H35" s="177">
        <v>205.2</v>
      </c>
      <c r="I35" s="177">
        <v>207.7</v>
      </c>
      <c r="J35" s="177">
        <v>194.5</v>
      </c>
      <c r="K35" s="177">
        <v>203.5</v>
      </c>
      <c r="L35" s="177">
        <v>195.8</v>
      </c>
      <c r="M35" s="177">
        <v>186.6</v>
      </c>
      <c r="N35" s="177">
        <v>176.2</v>
      </c>
      <c r="O35" s="177">
        <v>171.9</v>
      </c>
      <c r="P35" s="177">
        <v>166</v>
      </c>
      <c r="Q35" s="177">
        <v>163</v>
      </c>
      <c r="R35" s="177">
        <v>178.2</v>
      </c>
      <c r="S35" s="177">
        <v>198</v>
      </c>
      <c r="T35" s="177">
        <v>209.2</v>
      </c>
      <c r="U35" s="177">
        <v>220.6</v>
      </c>
      <c r="V35" s="177">
        <v>229.7</v>
      </c>
      <c r="W35" s="177">
        <v>250</v>
      </c>
      <c r="X35" s="177">
        <v>259.10000000000002</v>
      </c>
      <c r="Y35" s="177">
        <v>258.2</v>
      </c>
      <c r="Z35" s="177">
        <v>270</v>
      </c>
      <c r="AA35" s="177">
        <v>262.10000000000002</v>
      </c>
      <c r="AB35" s="177">
        <v>239.4</v>
      </c>
      <c r="AC35" s="177">
        <v>224.7</v>
      </c>
      <c r="AD35" s="177">
        <v>213.2</v>
      </c>
      <c r="AE35" s="177">
        <v>202.8</v>
      </c>
      <c r="AF35" s="177">
        <v>195</v>
      </c>
      <c r="AG35" s="177">
        <v>183.4</v>
      </c>
      <c r="AH35" s="177">
        <v>173</v>
      </c>
      <c r="AI35" s="177">
        <v>167.5</v>
      </c>
      <c r="AJ35" s="177">
        <v>160.69999999999999</v>
      </c>
      <c r="AK35" s="177">
        <v>161</v>
      </c>
      <c r="AL35" s="177">
        <v>155.1</v>
      </c>
      <c r="AM35" s="177">
        <v>154.6</v>
      </c>
    </row>
    <row r="36" spans="2:39" x14ac:dyDescent="0.3">
      <c r="B36" s="176" t="s">
        <v>439</v>
      </c>
      <c r="C36" s="176" t="s">
        <v>27</v>
      </c>
      <c r="D36" s="177">
        <v>64.3</v>
      </c>
      <c r="E36" s="177">
        <v>63.9</v>
      </c>
      <c r="F36" s="177">
        <v>63.1</v>
      </c>
      <c r="G36" s="177">
        <v>62.2</v>
      </c>
      <c r="H36" s="177">
        <v>62</v>
      </c>
      <c r="I36" s="177">
        <v>61.7</v>
      </c>
      <c r="J36" s="177">
        <v>61.5</v>
      </c>
      <c r="K36" s="177">
        <v>61.5</v>
      </c>
      <c r="L36" s="177">
        <v>61.2</v>
      </c>
      <c r="M36" s="177">
        <v>60.9</v>
      </c>
      <c r="N36" s="177">
        <v>60.2</v>
      </c>
      <c r="O36" s="177">
        <v>59.7</v>
      </c>
      <c r="P36" s="177">
        <v>59.1</v>
      </c>
      <c r="Q36" s="177">
        <v>57.8</v>
      </c>
      <c r="R36" s="177">
        <v>56.6</v>
      </c>
      <c r="S36" s="177">
        <v>55.7</v>
      </c>
      <c r="T36" s="177">
        <v>53.8</v>
      </c>
      <c r="U36" s="177">
        <v>47.5</v>
      </c>
      <c r="V36" s="177">
        <v>45.3</v>
      </c>
      <c r="W36" s="177">
        <v>43.4</v>
      </c>
      <c r="X36" s="177">
        <v>57</v>
      </c>
      <c r="Y36" s="177">
        <v>55.9</v>
      </c>
      <c r="Z36" s="177">
        <v>52.9</v>
      </c>
      <c r="AA36" s="177">
        <v>51.7</v>
      </c>
      <c r="AB36" s="177">
        <v>49.7</v>
      </c>
      <c r="AC36" s="177">
        <v>63.6</v>
      </c>
      <c r="AD36" s="177">
        <v>68.7</v>
      </c>
      <c r="AE36" s="177">
        <v>66.7</v>
      </c>
      <c r="AF36" s="177">
        <v>67.8</v>
      </c>
      <c r="AG36" s="177">
        <v>65.7</v>
      </c>
      <c r="AH36" s="177">
        <v>72.400000000000006</v>
      </c>
      <c r="AI36" s="177">
        <v>69.2</v>
      </c>
      <c r="AJ36" s="177">
        <v>70.2</v>
      </c>
      <c r="AK36" s="177">
        <v>68.599999999999994</v>
      </c>
      <c r="AL36" s="177">
        <v>66.8</v>
      </c>
      <c r="AM36" s="177">
        <v>68.7</v>
      </c>
    </row>
    <row r="37" spans="2:39" x14ac:dyDescent="0.3">
      <c r="B37" s="176" t="s">
        <v>401</v>
      </c>
      <c r="C37" s="176" t="s">
        <v>27</v>
      </c>
      <c r="D37" s="177">
        <v>55.4</v>
      </c>
      <c r="E37" s="177">
        <v>57.8</v>
      </c>
      <c r="F37" s="177">
        <v>61.1</v>
      </c>
      <c r="G37" s="177">
        <v>61.2</v>
      </c>
      <c r="H37" s="177">
        <v>61.6</v>
      </c>
      <c r="I37" s="177">
        <v>61.9</v>
      </c>
      <c r="J37" s="177">
        <v>60.5</v>
      </c>
      <c r="K37" s="177">
        <v>60.5</v>
      </c>
      <c r="L37" s="177">
        <v>60.3</v>
      </c>
      <c r="M37" s="177">
        <v>60.8</v>
      </c>
      <c r="N37" s="177">
        <v>64.900000000000006</v>
      </c>
      <c r="O37" s="177">
        <v>64.8</v>
      </c>
      <c r="P37" s="177">
        <v>63.7</v>
      </c>
      <c r="Q37" s="177">
        <v>63.5</v>
      </c>
      <c r="R37" s="177">
        <v>63.4</v>
      </c>
      <c r="S37" s="177">
        <v>65.5</v>
      </c>
      <c r="T37" s="177">
        <v>66.400000000000006</v>
      </c>
      <c r="U37" s="177">
        <v>60.5</v>
      </c>
      <c r="V37" s="177">
        <v>59.4</v>
      </c>
      <c r="W37" s="177">
        <v>57.2</v>
      </c>
      <c r="X37" s="177">
        <v>59.3</v>
      </c>
      <c r="Y37" s="177">
        <v>57</v>
      </c>
      <c r="Z37" s="177">
        <v>53.5</v>
      </c>
      <c r="AA37" s="177">
        <v>48.8</v>
      </c>
      <c r="AB37" s="177">
        <v>47.1</v>
      </c>
      <c r="AC37" s="177">
        <v>46.9</v>
      </c>
      <c r="AD37" s="177">
        <v>43.8</v>
      </c>
      <c r="AE37" s="177">
        <v>41.1</v>
      </c>
      <c r="AF37" s="177">
        <v>40.4</v>
      </c>
      <c r="AG37" s="177">
        <v>39.299999999999997</v>
      </c>
      <c r="AH37" s="177">
        <v>37.1</v>
      </c>
      <c r="AI37" s="177">
        <v>36.1</v>
      </c>
      <c r="AJ37" s="177">
        <v>35.299999999999997</v>
      </c>
      <c r="AK37" s="177">
        <v>33.799999999999997</v>
      </c>
      <c r="AL37" s="177">
        <v>32.5</v>
      </c>
      <c r="AM37" s="177">
        <v>30.6</v>
      </c>
    </row>
    <row r="38" spans="2:39" x14ac:dyDescent="0.3">
      <c r="B38" s="176" t="s">
        <v>440</v>
      </c>
      <c r="C38" s="176" t="s">
        <v>27</v>
      </c>
      <c r="D38" s="177">
        <v>113.3</v>
      </c>
      <c r="E38" s="177">
        <v>114</v>
      </c>
      <c r="F38" s="177">
        <v>139.69999999999999</v>
      </c>
      <c r="G38" s="177">
        <v>151.30000000000001</v>
      </c>
      <c r="H38" s="177">
        <v>159.19999999999999</v>
      </c>
      <c r="I38" s="177">
        <v>170.9</v>
      </c>
      <c r="J38" s="177">
        <v>176.2</v>
      </c>
      <c r="K38" s="177">
        <v>185</v>
      </c>
      <c r="L38" s="177">
        <v>193.6</v>
      </c>
      <c r="M38" s="177">
        <v>203.6</v>
      </c>
      <c r="N38" s="177">
        <v>215.2</v>
      </c>
      <c r="O38" s="177">
        <v>231.7</v>
      </c>
      <c r="P38" s="177">
        <v>247.6</v>
      </c>
      <c r="Q38" s="177">
        <v>264.7</v>
      </c>
      <c r="R38" s="177">
        <v>281.89999999999998</v>
      </c>
      <c r="S38" s="177">
        <v>298.8</v>
      </c>
      <c r="T38" s="177">
        <v>315.39999999999998</v>
      </c>
      <c r="U38" s="177">
        <v>330.8</v>
      </c>
      <c r="V38" s="177">
        <v>345.9</v>
      </c>
      <c r="W38" s="177">
        <v>360.9</v>
      </c>
      <c r="X38" s="177">
        <v>373.3</v>
      </c>
      <c r="Y38" s="177">
        <v>393.1</v>
      </c>
      <c r="Z38" s="177">
        <v>413.2</v>
      </c>
      <c r="AA38" s="177">
        <v>433.4</v>
      </c>
      <c r="AB38" s="177">
        <v>453.7</v>
      </c>
      <c r="AC38" s="177">
        <v>465.8</v>
      </c>
      <c r="AD38" s="177">
        <v>475.9</v>
      </c>
      <c r="AE38" s="177">
        <v>490.7</v>
      </c>
      <c r="AF38" s="177">
        <v>507.2</v>
      </c>
      <c r="AG38" s="177">
        <v>522.1</v>
      </c>
      <c r="AH38" s="177">
        <v>535.1</v>
      </c>
      <c r="AI38" s="177">
        <v>545.9</v>
      </c>
      <c r="AJ38" s="177">
        <v>557.4</v>
      </c>
      <c r="AK38" s="177">
        <v>569.1</v>
      </c>
      <c r="AL38" s="177">
        <v>579.70000000000005</v>
      </c>
      <c r="AM38" s="177">
        <v>590.29999999999995</v>
      </c>
    </row>
    <row r="39" spans="2:39" x14ac:dyDescent="0.3">
      <c r="B39" s="176" t="s">
        <v>441</v>
      </c>
      <c r="C39" s="176" t="s">
        <v>27</v>
      </c>
      <c r="D39" s="177">
        <v>8.3000000000000007</v>
      </c>
      <c r="E39" s="177">
        <v>12.3</v>
      </c>
      <c r="F39" s="177">
        <v>21</v>
      </c>
      <c r="G39" s="177">
        <v>25.5</v>
      </c>
      <c r="H39" s="177">
        <v>33.700000000000003</v>
      </c>
      <c r="I39" s="177">
        <v>43.4</v>
      </c>
      <c r="J39" s="177">
        <v>48.7</v>
      </c>
      <c r="K39" s="177">
        <v>57.1</v>
      </c>
      <c r="L39" s="177">
        <v>68</v>
      </c>
      <c r="M39" s="177">
        <v>79.2</v>
      </c>
      <c r="N39" s="177">
        <v>90.5</v>
      </c>
      <c r="O39" s="177">
        <v>104.7</v>
      </c>
      <c r="P39" s="177">
        <v>119.2</v>
      </c>
      <c r="Q39" s="177">
        <v>133.6</v>
      </c>
      <c r="R39" s="177">
        <v>149.1</v>
      </c>
      <c r="S39" s="177">
        <v>165.6</v>
      </c>
      <c r="T39" s="177">
        <v>182.8</v>
      </c>
      <c r="U39" s="177">
        <v>200</v>
      </c>
      <c r="V39" s="177">
        <v>217.8</v>
      </c>
      <c r="W39" s="177">
        <v>234.9</v>
      </c>
      <c r="X39" s="177">
        <v>243.6</v>
      </c>
      <c r="Y39" s="177">
        <v>263.60000000000002</v>
      </c>
      <c r="Z39" s="177">
        <v>284.3</v>
      </c>
      <c r="AA39" s="177">
        <v>305</v>
      </c>
      <c r="AB39" s="177">
        <v>325.7</v>
      </c>
      <c r="AC39" s="177">
        <v>343</v>
      </c>
      <c r="AD39" s="177">
        <v>358.4</v>
      </c>
      <c r="AE39" s="177">
        <v>378</v>
      </c>
      <c r="AF39" s="177">
        <v>391.3</v>
      </c>
      <c r="AG39" s="177">
        <v>412.6</v>
      </c>
      <c r="AH39" s="177">
        <v>431.8</v>
      </c>
      <c r="AI39" s="177">
        <v>446.1</v>
      </c>
      <c r="AJ39" s="177">
        <v>459.5</v>
      </c>
      <c r="AK39" s="177">
        <v>473</v>
      </c>
      <c r="AL39" s="177">
        <v>486.5</v>
      </c>
      <c r="AM39" s="177">
        <v>499.4</v>
      </c>
    </row>
    <row r="40" spans="2:39" x14ac:dyDescent="0.3">
      <c r="B40" s="176" t="s">
        <v>306</v>
      </c>
      <c r="C40" s="176" t="s">
        <v>27</v>
      </c>
      <c r="D40" s="177">
        <v>69.900000000000006</v>
      </c>
      <c r="E40" s="177">
        <v>68.7</v>
      </c>
      <c r="F40" s="177">
        <v>75.099999999999994</v>
      </c>
      <c r="G40" s="177">
        <v>85</v>
      </c>
      <c r="H40" s="177">
        <v>86.1</v>
      </c>
      <c r="I40" s="177">
        <v>93</v>
      </c>
      <c r="J40" s="177">
        <v>104.3</v>
      </c>
      <c r="K40" s="177">
        <v>118.1</v>
      </c>
      <c r="L40" s="177">
        <v>133.6</v>
      </c>
      <c r="M40" s="177">
        <v>148.9</v>
      </c>
      <c r="N40" s="177">
        <v>164.5</v>
      </c>
      <c r="O40" s="177">
        <v>186.8</v>
      </c>
      <c r="P40" s="177">
        <v>209</v>
      </c>
      <c r="Q40" s="177">
        <v>230.9</v>
      </c>
      <c r="R40" s="177">
        <v>252.5</v>
      </c>
      <c r="S40" s="177">
        <v>273.39999999999998</v>
      </c>
      <c r="T40" s="177">
        <v>296.2</v>
      </c>
      <c r="U40" s="177">
        <v>319</v>
      </c>
      <c r="V40" s="177">
        <v>341.5</v>
      </c>
      <c r="W40" s="177">
        <v>365.4</v>
      </c>
      <c r="X40" s="177">
        <v>390.6</v>
      </c>
      <c r="Y40" s="177">
        <v>416.6</v>
      </c>
      <c r="Z40" s="177">
        <v>443.5</v>
      </c>
      <c r="AA40" s="177">
        <v>471.3</v>
      </c>
      <c r="AB40" s="177">
        <v>499.3</v>
      </c>
      <c r="AC40" s="177">
        <v>527.70000000000005</v>
      </c>
      <c r="AD40" s="177">
        <v>558.4</v>
      </c>
      <c r="AE40" s="177">
        <v>589</v>
      </c>
      <c r="AF40" s="177">
        <v>619</v>
      </c>
      <c r="AG40" s="177">
        <v>648.4</v>
      </c>
      <c r="AH40" s="177">
        <v>677</v>
      </c>
      <c r="AI40" s="177">
        <v>705</v>
      </c>
      <c r="AJ40" s="177">
        <v>733.1</v>
      </c>
      <c r="AK40" s="177">
        <v>761.6</v>
      </c>
      <c r="AL40" s="177">
        <v>789.3</v>
      </c>
      <c r="AM40" s="177">
        <v>816.6</v>
      </c>
    </row>
    <row r="41" spans="2:39" x14ac:dyDescent="0.3">
      <c r="B41" s="176" t="s">
        <v>118</v>
      </c>
      <c r="C41" s="176" t="s">
        <v>27</v>
      </c>
      <c r="D41" s="177">
        <v>173.2</v>
      </c>
      <c r="E41" s="177">
        <v>180.6</v>
      </c>
      <c r="F41" s="177">
        <v>161</v>
      </c>
      <c r="G41" s="177">
        <v>180.1</v>
      </c>
      <c r="H41" s="177">
        <v>184.3</v>
      </c>
      <c r="I41" s="177">
        <v>185.1</v>
      </c>
      <c r="J41" s="177">
        <v>185</v>
      </c>
      <c r="K41" s="177">
        <v>185.3</v>
      </c>
      <c r="L41" s="177">
        <v>186.2</v>
      </c>
      <c r="M41" s="177">
        <v>186.7</v>
      </c>
      <c r="N41" s="177">
        <v>187.4</v>
      </c>
      <c r="O41" s="177">
        <v>187.7</v>
      </c>
      <c r="P41" s="177">
        <v>187.8</v>
      </c>
      <c r="Q41" s="177">
        <v>188.2</v>
      </c>
      <c r="R41" s="177">
        <v>188.8</v>
      </c>
      <c r="S41" s="177">
        <v>189.1</v>
      </c>
      <c r="T41" s="177">
        <v>188.8</v>
      </c>
      <c r="U41" s="177">
        <v>188.3</v>
      </c>
      <c r="V41" s="177">
        <v>188.2</v>
      </c>
      <c r="W41" s="177">
        <v>188</v>
      </c>
      <c r="X41" s="177">
        <v>188.1</v>
      </c>
      <c r="Y41" s="177">
        <v>189</v>
      </c>
      <c r="Z41" s="177">
        <v>190.2</v>
      </c>
      <c r="AA41" s="177">
        <v>191</v>
      </c>
      <c r="AB41" s="177">
        <v>191.8</v>
      </c>
      <c r="AC41" s="177">
        <v>192.4</v>
      </c>
      <c r="AD41" s="177">
        <v>193.2</v>
      </c>
      <c r="AE41" s="177">
        <v>193.7</v>
      </c>
      <c r="AF41" s="177">
        <v>194.3</v>
      </c>
      <c r="AG41" s="177">
        <v>194.9</v>
      </c>
      <c r="AH41" s="177">
        <v>195</v>
      </c>
      <c r="AI41" s="177">
        <v>195.3</v>
      </c>
      <c r="AJ41" s="177">
        <v>196</v>
      </c>
      <c r="AK41" s="177">
        <v>196.6</v>
      </c>
      <c r="AL41" s="177">
        <v>197.3</v>
      </c>
      <c r="AM41" s="177">
        <v>197.9</v>
      </c>
    </row>
    <row r="42" spans="2:39" x14ac:dyDescent="0.3">
      <c r="B42" s="176" t="s">
        <v>124</v>
      </c>
      <c r="C42" s="176" t="s">
        <v>27</v>
      </c>
      <c r="D42" s="177">
        <v>-39.1</v>
      </c>
      <c r="E42" s="177">
        <v>-30.9</v>
      </c>
      <c r="F42" s="177">
        <v>-41.6</v>
      </c>
      <c r="G42" s="177">
        <v>-50.2</v>
      </c>
      <c r="H42" s="177">
        <v>-46.9</v>
      </c>
      <c r="I42" s="177">
        <v>-59.8</v>
      </c>
      <c r="J42" s="177">
        <v>-58.9</v>
      </c>
      <c r="K42" s="177">
        <v>-52.7</v>
      </c>
      <c r="L42" s="177">
        <v>-46.8</v>
      </c>
      <c r="M42" s="177">
        <v>-43.7</v>
      </c>
      <c r="N42" s="177">
        <v>-39.200000000000003</v>
      </c>
      <c r="O42" s="177">
        <v>-42.4</v>
      </c>
      <c r="P42" s="177">
        <v>-45.6</v>
      </c>
      <c r="Q42" s="177">
        <v>-41</v>
      </c>
      <c r="R42" s="177">
        <v>-47.3</v>
      </c>
      <c r="S42" s="177">
        <v>-44.3</v>
      </c>
      <c r="T42" s="177">
        <v>-36.200000000000003</v>
      </c>
      <c r="U42" s="177">
        <v>-33.4</v>
      </c>
      <c r="V42" s="177">
        <v>-32.299999999999997</v>
      </c>
      <c r="W42" s="177">
        <v>-31.3</v>
      </c>
      <c r="X42" s="177">
        <v>-29.4</v>
      </c>
      <c r="Y42" s="177">
        <v>-26.3</v>
      </c>
      <c r="Z42" s="177">
        <v>-44.1</v>
      </c>
      <c r="AA42" s="177">
        <v>-53.7</v>
      </c>
      <c r="AB42" s="177">
        <v>-68.900000000000006</v>
      </c>
      <c r="AC42" s="177">
        <v>-70.400000000000006</v>
      </c>
      <c r="AD42" s="177">
        <v>-66.3</v>
      </c>
      <c r="AE42" s="177">
        <v>-78.8</v>
      </c>
      <c r="AF42" s="177">
        <v>-89.7</v>
      </c>
      <c r="AG42" s="177">
        <v>-107.8</v>
      </c>
      <c r="AH42" s="177">
        <v>-121.2</v>
      </c>
      <c r="AI42" s="177">
        <v>-136.80000000000001</v>
      </c>
      <c r="AJ42" s="177">
        <v>-145.1</v>
      </c>
      <c r="AK42" s="177">
        <v>-156.80000000000001</v>
      </c>
      <c r="AL42" s="177">
        <v>-171.5</v>
      </c>
      <c r="AM42" s="177">
        <v>-180.6</v>
      </c>
    </row>
    <row r="43" spans="2:39" x14ac:dyDescent="0.3">
      <c r="B43" s="225" t="s">
        <v>442</v>
      </c>
      <c r="C43" s="225" t="s">
        <v>27</v>
      </c>
      <c r="D43" s="236">
        <v>1407</v>
      </c>
      <c r="E43" s="236">
        <v>1415.2</v>
      </c>
      <c r="F43" s="236">
        <v>1416.6</v>
      </c>
      <c r="G43" s="236">
        <v>1416.4</v>
      </c>
      <c r="H43" s="236">
        <v>1416.3</v>
      </c>
      <c r="I43" s="236">
        <v>1418.1</v>
      </c>
      <c r="J43" s="236">
        <v>1421</v>
      </c>
      <c r="K43" s="236">
        <v>1426.2</v>
      </c>
      <c r="L43" s="236">
        <v>1432.5</v>
      </c>
      <c r="M43" s="236">
        <v>1444.8</v>
      </c>
      <c r="N43" s="236">
        <v>1460.4</v>
      </c>
      <c r="O43" s="236">
        <v>1478.4</v>
      </c>
      <c r="P43" s="236">
        <v>1498</v>
      </c>
      <c r="Q43" s="236">
        <v>1517.9</v>
      </c>
      <c r="R43" s="236">
        <v>1539.4</v>
      </c>
      <c r="S43" s="236">
        <v>1561.5</v>
      </c>
      <c r="T43" s="236">
        <v>1586.6</v>
      </c>
      <c r="U43" s="236">
        <v>1612.1</v>
      </c>
      <c r="V43" s="236">
        <v>1637.1</v>
      </c>
      <c r="W43" s="236">
        <v>1662.1</v>
      </c>
      <c r="X43" s="236">
        <v>1705.9</v>
      </c>
      <c r="Y43" s="236">
        <v>1732.2</v>
      </c>
      <c r="Z43" s="236">
        <v>1758.2</v>
      </c>
      <c r="AA43" s="236">
        <v>1784.2</v>
      </c>
      <c r="AB43" s="236">
        <v>1808.1</v>
      </c>
      <c r="AC43" s="236">
        <v>1850.9</v>
      </c>
      <c r="AD43" s="236">
        <v>1891</v>
      </c>
      <c r="AE43" s="236">
        <v>1922.2</v>
      </c>
      <c r="AF43" s="236">
        <v>1957.5</v>
      </c>
      <c r="AG43" s="236">
        <v>1989.2</v>
      </c>
      <c r="AH43" s="236">
        <v>2029.9</v>
      </c>
      <c r="AI43" s="236">
        <v>2056.9</v>
      </c>
      <c r="AJ43" s="236">
        <v>2094.5</v>
      </c>
      <c r="AK43" s="236">
        <v>2122.9</v>
      </c>
      <c r="AL43" s="236">
        <v>2151</v>
      </c>
      <c r="AM43" s="236">
        <v>2182.8000000000002</v>
      </c>
    </row>
    <row r="44" spans="2:39" ht="16.5" thickBot="1" x14ac:dyDescent="0.35">
      <c r="B44" s="224" t="s">
        <v>443</v>
      </c>
      <c r="C44" s="224" t="s">
        <v>27</v>
      </c>
      <c r="D44" s="237">
        <v>1446</v>
      </c>
      <c r="E44" s="237">
        <v>1446.2</v>
      </c>
      <c r="F44" s="237">
        <v>1458.2</v>
      </c>
      <c r="G44" s="237">
        <v>1466.6</v>
      </c>
      <c r="H44" s="237">
        <v>1463.2</v>
      </c>
      <c r="I44" s="237">
        <v>1477.8</v>
      </c>
      <c r="J44" s="237">
        <v>1479.9</v>
      </c>
      <c r="K44" s="237">
        <v>1478.9</v>
      </c>
      <c r="L44" s="237">
        <v>1479.3</v>
      </c>
      <c r="M44" s="237">
        <v>1488.5</v>
      </c>
      <c r="N44" s="237">
        <v>1499.6</v>
      </c>
      <c r="O44" s="237">
        <v>1520.8</v>
      </c>
      <c r="P44" s="237">
        <v>1543.6</v>
      </c>
      <c r="Q44" s="237">
        <v>1559</v>
      </c>
      <c r="R44" s="237">
        <v>1586.6</v>
      </c>
      <c r="S44" s="237">
        <v>1605.8</v>
      </c>
      <c r="T44" s="237">
        <v>1622.9</v>
      </c>
      <c r="U44" s="237">
        <v>1645.5</v>
      </c>
      <c r="V44" s="237">
        <v>1669.4</v>
      </c>
      <c r="W44" s="237">
        <v>1693.4</v>
      </c>
      <c r="X44" s="237">
        <v>1735.3</v>
      </c>
      <c r="Y44" s="237">
        <v>1758.5</v>
      </c>
      <c r="Z44" s="237">
        <v>1802.3</v>
      </c>
      <c r="AA44" s="237">
        <v>1837.9</v>
      </c>
      <c r="AB44" s="237">
        <v>1877</v>
      </c>
      <c r="AC44" s="237">
        <v>1921.3</v>
      </c>
      <c r="AD44" s="237">
        <v>1957.4</v>
      </c>
      <c r="AE44" s="237">
        <v>2000.9</v>
      </c>
      <c r="AF44" s="237">
        <v>2047.2</v>
      </c>
      <c r="AG44" s="237">
        <v>2097</v>
      </c>
      <c r="AH44" s="237">
        <v>2151.1</v>
      </c>
      <c r="AI44" s="237">
        <v>2193.6999999999998</v>
      </c>
      <c r="AJ44" s="237">
        <v>2239.6999999999998</v>
      </c>
      <c r="AK44" s="237">
        <v>2279.6999999999998</v>
      </c>
      <c r="AL44" s="237">
        <v>2322.6</v>
      </c>
      <c r="AM44" s="237">
        <v>2363.4</v>
      </c>
    </row>
    <row r="45" spans="2:39" x14ac:dyDescent="0.3">
      <c r="B45" s="176"/>
      <c r="C45" s="176"/>
      <c r="D45" s="176"/>
      <c r="E45" s="176"/>
      <c r="F45" s="176"/>
      <c r="G45" s="176"/>
      <c r="H45" s="176"/>
      <c r="I45" s="176"/>
      <c r="J45" s="176"/>
      <c r="K45" s="176"/>
      <c r="L45" s="176"/>
      <c r="M45" s="176"/>
      <c r="N45" s="176"/>
      <c r="O45" s="176"/>
      <c r="P45" s="176"/>
      <c r="Q45" s="176"/>
      <c r="R45" s="176"/>
      <c r="S45" s="176"/>
      <c r="T45" s="176"/>
      <c r="U45" s="176"/>
      <c r="V45" s="176"/>
      <c r="W45" s="176"/>
      <c r="X45" s="176"/>
      <c r="Y45" s="176"/>
      <c r="Z45" s="176"/>
      <c r="AA45" s="176"/>
      <c r="AB45" s="176"/>
      <c r="AC45" s="176"/>
      <c r="AD45" s="176"/>
      <c r="AE45" s="176"/>
      <c r="AF45" s="176"/>
      <c r="AG45" s="176"/>
      <c r="AH45" s="176"/>
      <c r="AI45" s="176"/>
      <c r="AJ45" s="176"/>
      <c r="AK45" s="176"/>
      <c r="AL45" s="176"/>
      <c r="AM45" s="176"/>
    </row>
    <row r="46" spans="2:39" x14ac:dyDescent="0.3"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</row>
  </sheetData>
  <hyperlinks>
    <hyperlink ref="A1" location="Inhaltsverzeichnis!B10" display="zurück"/>
  </hyperlinks>
  <pageMargins left="0.7" right="0.7" top="0.78740157499999996" bottom="0.78740157499999996" header="0.3" footer="0.3"/>
  <pageSetup paperSize="9" orientation="portrait" r:id="rId1"/>
  <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43"/>
  <dimension ref="A1:M41"/>
  <sheetViews>
    <sheetView showGridLines="0" zoomScale="85" zoomScaleNormal="85" workbookViewId="0">
      <selection activeCell="K3" sqref="K3"/>
    </sheetView>
  </sheetViews>
  <sheetFormatPr baseColWidth="10" defaultRowHeight="15.75" x14ac:dyDescent="0.3"/>
  <cols>
    <col min="2" max="2" width="21.6640625" customWidth="1"/>
  </cols>
  <sheetData>
    <row r="1" spans="1:7" x14ac:dyDescent="0.3">
      <c r="A1" s="124" t="s">
        <v>275</v>
      </c>
    </row>
    <row r="9" spans="1:7" ht="16.5" thickBot="1" x14ac:dyDescent="0.35"/>
    <row r="10" spans="1:7" ht="17.25" x14ac:dyDescent="0.3">
      <c r="B10" s="68" t="s">
        <v>189</v>
      </c>
      <c r="C10" s="68"/>
      <c r="D10" s="68"/>
      <c r="E10" s="68"/>
      <c r="F10" s="68"/>
      <c r="G10" s="68"/>
    </row>
    <row r="11" spans="1:7" ht="17.25" thickBot="1" x14ac:dyDescent="0.35">
      <c r="B11" s="168" t="s">
        <v>190</v>
      </c>
      <c r="C11" s="168"/>
      <c r="D11" s="168"/>
      <c r="E11" s="168"/>
      <c r="F11" s="168"/>
      <c r="G11" s="168"/>
    </row>
    <row r="26" spans="2:13" ht="16.5" thickBot="1" x14ac:dyDescent="0.35">
      <c r="B26" s="194"/>
      <c r="C26" s="194"/>
      <c r="D26" s="194"/>
      <c r="E26" s="194"/>
      <c r="F26" s="194"/>
      <c r="G26" s="194"/>
    </row>
    <row r="27" spans="2:13" x14ac:dyDescent="0.3">
      <c r="B27" s="57" t="s">
        <v>363</v>
      </c>
    </row>
    <row r="31" spans="2:13" x14ac:dyDescent="0.3">
      <c r="B31" s="175" t="s">
        <v>43</v>
      </c>
      <c r="C31" s="176"/>
      <c r="D31" s="176"/>
      <c r="E31" s="176"/>
      <c r="F31" s="176"/>
      <c r="G31" s="176"/>
      <c r="H31" s="176"/>
      <c r="I31" s="176"/>
      <c r="J31" s="176"/>
      <c r="K31" s="176"/>
      <c r="L31" s="176"/>
      <c r="M31" s="176"/>
    </row>
    <row r="32" spans="2:13" x14ac:dyDescent="0.3">
      <c r="B32" s="201"/>
      <c r="C32" s="201">
        <v>2019</v>
      </c>
      <c r="D32" s="201">
        <v>2035</v>
      </c>
      <c r="E32" s="201"/>
      <c r="F32" s="201"/>
      <c r="G32" s="201"/>
      <c r="H32" s="201"/>
      <c r="I32" s="201">
        <v>2050</v>
      </c>
      <c r="J32" s="201"/>
      <c r="K32" s="201"/>
      <c r="L32" s="201"/>
      <c r="M32" s="201"/>
    </row>
    <row r="33" spans="2:13" x14ac:dyDescent="0.3">
      <c r="B33" s="234"/>
      <c r="C33" s="234"/>
      <c r="D33" s="249" t="s">
        <v>42</v>
      </c>
      <c r="E33" s="249" t="s">
        <v>37</v>
      </c>
      <c r="F33" s="249" t="s">
        <v>100</v>
      </c>
      <c r="G33" s="249" t="s">
        <v>101</v>
      </c>
      <c r="H33" s="249" t="s">
        <v>102</v>
      </c>
      <c r="I33" s="249" t="s">
        <v>42</v>
      </c>
      <c r="J33" s="249" t="s">
        <v>37</v>
      </c>
      <c r="K33" s="249" t="s">
        <v>100</v>
      </c>
      <c r="L33" s="249" t="s">
        <v>101</v>
      </c>
      <c r="M33" s="249" t="s">
        <v>102</v>
      </c>
    </row>
    <row r="34" spans="2:13" x14ac:dyDescent="0.3">
      <c r="B34" s="176" t="s">
        <v>315</v>
      </c>
      <c r="C34" s="181">
        <v>40.6</v>
      </c>
      <c r="D34" s="243">
        <v>39.6</v>
      </c>
      <c r="E34" s="244">
        <v>41.9</v>
      </c>
      <c r="F34" s="244">
        <v>42.1</v>
      </c>
      <c r="G34" s="244">
        <v>41.9</v>
      </c>
      <c r="H34" s="247">
        <v>42</v>
      </c>
      <c r="I34" s="181">
        <v>38.9</v>
      </c>
      <c r="J34" s="181">
        <v>44.7</v>
      </c>
      <c r="K34" s="181">
        <v>44.7</v>
      </c>
      <c r="L34" s="181">
        <v>44.9</v>
      </c>
      <c r="M34" s="181">
        <v>44.7</v>
      </c>
    </row>
    <row r="35" spans="2:13" x14ac:dyDescent="0.3">
      <c r="B35" s="176" t="s">
        <v>119</v>
      </c>
      <c r="C35" s="181">
        <v>25.3</v>
      </c>
      <c r="D35" s="245">
        <v>0</v>
      </c>
      <c r="E35" s="246">
        <v>0</v>
      </c>
      <c r="F35" s="246">
        <v>0</v>
      </c>
      <c r="G35" s="246">
        <v>0</v>
      </c>
      <c r="H35" s="248">
        <v>0</v>
      </c>
      <c r="I35" s="181">
        <v>0</v>
      </c>
      <c r="J35" s="181">
        <v>0</v>
      </c>
      <c r="K35" s="181">
        <v>0</v>
      </c>
      <c r="L35" s="181">
        <v>0</v>
      </c>
      <c r="M35" s="181">
        <v>0</v>
      </c>
    </row>
    <row r="36" spans="2:13" x14ac:dyDescent="0.3">
      <c r="B36" s="176" t="s">
        <v>407</v>
      </c>
      <c r="C36" s="181">
        <v>1.9</v>
      </c>
      <c r="D36" s="245">
        <v>1.8</v>
      </c>
      <c r="E36" s="246">
        <v>1.6</v>
      </c>
      <c r="F36" s="246">
        <v>1.6</v>
      </c>
      <c r="G36" s="246">
        <v>1.8</v>
      </c>
      <c r="H36" s="248">
        <v>1.6</v>
      </c>
      <c r="I36" s="181">
        <v>2.4</v>
      </c>
      <c r="J36" s="181">
        <v>1</v>
      </c>
      <c r="K36" s="181">
        <v>1</v>
      </c>
      <c r="L36" s="181">
        <v>1</v>
      </c>
      <c r="M36" s="181">
        <v>1</v>
      </c>
    </row>
    <row r="37" spans="2:13" x14ac:dyDescent="0.3">
      <c r="B37" s="176" t="s">
        <v>408</v>
      </c>
      <c r="C37" s="181">
        <v>0</v>
      </c>
      <c r="D37" s="245">
        <v>0</v>
      </c>
      <c r="E37" s="246">
        <v>0</v>
      </c>
      <c r="F37" s="246">
        <v>0</v>
      </c>
      <c r="G37" s="246">
        <v>0.1</v>
      </c>
      <c r="H37" s="248">
        <v>0</v>
      </c>
      <c r="I37" s="181">
        <v>0</v>
      </c>
      <c r="J37" s="181">
        <v>0</v>
      </c>
      <c r="K37" s="181">
        <v>0</v>
      </c>
      <c r="L37" s="181">
        <v>2.2000000000000002</v>
      </c>
      <c r="M37" s="181">
        <v>0</v>
      </c>
    </row>
    <row r="38" spans="2:13" x14ac:dyDescent="0.3">
      <c r="B38" s="176" t="s">
        <v>409</v>
      </c>
      <c r="C38" s="181">
        <v>4.2</v>
      </c>
      <c r="D38" s="245">
        <v>9.5</v>
      </c>
      <c r="E38" s="246">
        <v>17.3</v>
      </c>
      <c r="F38" s="246">
        <v>17.3</v>
      </c>
      <c r="G38" s="246">
        <v>16.7</v>
      </c>
      <c r="H38" s="248">
        <v>17.3</v>
      </c>
      <c r="I38" s="181">
        <v>13.3</v>
      </c>
      <c r="J38" s="181">
        <v>39.1</v>
      </c>
      <c r="K38" s="181">
        <v>43.1</v>
      </c>
      <c r="L38" s="181">
        <v>28.9</v>
      </c>
      <c r="M38" s="181">
        <v>36.4</v>
      </c>
    </row>
    <row r="39" spans="2:13" x14ac:dyDescent="0.3">
      <c r="B39" s="176" t="s">
        <v>124</v>
      </c>
      <c r="C39" s="181">
        <v>-6.3</v>
      </c>
      <c r="D39" s="245">
        <v>20</v>
      </c>
      <c r="E39" s="246">
        <v>12.7</v>
      </c>
      <c r="F39" s="246">
        <v>13.8</v>
      </c>
      <c r="G39" s="246">
        <v>9.4</v>
      </c>
      <c r="H39" s="248">
        <v>10.7</v>
      </c>
      <c r="I39" s="181">
        <v>20.6</v>
      </c>
      <c r="J39" s="181">
        <v>-0.4</v>
      </c>
      <c r="K39" s="181">
        <v>-0.2</v>
      </c>
      <c r="L39" s="181">
        <v>-0.2</v>
      </c>
      <c r="M39" s="181">
        <v>-0.3</v>
      </c>
    </row>
    <row r="40" spans="2:13" ht="16.5" thickBot="1" x14ac:dyDescent="0.35">
      <c r="B40" s="202" t="s">
        <v>116</v>
      </c>
      <c r="C40" s="184">
        <v>65.599999999999994</v>
      </c>
      <c r="D40" s="312">
        <v>70.900000000000006</v>
      </c>
      <c r="E40" s="184">
        <v>73.5</v>
      </c>
      <c r="F40" s="184">
        <v>74.8</v>
      </c>
      <c r="G40" s="184">
        <v>69.900000000000006</v>
      </c>
      <c r="H40" s="313">
        <v>71.599999999999994</v>
      </c>
      <c r="I40" s="184">
        <v>75.3</v>
      </c>
      <c r="J40" s="184">
        <v>84.4</v>
      </c>
      <c r="K40" s="184">
        <v>88.6</v>
      </c>
      <c r="L40" s="184">
        <v>76.900000000000006</v>
      </c>
      <c r="M40" s="184">
        <v>81.900000000000006</v>
      </c>
    </row>
    <row r="41" spans="2:13" x14ac:dyDescent="0.3">
      <c r="B41" s="176"/>
      <c r="C41" s="176"/>
      <c r="D41" s="176"/>
      <c r="E41" s="176"/>
      <c r="F41" s="176"/>
      <c r="G41" s="176"/>
      <c r="H41" s="176"/>
      <c r="I41" s="176"/>
      <c r="J41" s="176"/>
      <c r="K41" s="176"/>
      <c r="L41" s="176"/>
      <c r="M41" s="176"/>
    </row>
  </sheetData>
  <hyperlinks>
    <hyperlink ref="A1" location="Inhaltsverzeichnis!B10" display="zurück"/>
  </hyperlinks>
  <pageMargins left="0.7" right="0.7" top="0.78740157499999996" bottom="0.78740157499999996" header="0.3" footer="0.3"/>
  <pageSetup paperSize="9" orientation="portrait" r:id="rId1"/>
  <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44"/>
  <dimension ref="A1:N41"/>
  <sheetViews>
    <sheetView showGridLines="0" zoomScale="85" zoomScaleNormal="85" workbookViewId="0">
      <selection activeCell="F2" sqref="F2"/>
    </sheetView>
  </sheetViews>
  <sheetFormatPr baseColWidth="10" defaultRowHeight="15.75" x14ac:dyDescent="0.3"/>
  <cols>
    <col min="2" max="2" width="21.21875" customWidth="1"/>
  </cols>
  <sheetData>
    <row r="1" spans="1:14" x14ac:dyDescent="0.3">
      <c r="A1" s="124" t="s">
        <v>275</v>
      </c>
    </row>
    <row r="9" spans="1:14" ht="16.5" thickBot="1" x14ac:dyDescent="0.35"/>
    <row r="10" spans="1:14" ht="17.25" x14ac:dyDescent="0.3">
      <c r="B10" s="68" t="s">
        <v>191</v>
      </c>
      <c r="C10" s="68"/>
      <c r="D10" s="68"/>
      <c r="E10" s="68"/>
      <c r="F10" s="68"/>
      <c r="G10" s="68"/>
    </row>
    <row r="11" spans="1:14" ht="17.25" thickBot="1" x14ac:dyDescent="0.35">
      <c r="B11" s="168" t="s">
        <v>359</v>
      </c>
      <c r="C11" s="168"/>
      <c r="D11" s="168"/>
      <c r="E11" s="168"/>
      <c r="F11" s="168"/>
      <c r="G11" s="168"/>
    </row>
    <row r="15" spans="1:14" x14ac:dyDescent="0.3">
      <c r="J15" s="14"/>
      <c r="K15" s="14"/>
      <c r="L15" s="14"/>
      <c r="M15" s="9"/>
      <c r="N15" s="9"/>
    </row>
    <row r="26" spans="2:13" ht="16.5" thickBot="1" x14ac:dyDescent="0.35">
      <c r="B26" s="194"/>
      <c r="C26" s="194"/>
      <c r="D26" s="194"/>
      <c r="E26" s="194"/>
      <c r="F26" s="194"/>
      <c r="G26" s="194"/>
    </row>
    <row r="27" spans="2:13" x14ac:dyDescent="0.3">
      <c r="B27" s="57" t="s">
        <v>363</v>
      </c>
    </row>
    <row r="31" spans="2:13" x14ac:dyDescent="0.3">
      <c r="B31" s="175" t="s">
        <v>43</v>
      </c>
      <c r="C31" s="176"/>
      <c r="D31" s="176"/>
      <c r="E31" s="176"/>
      <c r="F31" s="176"/>
      <c r="G31" s="176"/>
      <c r="H31" s="176"/>
      <c r="I31" s="176"/>
      <c r="J31" s="176"/>
      <c r="K31" s="176"/>
      <c r="L31" s="176"/>
      <c r="M31" s="176"/>
    </row>
    <row r="32" spans="2:13" x14ac:dyDescent="0.3">
      <c r="B32" s="201"/>
      <c r="C32" s="201">
        <v>2019</v>
      </c>
      <c r="D32" s="275">
        <v>2035</v>
      </c>
      <c r="E32" s="275"/>
      <c r="F32" s="275"/>
      <c r="G32" s="275"/>
      <c r="H32" s="275"/>
      <c r="I32" s="275">
        <v>2050</v>
      </c>
      <c r="J32" s="275"/>
      <c r="K32" s="275"/>
      <c r="L32" s="275"/>
      <c r="M32" s="275"/>
    </row>
    <row r="33" spans="2:13" x14ac:dyDescent="0.3">
      <c r="B33" s="234"/>
      <c r="C33" s="234"/>
      <c r="D33" s="249" t="s">
        <v>42</v>
      </c>
      <c r="E33" s="249" t="s">
        <v>37</v>
      </c>
      <c r="F33" s="249" t="s">
        <v>100</v>
      </c>
      <c r="G33" s="249" t="s">
        <v>101</v>
      </c>
      <c r="H33" s="249" t="s">
        <v>102</v>
      </c>
      <c r="I33" s="249" t="s">
        <v>42</v>
      </c>
      <c r="J33" s="249" t="s">
        <v>37</v>
      </c>
      <c r="K33" s="249" t="s">
        <v>100</v>
      </c>
      <c r="L33" s="249" t="s">
        <v>101</v>
      </c>
      <c r="M33" s="249" t="s">
        <v>102</v>
      </c>
    </row>
    <row r="34" spans="2:13" x14ac:dyDescent="0.3">
      <c r="B34" s="176" t="s">
        <v>315</v>
      </c>
      <c r="C34" s="181">
        <v>15.1</v>
      </c>
      <c r="D34" s="243">
        <v>17.100000000000001</v>
      </c>
      <c r="E34" s="244">
        <v>17.7</v>
      </c>
      <c r="F34" s="244">
        <v>17.7</v>
      </c>
      <c r="G34" s="244">
        <v>17.600000000000001</v>
      </c>
      <c r="H34" s="247">
        <v>17.7</v>
      </c>
      <c r="I34" s="181">
        <v>16.7</v>
      </c>
      <c r="J34" s="181">
        <v>19.7</v>
      </c>
      <c r="K34" s="181">
        <v>19.7</v>
      </c>
      <c r="L34" s="181">
        <v>19</v>
      </c>
      <c r="M34" s="181">
        <v>19.399999999999999</v>
      </c>
    </row>
    <row r="35" spans="2:13" x14ac:dyDescent="0.3">
      <c r="B35" s="176" t="s">
        <v>119</v>
      </c>
      <c r="C35" s="181">
        <v>13</v>
      </c>
      <c r="D35" s="245">
        <v>0</v>
      </c>
      <c r="E35" s="246">
        <v>0</v>
      </c>
      <c r="F35" s="246">
        <v>0</v>
      </c>
      <c r="G35" s="246">
        <v>0</v>
      </c>
      <c r="H35" s="248">
        <v>0</v>
      </c>
      <c r="I35" s="181">
        <v>0</v>
      </c>
      <c r="J35" s="181">
        <v>0</v>
      </c>
      <c r="K35" s="181">
        <v>0</v>
      </c>
      <c r="L35" s="181">
        <v>0</v>
      </c>
      <c r="M35" s="181">
        <v>0</v>
      </c>
    </row>
    <row r="36" spans="2:13" x14ac:dyDescent="0.3">
      <c r="B36" s="176" t="s">
        <v>407</v>
      </c>
      <c r="C36" s="181">
        <v>1.4</v>
      </c>
      <c r="D36" s="245">
        <v>1.1000000000000001</v>
      </c>
      <c r="E36" s="246">
        <v>1</v>
      </c>
      <c r="F36" s="246">
        <v>0.9</v>
      </c>
      <c r="G36" s="246">
        <v>1.1000000000000001</v>
      </c>
      <c r="H36" s="248">
        <v>1</v>
      </c>
      <c r="I36" s="181">
        <v>1.6</v>
      </c>
      <c r="J36" s="181">
        <v>0.5</v>
      </c>
      <c r="K36" s="181">
        <v>0.5</v>
      </c>
      <c r="L36" s="181">
        <v>0.5</v>
      </c>
      <c r="M36" s="181">
        <v>0.5</v>
      </c>
    </row>
    <row r="37" spans="2:13" x14ac:dyDescent="0.3">
      <c r="B37" s="176" t="s">
        <v>408</v>
      </c>
      <c r="C37" s="181">
        <v>0</v>
      </c>
      <c r="D37" s="245">
        <v>0</v>
      </c>
      <c r="E37" s="246">
        <v>0</v>
      </c>
      <c r="F37" s="246">
        <v>0</v>
      </c>
      <c r="G37" s="246">
        <v>0</v>
      </c>
      <c r="H37" s="248">
        <v>0</v>
      </c>
      <c r="I37" s="181">
        <v>0</v>
      </c>
      <c r="J37" s="181">
        <v>0</v>
      </c>
      <c r="K37" s="181">
        <v>0</v>
      </c>
      <c r="L37" s="181">
        <v>1.7</v>
      </c>
      <c r="M37" s="181">
        <v>0</v>
      </c>
    </row>
    <row r="38" spans="2:13" x14ac:dyDescent="0.3">
      <c r="B38" s="176" t="s">
        <v>409</v>
      </c>
      <c r="C38" s="181">
        <v>1.49</v>
      </c>
      <c r="D38" s="245">
        <v>3.6</v>
      </c>
      <c r="E38" s="246">
        <v>5.6</v>
      </c>
      <c r="F38" s="246">
        <v>5.6</v>
      </c>
      <c r="G38" s="246">
        <v>5.4</v>
      </c>
      <c r="H38" s="248">
        <v>5.6</v>
      </c>
      <c r="I38" s="181">
        <v>4.7</v>
      </c>
      <c r="J38" s="181">
        <v>15.1</v>
      </c>
      <c r="K38" s="261">
        <v>16.46</v>
      </c>
      <c r="L38" s="181">
        <v>11.2</v>
      </c>
      <c r="M38" s="181">
        <v>14</v>
      </c>
    </row>
    <row r="39" spans="2:13" x14ac:dyDescent="0.3">
      <c r="B39" s="176" t="s">
        <v>124</v>
      </c>
      <c r="C39" s="181">
        <v>4.5999999999999996</v>
      </c>
      <c r="D39" s="245">
        <v>16.3</v>
      </c>
      <c r="E39" s="246">
        <v>15</v>
      </c>
      <c r="F39" s="310">
        <v>15.48</v>
      </c>
      <c r="G39" s="246">
        <v>12.4</v>
      </c>
      <c r="H39" s="248">
        <v>13.6</v>
      </c>
      <c r="I39" s="181">
        <v>15.9</v>
      </c>
      <c r="J39" s="181">
        <v>9</v>
      </c>
      <c r="K39" s="310">
        <v>9.4600000000000009</v>
      </c>
      <c r="L39" s="181">
        <v>5.6</v>
      </c>
      <c r="M39" s="181">
        <v>8</v>
      </c>
    </row>
    <row r="40" spans="2:13" ht="16.5" thickBot="1" x14ac:dyDescent="0.35">
      <c r="B40" s="224" t="s">
        <v>116</v>
      </c>
      <c r="C40" s="264">
        <v>35.46</v>
      </c>
      <c r="D40" s="314">
        <v>38</v>
      </c>
      <c r="E40" s="256">
        <v>39.299999999999997</v>
      </c>
      <c r="F40" s="256">
        <v>39.700000000000003</v>
      </c>
      <c r="G40" s="256">
        <v>36.6</v>
      </c>
      <c r="H40" s="315">
        <v>37.799999999999997</v>
      </c>
      <c r="I40" s="256">
        <v>39</v>
      </c>
      <c r="J40" s="256">
        <v>44.2</v>
      </c>
      <c r="K40" s="256">
        <v>46.2</v>
      </c>
      <c r="L40" s="256">
        <v>38</v>
      </c>
      <c r="M40" s="256">
        <v>41.9</v>
      </c>
    </row>
    <row r="41" spans="2:13" x14ac:dyDescent="0.3">
      <c r="B41" s="176"/>
      <c r="C41" s="176"/>
      <c r="D41" s="176"/>
      <c r="E41" s="176"/>
      <c r="F41" s="176"/>
      <c r="G41" s="176"/>
      <c r="H41" s="176"/>
      <c r="I41" s="176"/>
      <c r="J41" s="176"/>
      <c r="K41" s="176"/>
      <c r="L41" s="176"/>
      <c r="M41" s="176"/>
    </row>
  </sheetData>
  <hyperlinks>
    <hyperlink ref="A1" location="Inhaltsverzeichnis!B10" display="zurück"/>
  </hyperlinks>
  <pageMargins left="0.7" right="0.7" top="0.78740157499999996" bottom="0.78740157499999996" header="0.3" footer="0.3"/>
  <pageSetup paperSize="9" orientation="portrait" r:id="rId1"/>
  <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2"/>
  <dimension ref="A1:BK37"/>
  <sheetViews>
    <sheetView showGridLines="0" zoomScale="70" zoomScaleNormal="70" workbookViewId="0">
      <selection activeCell="AQ18" sqref="AQ18"/>
    </sheetView>
  </sheetViews>
  <sheetFormatPr baseColWidth="10" defaultRowHeight="15.75" outlineLevelCol="1" x14ac:dyDescent="0.3"/>
  <cols>
    <col min="2" max="3" width="10.88671875" customWidth="1"/>
    <col min="4" max="12" width="11.5546875" hidden="1" customWidth="1" outlineLevel="1"/>
    <col min="13" max="13" width="11.5546875" collapsed="1"/>
    <col min="14" max="21" width="11.5546875" hidden="1" customWidth="1" outlineLevel="1"/>
    <col min="22" max="22" width="11.5546875" collapsed="1"/>
    <col min="23" max="27" width="11.5546875" hidden="1" customWidth="1" outlineLevel="1"/>
    <col min="28" max="28" width="11.5546875" customWidth="1" collapsed="1"/>
    <col min="29" max="32" width="11.5546875" hidden="1" customWidth="1" outlineLevel="1"/>
    <col min="33" max="33" width="11.5546875" collapsed="1"/>
    <col min="34" max="37" width="11.5546875" hidden="1" customWidth="1" outlineLevel="1"/>
    <col min="38" max="38" width="11.5546875" customWidth="1" collapsed="1"/>
    <col min="39" max="42" width="11.5546875" hidden="1" customWidth="1" outlineLevel="1"/>
    <col min="43" max="43" width="11.5546875" collapsed="1"/>
    <col min="44" max="47" width="11.5546875" hidden="1" customWidth="1" outlineLevel="1"/>
    <col min="48" max="48" width="11.5546875" customWidth="1" collapsed="1"/>
    <col min="49" max="52" width="11.5546875" hidden="1" customWidth="1" outlineLevel="1"/>
    <col min="53" max="53" width="11.5546875" collapsed="1"/>
    <col min="54" max="57" width="10.88671875" hidden="1" customWidth="1" outlineLevel="1"/>
    <col min="58" max="58" width="11.109375" collapsed="1"/>
    <col min="59" max="62" width="0" hidden="1" customWidth="1" outlineLevel="1"/>
    <col min="63" max="63" width="11.109375" collapsed="1"/>
  </cols>
  <sheetData>
    <row r="1" spans="1:33" x14ac:dyDescent="0.3">
      <c r="A1" s="124" t="s">
        <v>275</v>
      </c>
    </row>
    <row r="9" spans="1:33" ht="16.5" thickBot="1" x14ac:dyDescent="0.35"/>
    <row r="10" spans="1:33" ht="17.25" x14ac:dyDescent="0.3">
      <c r="B10" s="68" t="s">
        <v>361</v>
      </c>
      <c r="C10" s="68"/>
      <c r="D10" s="68"/>
      <c r="E10" s="68"/>
      <c r="F10" s="68"/>
      <c r="G10" s="68"/>
      <c r="H10" s="68"/>
      <c r="I10" s="68"/>
      <c r="J10" s="68"/>
      <c r="K10" s="68"/>
      <c r="L10" s="68"/>
      <c r="M10" s="68"/>
      <c r="N10" s="68"/>
      <c r="O10" s="68"/>
      <c r="P10" s="68"/>
      <c r="Q10" s="68"/>
      <c r="R10" s="68"/>
      <c r="S10" s="68"/>
      <c r="T10" s="68"/>
      <c r="U10" s="68"/>
      <c r="V10" s="68"/>
      <c r="W10" s="68"/>
      <c r="X10" s="68"/>
      <c r="Y10" s="68"/>
      <c r="Z10" s="68"/>
      <c r="AA10" s="68"/>
      <c r="AB10" s="68"/>
      <c r="AC10" s="68"/>
      <c r="AD10" s="68"/>
      <c r="AE10" s="68"/>
      <c r="AF10" s="68"/>
      <c r="AG10" s="68"/>
    </row>
    <row r="11" spans="1:33" ht="17.25" thickBot="1" x14ac:dyDescent="0.35">
      <c r="B11" s="168" t="s">
        <v>362</v>
      </c>
      <c r="C11" s="168"/>
      <c r="D11" s="168"/>
      <c r="E11" s="168"/>
      <c r="F11" s="168"/>
      <c r="G11" s="168"/>
      <c r="H11" s="168"/>
      <c r="I11" s="168"/>
      <c r="J11" s="168"/>
      <c r="K11" s="168"/>
      <c r="L11" s="168"/>
      <c r="M11" s="168"/>
      <c r="N11" s="168"/>
      <c r="O11" s="168"/>
      <c r="P11" s="168"/>
      <c r="Q11" s="168"/>
      <c r="R11" s="168"/>
      <c r="S11" s="168"/>
      <c r="T11" s="168"/>
      <c r="U11" s="168"/>
      <c r="V11" s="168"/>
      <c r="W11" s="168"/>
      <c r="X11" s="168"/>
      <c r="Y11" s="168"/>
      <c r="Z11" s="168"/>
      <c r="AA11" s="168"/>
      <c r="AB11" s="168"/>
      <c r="AC11" s="168"/>
      <c r="AD11" s="168"/>
      <c r="AE11" s="168"/>
      <c r="AF11" s="168"/>
      <c r="AG11" s="168"/>
    </row>
    <row r="26" spans="2:53" ht="16.5" thickBot="1" x14ac:dyDescent="0.35">
      <c r="B26" s="34"/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/>
      <c r="AD26" s="34"/>
      <c r="AE26" s="34"/>
      <c r="AF26" s="34"/>
      <c r="AG26" s="34"/>
    </row>
    <row r="27" spans="2:53" x14ac:dyDescent="0.3">
      <c r="B27" s="57" t="s">
        <v>363</v>
      </c>
    </row>
    <row r="30" spans="2:53" x14ac:dyDescent="0.3">
      <c r="B30" s="175" t="s">
        <v>43</v>
      </c>
      <c r="C30" s="176"/>
      <c r="D30" s="176"/>
      <c r="E30" s="176"/>
      <c r="F30" s="176"/>
      <c r="G30" s="176"/>
      <c r="H30" s="176"/>
      <c r="I30" s="176"/>
      <c r="J30" s="176"/>
      <c r="K30" s="176"/>
      <c r="L30" s="176"/>
      <c r="M30" s="176"/>
      <c r="N30" s="176"/>
      <c r="O30" s="176"/>
      <c r="P30" s="176"/>
      <c r="Q30" s="176"/>
      <c r="R30" s="176"/>
      <c r="S30" s="176"/>
      <c r="T30" s="176"/>
      <c r="U30" s="176"/>
      <c r="V30" s="176"/>
      <c r="W30" s="176"/>
      <c r="X30" s="176"/>
      <c r="Y30" s="176"/>
      <c r="Z30" s="176"/>
      <c r="AA30" s="176"/>
      <c r="AB30" s="176"/>
      <c r="AC30" s="176"/>
      <c r="AD30" s="176"/>
      <c r="AE30" s="176"/>
      <c r="AF30" s="176"/>
      <c r="AG30" s="176"/>
      <c r="AH30" s="176"/>
      <c r="AI30" s="176"/>
      <c r="AJ30" s="176"/>
      <c r="AK30" s="176"/>
      <c r="AL30" s="176"/>
      <c r="AM30" s="176"/>
      <c r="AN30" s="176"/>
      <c r="AO30" s="176"/>
      <c r="AP30" s="176"/>
      <c r="AQ30" s="176"/>
      <c r="AR30" s="176"/>
      <c r="AS30" s="176"/>
      <c r="AT30" s="176"/>
      <c r="AU30" s="176"/>
      <c r="AV30" s="176"/>
      <c r="AW30" s="176"/>
      <c r="AX30" s="176"/>
      <c r="AY30" s="176"/>
      <c r="AZ30" s="176"/>
      <c r="BA30" s="176"/>
    </row>
    <row r="31" spans="2:53" x14ac:dyDescent="0.3">
      <c r="B31" s="214"/>
      <c r="C31" s="214">
        <v>2000</v>
      </c>
      <c r="D31" s="214">
        <v>2001</v>
      </c>
      <c r="E31" s="214">
        <v>2002</v>
      </c>
      <c r="F31" s="214">
        <v>2003</v>
      </c>
      <c r="G31" s="214">
        <v>2004</v>
      </c>
      <c r="H31" s="214">
        <v>2005</v>
      </c>
      <c r="I31" s="214">
        <v>2006</v>
      </c>
      <c r="J31" s="214">
        <v>2007</v>
      </c>
      <c r="K31" s="214">
        <v>2008</v>
      </c>
      <c r="L31" s="214">
        <v>2009</v>
      </c>
      <c r="M31" s="214">
        <v>2010</v>
      </c>
      <c r="N31" s="214">
        <v>2011</v>
      </c>
      <c r="O31" s="214">
        <v>2012</v>
      </c>
      <c r="P31" s="214">
        <v>2013</v>
      </c>
      <c r="Q31" s="214">
        <v>2014</v>
      </c>
      <c r="R31" s="214">
        <v>2015</v>
      </c>
      <c r="S31" s="214">
        <v>2016</v>
      </c>
      <c r="T31" s="214">
        <v>2017</v>
      </c>
      <c r="U31" s="214">
        <v>2018</v>
      </c>
      <c r="V31" s="214">
        <v>2019</v>
      </c>
      <c r="W31" s="214">
        <v>2020</v>
      </c>
      <c r="X31" s="214">
        <v>2021</v>
      </c>
      <c r="Y31" s="214">
        <v>2022</v>
      </c>
      <c r="Z31" s="214">
        <v>2023</v>
      </c>
      <c r="AA31" s="214">
        <v>2024</v>
      </c>
      <c r="AB31" s="214">
        <v>2025</v>
      </c>
      <c r="AC31" s="214">
        <v>2026</v>
      </c>
      <c r="AD31" s="214">
        <v>2027</v>
      </c>
      <c r="AE31" s="214">
        <v>2028</v>
      </c>
      <c r="AF31" s="214">
        <v>2029</v>
      </c>
      <c r="AG31" s="214">
        <v>2030</v>
      </c>
      <c r="AH31" s="214">
        <v>2031</v>
      </c>
      <c r="AI31" s="214">
        <v>2032</v>
      </c>
      <c r="AJ31" s="214">
        <v>2033</v>
      </c>
      <c r="AK31" s="214">
        <v>2034</v>
      </c>
      <c r="AL31" s="214">
        <v>2035</v>
      </c>
      <c r="AM31" s="214">
        <v>2036</v>
      </c>
      <c r="AN31" s="214">
        <v>2037</v>
      </c>
      <c r="AO31" s="214">
        <v>2038</v>
      </c>
      <c r="AP31" s="214">
        <v>2039</v>
      </c>
      <c r="AQ31" s="214">
        <v>2040</v>
      </c>
      <c r="AR31" s="214">
        <v>2041</v>
      </c>
      <c r="AS31" s="214">
        <v>2042</v>
      </c>
      <c r="AT31" s="214">
        <v>2043</v>
      </c>
      <c r="AU31" s="214">
        <v>2044</v>
      </c>
      <c r="AV31" s="214">
        <v>2045</v>
      </c>
      <c r="AW31" s="214">
        <v>2046</v>
      </c>
      <c r="AX31" s="214">
        <v>2047</v>
      </c>
      <c r="AY31" s="214">
        <v>2048</v>
      </c>
      <c r="AZ31" s="214">
        <v>2049</v>
      </c>
      <c r="BA31" s="214">
        <v>2050</v>
      </c>
    </row>
    <row r="32" spans="2:53" x14ac:dyDescent="0.3">
      <c r="B32" s="176" t="s">
        <v>103</v>
      </c>
      <c r="C32" s="176">
        <v>0.8</v>
      </c>
      <c r="D32" s="176">
        <v>0.9</v>
      </c>
      <c r="E32" s="176">
        <v>0.9</v>
      </c>
      <c r="F32" s="176">
        <v>1</v>
      </c>
      <c r="G32" s="176">
        <v>1</v>
      </c>
      <c r="H32" s="176">
        <v>1</v>
      </c>
      <c r="I32" s="176">
        <v>1.2</v>
      </c>
      <c r="J32" s="176">
        <v>1.2</v>
      </c>
      <c r="K32" s="176">
        <v>1.3</v>
      </c>
      <c r="L32" s="176">
        <v>1.3</v>
      </c>
      <c r="M32" s="176">
        <v>1.4</v>
      </c>
      <c r="N32" s="176">
        <v>1.6</v>
      </c>
      <c r="O32" s="176">
        <v>1.9</v>
      </c>
      <c r="P32" s="176">
        <v>2.2000000000000002</v>
      </c>
      <c r="Q32" s="176">
        <v>2.6</v>
      </c>
      <c r="R32" s="176">
        <v>2.8</v>
      </c>
      <c r="S32" s="176">
        <v>3.2</v>
      </c>
      <c r="T32" s="176">
        <v>3.7</v>
      </c>
      <c r="U32" s="176">
        <v>3.9</v>
      </c>
      <c r="V32" s="176">
        <v>4.2</v>
      </c>
      <c r="W32" s="176"/>
      <c r="X32" s="176"/>
      <c r="Y32" s="176"/>
      <c r="Z32" s="176"/>
      <c r="AA32" s="176"/>
      <c r="AB32" s="176"/>
      <c r="AC32" s="176"/>
      <c r="AD32" s="176"/>
      <c r="AE32" s="176"/>
      <c r="AF32" s="176"/>
      <c r="AG32" s="176"/>
      <c r="AH32" s="176"/>
      <c r="AI32" s="176"/>
      <c r="AJ32" s="176"/>
      <c r="AK32" s="176"/>
      <c r="AL32" s="176"/>
      <c r="AM32" s="176"/>
      <c r="AN32" s="176"/>
      <c r="AO32" s="176"/>
      <c r="AP32" s="176"/>
      <c r="AQ32" s="176"/>
      <c r="AR32" s="176"/>
      <c r="AS32" s="176"/>
      <c r="AT32" s="176"/>
      <c r="AU32" s="176"/>
      <c r="AV32" s="176"/>
      <c r="AW32" s="176"/>
      <c r="AX32" s="176"/>
      <c r="AY32" s="176"/>
      <c r="AZ32" s="176"/>
      <c r="BA32" s="176"/>
    </row>
    <row r="33" spans="2:53" x14ac:dyDescent="0.3">
      <c r="B33" s="176" t="s">
        <v>42</v>
      </c>
      <c r="C33" s="176"/>
      <c r="D33" s="176"/>
      <c r="E33" s="176"/>
      <c r="F33" s="176"/>
      <c r="G33" s="176"/>
      <c r="H33" s="176"/>
      <c r="I33" s="176"/>
      <c r="J33" s="176"/>
      <c r="K33" s="176"/>
      <c r="L33" s="176"/>
      <c r="M33" s="176"/>
      <c r="N33" s="176"/>
      <c r="O33" s="176"/>
      <c r="P33" s="176"/>
      <c r="Q33" s="176"/>
      <c r="R33" s="176"/>
      <c r="S33" s="176"/>
      <c r="T33" s="176"/>
      <c r="U33" s="176"/>
      <c r="V33" s="176">
        <v>4.2</v>
      </c>
      <c r="W33" s="176">
        <v>4.2</v>
      </c>
      <c r="X33" s="176">
        <v>4.5999999999999996</v>
      </c>
      <c r="Y33" s="176">
        <v>4.9000000000000004</v>
      </c>
      <c r="Z33" s="176">
        <v>5.2</v>
      </c>
      <c r="AA33" s="176">
        <v>5.5</v>
      </c>
      <c r="AB33" s="176">
        <v>5.9</v>
      </c>
      <c r="AC33" s="176">
        <v>6.2</v>
      </c>
      <c r="AD33" s="176">
        <v>6.7</v>
      </c>
      <c r="AE33" s="176">
        <v>7.3</v>
      </c>
      <c r="AF33" s="176">
        <v>8.1</v>
      </c>
      <c r="AG33" s="176">
        <v>8.6999999999999993</v>
      </c>
      <c r="AH33" s="176">
        <v>9.1999999999999993</v>
      </c>
      <c r="AI33" s="176">
        <v>9.4</v>
      </c>
      <c r="AJ33" s="176">
        <v>9.5</v>
      </c>
      <c r="AK33" s="176">
        <v>9.5</v>
      </c>
      <c r="AL33" s="176">
        <v>9.5</v>
      </c>
      <c r="AM33" s="176">
        <v>9.6</v>
      </c>
      <c r="AN33" s="176">
        <v>9.8000000000000007</v>
      </c>
      <c r="AO33" s="176">
        <v>9.9</v>
      </c>
      <c r="AP33" s="176">
        <v>10.1</v>
      </c>
      <c r="AQ33" s="176">
        <v>10.3</v>
      </c>
      <c r="AR33" s="176">
        <v>10.5</v>
      </c>
      <c r="AS33" s="176">
        <v>10.8</v>
      </c>
      <c r="AT33" s="176">
        <v>11.1</v>
      </c>
      <c r="AU33" s="176">
        <v>11.4</v>
      </c>
      <c r="AV33" s="176">
        <v>11.6</v>
      </c>
      <c r="AW33" s="176">
        <v>11.8</v>
      </c>
      <c r="AX33" s="176">
        <v>12.1</v>
      </c>
      <c r="AY33" s="176">
        <v>12.3</v>
      </c>
      <c r="AZ33" s="176">
        <v>12.7</v>
      </c>
      <c r="BA33" s="176">
        <v>13.3</v>
      </c>
    </row>
    <row r="34" spans="2:53" x14ac:dyDescent="0.3">
      <c r="B34" s="176" t="s">
        <v>371</v>
      </c>
      <c r="C34" s="176"/>
      <c r="D34" s="176"/>
      <c r="E34" s="176"/>
      <c r="F34" s="176"/>
      <c r="G34" s="176"/>
      <c r="H34" s="176"/>
      <c r="I34" s="176"/>
      <c r="J34" s="176"/>
      <c r="K34" s="176"/>
      <c r="L34" s="176"/>
      <c r="M34" s="176"/>
      <c r="N34" s="176"/>
      <c r="O34" s="176"/>
      <c r="P34" s="176"/>
      <c r="Q34" s="176"/>
      <c r="R34" s="176"/>
      <c r="S34" s="176"/>
      <c r="T34" s="176"/>
      <c r="U34" s="176"/>
      <c r="V34" s="176">
        <v>4.2</v>
      </c>
      <c r="W34" s="176">
        <v>4.2</v>
      </c>
      <c r="X34" s="176">
        <v>4.5999999999999996</v>
      </c>
      <c r="Y34" s="176">
        <v>4.9000000000000004</v>
      </c>
      <c r="Z34" s="176">
        <v>5.3</v>
      </c>
      <c r="AA34" s="176">
        <v>5.7</v>
      </c>
      <c r="AB34" s="176">
        <v>6.1</v>
      </c>
      <c r="AC34" s="176">
        <v>6.5</v>
      </c>
      <c r="AD34" s="176">
        <v>7</v>
      </c>
      <c r="AE34" s="176">
        <v>7.6</v>
      </c>
      <c r="AF34" s="176">
        <v>8.1999999999999993</v>
      </c>
      <c r="AG34" s="176">
        <v>8.9</v>
      </c>
      <c r="AH34" s="176">
        <v>9.5</v>
      </c>
      <c r="AI34" s="176">
        <v>10</v>
      </c>
      <c r="AJ34" s="176">
        <v>10.5</v>
      </c>
      <c r="AK34" s="176">
        <v>11.1</v>
      </c>
      <c r="AL34" s="176">
        <v>11.8</v>
      </c>
      <c r="AM34" s="176">
        <v>12.5</v>
      </c>
      <c r="AN34" s="176">
        <v>13.3</v>
      </c>
      <c r="AO34" s="176">
        <v>14.3</v>
      </c>
      <c r="AP34" s="176">
        <v>15.2</v>
      </c>
      <c r="AQ34" s="176">
        <v>16.100000000000001</v>
      </c>
      <c r="AR34" s="176">
        <v>17</v>
      </c>
      <c r="AS34" s="176">
        <v>17.899999999999999</v>
      </c>
      <c r="AT34" s="176">
        <v>18.8</v>
      </c>
      <c r="AU34" s="176">
        <v>19.7</v>
      </c>
      <c r="AV34" s="176">
        <v>20.6</v>
      </c>
      <c r="AW34" s="176">
        <v>21.5</v>
      </c>
      <c r="AX34" s="176">
        <v>22.4</v>
      </c>
      <c r="AY34" s="176">
        <v>23.3</v>
      </c>
      <c r="AZ34" s="176">
        <v>24.1</v>
      </c>
      <c r="BA34" s="176">
        <v>25</v>
      </c>
    </row>
    <row r="35" spans="2:53" x14ac:dyDescent="0.3">
      <c r="B35" s="176" t="s">
        <v>372</v>
      </c>
      <c r="C35" s="176"/>
      <c r="D35" s="176"/>
      <c r="E35" s="176"/>
      <c r="F35" s="176"/>
      <c r="G35" s="176"/>
      <c r="H35" s="176"/>
      <c r="I35" s="176"/>
      <c r="J35" s="176"/>
      <c r="K35" s="176"/>
      <c r="L35" s="176"/>
      <c r="M35" s="176"/>
      <c r="N35" s="176"/>
      <c r="O35" s="176"/>
      <c r="P35" s="176"/>
      <c r="Q35" s="176"/>
      <c r="R35" s="176"/>
      <c r="S35" s="176"/>
      <c r="T35" s="176"/>
      <c r="U35" s="176"/>
      <c r="V35" s="176">
        <v>4.2</v>
      </c>
      <c r="W35" s="176">
        <v>4.2</v>
      </c>
      <c r="X35" s="176">
        <v>4.5999999999999996</v>
      </c>
      <c r="Y35" s="176">
        <v>4.8</v>
      </c>
      <c r="Z35" s="176">
        <v>5.2</v>
      </c>
      <c r="AA35" s="176">
        <v>5.5</v>
      </c>
      <c r="AB35" s="176">
        <v>5.8</v>
      </c>
      <c r="AC35" s="176">
        <v>6.2</v>
      </c>
      <c r="AD35" s="176">
        <v>6.7</v>
      </c>
      <c r="AE35" s="176">
        <v>7.3</v>
      </c>
      <c r="AF35" s="176">
        <v>8.1</v>
      </c>
      <c r="AG35" s="176">
        <v>8.6999999999999993</v>
      </c>
      <c r="AH35" s="176">
        <v>9.1999999999999993</v>
      </c>
      <c r="AI35" s="176">
        <v>9.4</v>
      </c>
      <c r="AJ35" s="176">
        <v>9.5</v>
      </c>
      <c r="AK35" s="176">
        <v>9.5</v>
      </c>
      <c r="AL35" s="176">
        <v>9.6</v>
      </c>
      <c r="AM35" s="176">
        <v>9.9</v>
      </c>
      <c r="AN35" s="176">
        <v>10.1</v>
      </c>
      <c r="AO35" s="176">
        <v>10.5</v>
      </c>
      <c r="AP35" s="176">
        <v>10.8</v>
      </c>
      <c r="AQ35" s="176">
        <v>11.3</v>
      </c>
      <c r="AR35" s="176">
        <v>12</v>
      </c>
      <c r="AS35" s="176">
        <v>13</v>
      </c>
      <c r="AT35" s="176">
        <v>14</v>
      </c>
      <c r="AU35" s="176">
        <v>15.2</v>
      </c>
      <c r="AV35" s="176">
        <v>16.5</v>
      </c>
      <c r="AW35" s="176">
        <v>17.8</v>
      </c>
      <c r="AX35" s="176">
        <v>19.2</v>
      </c>
      <c r="AY35" s="176">
        <v>20.7</v>
      </c>
      <c r="AZ35" s="176">
        <v>21.9</v>
      </c>
      <c r="BA35" s="176">
        <v>23.1</v>
      </c>
    </row>
    <row r="36" spans="2:53" ht="16.5" thickBot="1" x14ac:dyDescent="0.35">
      <c r="B36" s="202" t="s">
        <v>373</v>
      </c>
      <c r="C36" s="202"/>
      <c r="D36" s="202"/>
      <c r="E36" s="202"/>
      <c r="F36" s="202"/>
      <c r="G36" s="202"/>
      <c r="H36" s="202"/>
      <c r="I36" s="202"/>
      <c r="J36" s="202"/>
      <c r="K36" s="202"/>
      <c r="L36" s="202"/>
      <c r="M36" s="202"/>
      <c r="N36" s="202"/>
      <c r="O36" s="202"/>
      <c r="P36" s="202"/>
      <c r="Q36" s="202"/>
      <c r="R36" s="202"/>
      <c r="S36" s="202"/>
      <c r="T36" s="202"/>
      <c r="U36" s="202"/>
      <c r="V36" s="202">
        <v>4.2</v>
      </c>
      <c r="W36" s="202">
        <v>4.2</v>
      </c>
      <c r="X36" s="202">
        <v>4.5999999999999996</v>
      </c>
      <c r="Y36" s="202">
        <v>4.9000000000000004</v>
      </c>
      <c r="Z36" s="202">
        <v>5.3</v>
      </c>
      <c r="AA36" s="202">
        <v>5.7</v>
      </c>
      <c r="AB36" s="202">
        <v>6.1</v>
      </c>
      <c r="AC36" s="202">
        <v>6.7</v>
      </c>
      <c r="AD36" s="202">
        <v>7.5</v>
      </c>
      <c r="AE36" s="202">
        <v>8.6</v>
      </c>
      <c r="AF36" s="202">
        <v>9.6999999999999993</v>
      </c>
      <c r="AG36" s="202">
        <v>10.9</v>
      </c>
      <c r="AH36" s="202">
        <v>12.1</v>
      </c>
      <c r="AI36" s="202">
        <v>13.3</v>
      </c>
      <c r="AJ36" s="202">
        <v>14.5</v>
      </c>
      <c r="AK36" s="202">
        <v>15.9</v>
      </c>
      <c r="AL36" s="202">
        <v>17.3</v>
      </c>
      <c r="AM36" s="202">
        <v>18.8</v>
      </c>
      <c r="AN36" s="202">
        <v>20.6</v>
      </c>
      <c r="AO36" s="202">
        <v>22.4</v>
      </c>
      <c r="AP36" s="202">
        <v>24</v>
      </c>
      <c r="AQ36" s="202">
        <v>25.8</v>
      </c>
      <c r="AR36" s="202">
        <v>27.1</v>
      </c>
      <c r="AS36" s="202">
        <v>28.8</v>
      </c>
      <c r="AT36" s="202">
        <v>30.1</v>
      </c>
      <c r="AU36" s="202">
        <v>31.4</v>
      </c>
      <c r="AV36" s="202">
        <v>32.9</v>
      </c>
      <c r="AW36" s="202">
        <v>34.299999999999997</v>
      </c>
      <c r="AX36" s="202">
        <v>35.5</v>
      </c>
      <c r="AY36" s="202">
        <v>36.799999999999997</v>
      </c>
      <c r="AZ36" s="202">
        <v>37.799999999999997</v>
      </c>
      <c r="BA36" s="202">
        <v>39.1</v>
      </c>
    </row>
    <row r="37" spans="2:53" x14ac:dyDescent="0.3">
      <c r="B37" s="176"/>
      <c r="C37" s="176"/>
      <c r="D37" s="176"/>
      <c r="E37" s="176"/>
      <c r="F37" s="176"/>
      <c r="G37" s="176"/>
      <c r="H37" s="176"/>
      <c r="I37" s="176"/>
      <c r="J37" s="176"/>
      <c r="K37" s="176"/>
      <c r="L37" s="176"/>
      <c r="M37" s="176"/>
      <c r="N37" s="176"/>
      <c r="O37" s="176"/>
      <c r="P37" s="176"/>
      <c r="Q37" s="176"/>
      <c r="R37" s="176"/>
      <c r="S37" s="176"/>
      <c r="T37" s="176"/>
      <c r="U37" s="176"/>
      <c r="V37" s="176"/>
      <c r="W37" s="176"/>
      <c r="X37" s="176"/>
      <c r="Y37" s="176"/>
      <c r="Z37" s="176"/>
      <c r="AA37" s="176"/>
      <c r="AB37" s="176"/>
      <c r="AC37" s="176"/>
      <c r="AD37" s="176"/>
      <c r="AE37" s="176"/>
      <c r="AF37" s="176"/>
      <c r="AG37" s="176"/>
      <c r="AH37" s="176"/>
      <c r="AI37" s="176"/>
      <c r="AJ37" s="176"/>
      <c r="AK37" s="176"/>
      <c r="AL37" s="176"/>
      <c r="AM37" s="176"/>
      <c r="AN37" s="176"/>
      <c r="AO37" s="176"/>
      <c r="AP37" s="176"/>
      <c r="AQ37" s="176"/>
      <c r="AR37" s="176"/>
      <c r="AS37" s="176"/>
      <c r="AT37" s="176"/>
      <c r="AU37" s="176"/>
      <c r="AV37" s="176"/>
      <c r="AW37" s="176"/>
      <c r="AX37" s="176"/>
      <c r="AY37" s="176"/>
      <c r="AZ37" s="176"/>
      <c r="BA37" s="176"/>
    </row>
  </sheetData>
  <hyperlinks>
    <hyperlink ref="A1" location="Inhaltsverzeichnis!B10" display="zurück"/>
  </hyperlinks>
  <pageMargins left="0.7" right="0.7" top="0.78740157499999996" bottom="0.78740157499999996" header="0.3" footer="0.3"/>
  <pageSetup paperSize="9" orientation="portrait" r:id="rId1"/>
  <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5"/>
  <dimension ref="A1:BG38"/>
  <sheetViews>
    <sheetView showGridLines="0" zoomScale="85" zoomScaleNormal="85" workbookViewId="0">
      <selection activeCell="A2" sqref="A2"/>
    </sheetView>
  </sheetViews>
  <sheetFormatPr baseColWidth="10" defaultColWidth="8.88671875" defaultRowHeight="15.75" outlineLevelCol="1" x14ac:dyDescent="0.3"/>
  <cols>
    <col min="1" max="1" width="17.33203125" style="9" customWidth="1"/>
    <col min="2" max="2" width="8.88671875" style="9"/>
    <col min="3" max="3" width="7.33203125" style="9" bestFit="1" customWidth="1"/>
    <col min="4" max="12" width="5" style="9" hidden="1" customWidth="1" outlineLevel="1"/>
    <col min="13" max="13" width="6.77734375" style="9" bestFit="1" customWidth="1" collapsed="1"/>
    <col min="14" max="21" width="5" style="9" hidden="1" customWidth="1" outlineLevel="1"/>
    <col min="22" max="22" width="5" style="9" customWidth="1" collapsed="1"/>
    <col min="23" max="23" width="6.77734375" style="9" hidden="1" customWidth="1" outlineLevel="1"/>
    <col min="24" max="32" width="5" style="9" hidden="1" customWidth="1" outlineLevel="1"/>
    <col min="33" max="33" width="6.77734375" style="9" bestFit="1" customWidth="1" collapsed="1"/>
    <col min="34" max="37" width="5" style="9" hidden="1" customWidth="1" outlineLevel="1"/>
    <col min="38" max="38" width="5" style="9" customWidth="1" collapsed="1"/>
    <col min="39" max="42" width="5" style="9" hidden="1" customWidth="1" outlineLevel="1"/>
    <col min="43" max="43" width="6.77734375" style="9" bestFit="1" customWidth="1" collapsed="1"/>
    <col min="44" max="47" width="5" style="9" hidden="1" customWidth="1" outlineLevel="1"/>
    <col min="48" max="48" width="5" style="9" customWidth="1" collapsed="1"/>
    <col min="49" max="52" width="5" style="9" hidden="1" customWidth="1" outlineLevel="1"/>
    <col min="53" max="53" width="6.77734375" style="9" bestFit="1" customWidth="1" collapsed="1"/>
    <col min="54" max="16384" width="8.88671875" style="9"/>
  </cols>
  <sheetData>
    <row r="1" spans="1:59" s="14" customFormat="1" x14ac:dyDescent="0.3">
      <c r="A1" s="124" t="s">
        <v>275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/>
      <c r="AY1" s="15"/>
      <c r="AZ1" s="15"/>
      <c r="BA1" s="15"/>
    </row>
    <row r="2" spans="1:59" s="14" customFormat="1" x14ac:dyDescent="0.3"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</row>
    <row r="3" spans="1:59" s="14" customFormat="1" x14ac:dyDescent="0.3"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</row>
    <row r="4" spans="1:59" s="14" customFormat="1" x14ac:dyDescent="0.3"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</row>
    <row r="5" spans="1:59" s="14" customFormat="1" x14ac:dyDescent="0.3"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</row>
    <row r="6" spans="1:59" s="14" customFormat="1" x14ac:dyDescent="0.3"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</row>
    <row r="7" spans="1:59" s="14" customFormat="1" x14ac:dyDescent="0.3"/>
    <row r="8" spans="1:59" s="14" customFormat="1" x14ac:dyDescent="0.3"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</row>
    <row r="9" spans="1:59" s="14" customFormat="1" ht="16.5" thickBot="1" x14ac:dyDescent="0.35">
      <c r="B9" s="18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</row>
    <row r="10" spans="1:59" s="14" customFormat="1" ht="17.25" x14ac:dyDescent="0.3">
      <c r="B10" s="203" t="s">
        <v>192</v>
      </c>
      <c r="C10" s="207"/>
      <c r="D10" s="207"/>
      <c r="E10" s="207"/>
      <c r="F10" s="207"/>
      <c r="G10" s="207"/>
      <c r="H10" s="207"/>
      <c r="I10" s="207"/>
      <c r="J10" s="207"/>
      <c r="K10" s="207"/>
      <c r="L10" s="207"/>
      <c r="M10" s="207"/>
      <c r="N10" s="207"/>
      <c r="O10" s="207"/>
      <c r="P10" s="207"/>
      <c r="Q10" s="207"/>
      <c r="R10" s="207"/>
      <c r="S10" s="207"/>
      <c r="T10" s="207"/>
      <c r="U10" s="208"/>
      <c r="V10" s="208"/>
      <c r="W10" s="208"/>
      <c r="X10" s="208"/>
      <c r="Y10" s="208"/>
      <c r="Z10" s="208"/>
      <c r="AA10" s="208"/>
      <c r="AB10" s="208"/>
      <c r="AC10" s="208"/>
      <c r="AD10" s="208"/>
      <c r="AE10" s="208"/>
      <c r="AF10" s="208"/>
      <c r="AG10" s="208"/>
      <c r="AH10" s="208"/>
      <c r="AI10" s="208"/>
      <c r="AJ10" s="208"/>
      <c r="AK10" s="208"/>
      <c r="AL10" s="208"/>
      <c r="AM10" s="208"/>
      <c r="AN10" s="208"/>
      <c r="AO10" s="208"/>
      <c r="AP10" s="208"/>
      <c r="AQ10" s="208"/>
      <c r="AR10" s="208"/>
      <c r="AS10" s="208"/>
      <c r="AT10" s="208"/>
      <c r="AU10" s="208"/>
      <c r="AV10" s="208"/>
      <c r="AW10" s="208"/>
      <c r="AX10" s="208"/>
      <c r="AY10" s="208"/>
      <c r="AZ10" s="208"/>
      <c r="BA10" s="208"/>
      <c r="BB10" s="203"/>
    </row>
    <row r="11" spans="1:59" s="14" customFormat="1" ht="17.25" thickBot="1" x14ac:dyDescent="0.35">
      <c r="B11" s="204" t="s">
        <v>360</v>
      </c>
      <c r="C11" s="209"/>
      <c r="D11" s="209"/>
      <c r="E11" s="209"/>
      <c r="F11" s="209"/>
      <c r="G11" s="209"/>
      <c r="H11" s="209"/>
      <c r="I11" s="209"/>
      <c r="J11" s="209"/>
      <c r="K11" s="209"/>
      <c r="L11" s="209"/>
      <c r="M11" s="209"/>
      <c r="N11" s="209"/>
      <c r="O11" s="209"/>
      <c r="P11" s="209"/>
      <c r="Q11" s="209"/>
      <c r="R11" s="209"/>
      <c r="S11" s="209"/>
      <c r="T11" s="209"/>
      <c r="U11" s="209"/>
      <c r="V11" s="209"/>
      <c r="W11" s="209"/>
      <c r="X11" s="209"/>
      <c r="Y11" s="209"/>
      <c r="Z11" s="209"/>
      <c r="AA11" s="209"/>
      <c r="AB11" s="209"/>
      <c r="AC11" s="209"/>
      <c r="AD11" s="209"/>
      <c r="AE11" s="209"/>
      <c r="AF11" s="209"/>
      <c r="AG11" s="209"/>
      <c r="AH11" s="209"/>
      <c r="AI11" s="209"/>
      <c r="AJ11" s="209"/>
      <c r="AK11" s="209"/>
      <c r="AL11" s="209"/>
      <c r="AM11" s="209"/>
      <c r="AN11" s="209"/>
      <c r="AO11" s="209"/>
      <c r="AP11" s="209"/>
      <c r="AQ11" s="209"/>
      <c r="AR11" s="209"/>
      <c r="AS11" s="209"/>
      <c r="AT11" s="209"/>
      <c r="AU11" s="209"/>
      <c r="AV11" s="209"/>
      <c r="AW11" s="209"/>
      <c r="AX11" s="209"/>
      <c r="AY11" s="209"/>
      <c r="AZ11" s="209"/>
      <c r="BA11" s="209"/>
      <c r="BB11" s="204"/>
    </row>
    <row r="12" spans="1:59" s="14" customFormat="1" x14ac:dyDescent="0.3">
      <c r="B12" s="18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</row>
    <row r="13" spans="1:59" s="14" customFormat="1" x14ac:dyDescent="0.3">
      <c r="B13" s="18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  <c r="BA13" s="20"/>
    </row>
    <row r="14" spans="1:59" s="14" customFormat="1" x14ac:dyDescent="0.3">
      <c r="A14" s="17"/>
      <c r="B14" s="18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</row>
    <row r="15" spans="1:59" x14ac:dyDescent="0.3">
      <c r="A15" s="10"/>
      <c r="B15" s="11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E15" s="14"/>
      <c r="BF15" s="14"/>
      <c r="BG15" s="14"/>
    </row>
    <row r="16" spans="1:59" x14ac:dyDescent="0.3">
      <c r="A16" s="10"/>
      <c r="B16" s="11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</row>
    <row r="17" spans="1:54" x14ac:dyDescent="0.3">
      <c r="A17" s="10"/>
      <c r="B17" s="11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</row>
    <row r="18" spans="1:54" x14ac:dyDescent="0.3">
      <c r="A18" s="10"/>
      <c r="B18" s="11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</row>
    <row r="19" spans="1:54" x14ac:dyDescent="0.3">
      <c r="A19" s="10"/>
      <c r="B19" s="11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</row>
    <row r="20" spans="1:54" x14ac:dyDescent="0.3">
      <c r="A20" s="10"/>
      <c r="B20" s="11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</row>
    <row r="21" spans="1:54" x14ac:dyDescent="0.3">
      <c r="A21" s="10"/>
      <c r="B21" s="11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</row>
    <row r="22" spans="1:54" x14ac:dyDescent="0.3">
      <c r="A22" s="10"/>
      <c r="B22" s="11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</row>
    <row r="23" spans="1:54" x14ac:dyDescent="0.3">
      <c r="A23" s="10"/>
      <c r="B23" s="11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</row>
    <row r="24" spans="1:54" x14ac:dyDescent="0.3">
      <c r="A24" s="10"/>
      <c r="B24" s="11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</row>
    <row r="25" spans="1:54" x14ac:dyDescent="0.3">
      <c r="A25" s="10"/>
      <c r="B25" s="11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</row>
    <row r="26" spans="1:54" x14ac:dyDescent="0.3">
      <c r="A26" s="10"/>
      <c r="B26" s="238"/>
      <c r="C26" s="238"/>
      <c r="D26" s="238"/>
      <c r="E26" s="238"/>
      <c r="F26" s="238"/>
      <c r="G26" s="238"/>
      <c r="H26" s="238"/>
      <c r="I26" s="238"/>
      <c r="J26" s="238"/>
      <c r="K26" s="238"/>
      <c r="L26" s="238"/>
      <c r="M26" s="238"/>
      <c r="N26" s="238"/>
      <c r="O26" s="238"/>
      <c r="P26" s="238"/>
      <c r="Q26" s="238"/>
      <c r="R26" s="238"/>
      <c r="S26" s="238"/>
      <c r="T26" s="238"/>
      <c r="U26" s="238"/>
      <c r="V26" s="238"/>
      <c r="W26" s="238"/>
      <c r="X26" s="238"/>
      <c r="Y26" s="238"/>
      <c r="Z26" s="238"/>
      <c r="AA26" s="238"/>
      <c r="AB26" s="238"/>
      <c r="AC26" s="238"/>
      <c r="AD26" s="238"/>
      <c r="AE26" s="238"/>
      <c r="AF26" s="238"/>
      <c r="AG26" s="238"/>
      <c r="AH26" s="238"/>
      <c r="AI26" s="238"/>
      <c r="AJ26" s="238"/>
      <c r="AK26" s="238"/>
      <c r="AL26" s="238"/>
      <c r="AM26" s="238"/>
      <c r="AN26" s="238"/>
      <c r="AO26" s="238"/>
      <c r="AP26" s="238"/>
      <c r="AQ26" s="238"/>
      <c r="AR26" s="238"/>
      <c r="AS26" s="238"/>
      <c r="AT26" s="238"/>
      <c r="AU26" s="238"/>
      <c r="AV26" s="238"/>
      <c r="AW26" s="238"/>
      <c r="AX26" s="238"/>
      <c r="AY26" s="238"/>
      <c r="AZ26" s="238"/>
      <c r="BA26" s="238"/>
      <c r="BB26" s="239"/>
    </row>
    <row r="27" spans="1:54" x14ac:dyDescent="0.3">
      <c r="A27" s="10"/>
      <c r="B27" s="57" t="s">
        <v>363</v>
      </c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</row>
    <row r="28" spans="1:54" x14ac:dyDescent="0.3">
      <c r="A28" s="10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</row>
    <row r="29" spans="1:54" x14ac:dyDescent="0.3">
      <c r="A29" s="10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</row>
    <row r="30" spans="1:54" x14ac:dyDescent="0.3">
      <c r="A30" s="13"/>
      <c r="B30" s="175" t="s">
        <v>43</v>
      </c>
      <c r="C30" s="176"/>
      <c r="D30" s="176"/>
      <c r="E30" s="176"/>
      <c r="F30" s="176"/>
      <c r="G30" s="176"/>
      <c r="H30" s="176"/>
      <c r="I30" s="176"/>
      <c r="J30" s="176"/>
      <c r="K30" s="176"/>
      <c r="L30" s="176"/>
      <c r="M30" s="176"/>
      <c r="N30" s="176"/>
      <c r="O30" s="176"/>
      <c r="P30" s="176"/>
      <c r="Q30" s="176"/>
      <c r="R30" s="176"/>
      <c r="S30" s="176"/>
      <c r="T30" s="176"/>
      <c r="U30" s="176"/>
      <c r="V30" s="176"/>
      <c r="W30" s="176"/>
      <c r="X30" s="176"/>
      <c r="Y30" s="176"/>
      <c r="Z30" s="176"/>
      <c r="AA30" s="176"/>
      <c r="AB30" s="176"/>
      <c r="AC30" s="176"/>
      <c r="AD30" s="176"/>
      <c r="AE30" s="176"/>
      <c r="AF30" s="176"/>
      <c r="AG30" s="176"/>
      <c r="AH30" s="176"/>
      <c r="AI30" s="176"/>
      <c r="AJ30" s="176"/>
      <c r="AK30" s="176"/>
      <c r="AL30" s="176"/>
      <c r="AM30" s="176"/>
      <c r="AN30" s="176"/>
      <c r="AO30" s="176"/>
      <c r="AP30" s="176"/>
      <c r="AQ30" s="176"/>
      <c r="AR30" s="176"/>
      <c r="AS30" s="176"/>
      <c r="AT30" s="176"/>
      <c r="AU30" s="176"/>
      <c r="AV30" s="176"/>
      <c r="AW30" s="176"/>
      <c r="AX30" s="176"/>
      <c r="AY30" s="176"/>
      <c r="AZ30" s="176"/>
      <c r="BA30" s="176"/>
    </row>
    <row r="31" spans="1:54" x14ac:dyDescent="0.3">
      <c r="B31" s="214"/>
      <c r="C31" s="214">
        <v>2000</v>
      </c>
      <c r="D31" s="214">
        <v>2001</v>
      </c>
      <c r="E31" s="214">
        <v>2002</v>
      </c>
      <c r="F31" s="214">
        <v>2003</v>
      </c>
      <c r="G31" s="214">
        <v>2004</v>
      </c>
      <c r="H31" s="214">
        <v>2005</v>
      </c>
      <c r="I31" s="214">
        <v>2006</v>
      </c>
      <c r="J31" s="214">
        <v>2007</v>
      </c>
      <c r="K31" s="214">
        <v>2008</v>
      </c>
      <c r="L31" s="214">
        <v>2009</v>
      </c>
      <c r="M31" s="214">
        <v>2010</v>
      </c>
      <c r="N31" s="214">
        <v>2011</v>
      </c>
      <c r="O31" s="214">
        <v>2012</v>
      </c>
      <c r="P31" s="214">
        <v>2013</v>
      </c>
      <c r="Q31" s="214">
        <v>2014</v>
      </c>
      <c r="R31" s="214">
        <v>2015</v>
      </c>
      <c r="S31" s="214">
        <v>2016</v>
      </c>
      <c r="T31" s="214">
        <v>2017</v>
      </c>
      <c r="U31" s="214">
        <v>2018</v>
      </c>
      <c r="V31" s="214">
        <v>2019</v>
      </c>
      <c r="W31" s="214">
        <v>2020</v>
      </c>
      <c r="X31" s="214">
        <v>2021</v>
      </c>
      <c r="Y31" s="214">
        <v>2022</v>
      </c>
      <c r="Z31" s="214">
        <v>2023</v>
      </c>
      <c r="AA31" s="214">
        <v>2024</v>
      </c>
      <c r="AB31" s="214">
        <v>2025</v>
      </c>
      <c r="AC31" s="214">
        <v>2026</v>
      </c>
      <c r="AD31" s="214">
        <v>2027</v>
      </c>
      <c r="AE31" s="214">
        <v>2028</v>
      </c>
      <c r="AF31" s="214">
        <v>2029</v>
      </c>
      <c r="AG31" s="214">
        <v>2030</v>
      </c>
      <c r="AH31" s="214">
        <v>2031</v>
      </c>
      <c r="AI31" s="214">
        <v>2032</v>
      </c>
      <c r="AJ31" s="214">
        <v>2033</v>
      </c>
      <c r="AK31" s="214">
        <v>2034</v>
      </c>
      <c r="AL31" s="214">
        <v>2035</v>
      </c>
      <c r="AM31" s="214">
        <v>2036</v>
      </c>
      <c r="AN31" s="214">
        <v>2037</v>
      </c>
      <c r="AO31" s="214">
        <v>2038</v>
      </c>
      <c r="AP31" s="214">
        <v>2039</v>
      </c>
      <c r="AQ31" s="214">
        <v>2040</v>
      </c>
      <c r="AR31" s="214">
        <v>2041</v>
      </c>
      <c r="AS31" s="214">
        <v>2042</v>
      </c>
      <c r="AT31" s="214">
        <v>2043</v>
      </c>
      <c r="AU31" s="214">
        <v>2044</v>
      </c>
      <c r="AV31" s="214">
        <v>2045</v>
      </c>
      <c r="AW31" s="214">
        <v>2046</v>
      </c>
      <c r="AX31" s="214">
        <v>2047</v>
      </c>
      <c r="AY31" s="214">
        <v>2048</v>
      </c>
      <c r="AZ31" s="214">
        <v>2049</v>
      </c>
      <c r="BA31" s="214">
        <v>2050</v>
      </c>
    </row>
    <row r="32" spans="1:54" x14ac:dyDescent="0.3">
      <c r="B32" s="212" t="s">
        <v>103</v>
      </c>
      <c r="C32" s="246">
        <v>0.8</v>
      </c>
      <c r="D32" s="246">
        <v>0.9</v>
      </c>
      <c r="E32" s="246">
        <v>0.9</v>
      </c>
      <c r="F32" s="246">
        <v>1</v>
      </c>
      <c r="G32" s="246">
        <v>1</v>
      </c>
      <c r="H32" s="246">
        <v>1</v>
      </c>
      <c r="I32" s="246">
        <v>1.2</v>
      </c>
      <c r="J32" s="246">
        <v>1.2</v>
      </c>
      <c r="K32" s="246">
        <v>1.3</v>
      </c>
      <c r="L32" s="246">
        <v>1.3</v>
      </c>
      <c r="M32" s="246">
        <v>1.4</v>
      </c>
      <c r="N32" s="246">
        <v>1.6</v>
      </c>
      <c r="O32" s="246">
        <v>1.9</v>
      </c>
      <c r="P32" s="246">
        <v>2.2000000000000002</v>
      </c>
      <c r="Q32" s="246">
        <v>2.6</v>
      </c>
      <c r="R32" s="246">
        <v>2.8</v>
      </c>
      <c r="S32" s="246">
        <v>3.2</v>
      </c>
      <c r="T32" s="246">
        <v>3.7</v>
      </c>
      <c r="U32" s="246">
        <v>3.9</v>
      </c>
      <c r="V32" s="246">
        <v>4.2</v>
      </c>
      <c r="W32" s="246"/>
      <c r="X32" s="246"/>
      <c r="Y32" s="246"/>
      <c r="Z32" s="246"/>
      <c r="AA32" s="246"/>
      <c r="AB32" s="246"/>
      <c r="AC32" s="246"/>
      <c r="AD32" s="246"/>
      <c r="AE32" s="246"/>
      <c r="AF32" s="246"/>
      <c r="AG32" s="246"/>
      <c r="AH32" s="246"/>
      <c r="AI32" s="246"/>
      <c r="AJ32" s="246"/>
      <c r="AK32" s="246"/>
      <c r="AL32" s="246"/>
      <c r="AM32" s="246"/>
      <c r="AN32" s="246"/>
      <c r="AO32" s="246"/>
      <c r="AP32" s="246"/>
      <c r="AQ32" s="246"/>
      <c r="AR32" s="246"/>
      <c r="AS32" s="246"/>
      <c r="AT32" s="246"/>
      <c r="AU32" s="246"/>
      <c r="AV32" s="246"/>
      <c r="AW32" s="246"/>
      <c r="AX32" s="246"/>
      <c r="AY32" s="246"/>
      <c r="AZ32" s="246"/>
      <c r="BA32" s="246"/>
    </row>
    <row r="33" spans="2:53" x14ac:dyDescent="0.3">
      <c r="B33" s="212" t="s">
        <v>42</v>
      </c>
      <c r="C33" s="246"/>
      <c r="D33" s="246"/>
      <c r="E33" s="246"/>
      <c r="F33" s="246"/>
      <c r="G33" s="246"/>
      <c r="H33" s="246"/>
      <c r="I33" s="246"/>
      <c r="J33" s="246"/>
      <c r="K33" s="246"/>
      <c r="L33" s="246"/>
      <c r="M33" s="246"/>
      <c r="N33" s="246"/>
      <c r="O33" s="246"/>
      <c r="P33" s="246"/>
      <c r="Q33" s="246"/>
      <c r="R33" s="246"/>
      <c r="S33" s="246"/>
      <c r="T33" s="246"/>
      <c r="U33" s="246"/>
      <c r="V33" s="246">
        <v>4.2</v>
      </c>
      <c r="W33" s="246">
        <v>4.2</v>
      </c>
      <c r="X33" s="246">
        <v>4.5999999999999996</v>
      </c>
      <c r="Y33" s="246">
        <v>4.9000000000000004</v>
      </c>
      <c r="Z33" s="246">
        <v>5.2</v>
      </c>
      <c r="AA33" s="246">
        <v>5.5</v>
      </c>
      <c r="AB33" s="246">
        <v>5.9</v>
      </c>
      <c r="AC33" s="246">
        <v>6.2</v>
      </c>
      <c r="AD33" s="246">
        <v>6.7</v>
      </c>
      <c r="AE33" s="246">
        <v>7.3</v>
      </c>
      <c r="AF33" s="246">
        <v>8.1</v>
      </c>
      <c r="AG33" s="246">
        <v>8.6999999999999993</v>
      </c>
      <c r="AH33" s="246">
        <v>9.1999999999999993</v>
      </c>
      <c r="AI33" s="246">
        <v>9.4</v>
      </c>
      <c r="AJ33" s="246">
        <v>9.5</v>
      </c>
      <c r="AK33" s="246">
        <v>9.5</v>
      </c>
      <c r="AL33" s="246">
        <v>9.5</v>
      </c>
      <c r="AM33" s="246">
        <v>9.6</v>
      </c>
      <c r="AN33" s="246">
        <v>9.8000000000000007</v>
      </c>
      <c r="AO33" s="246">
        <v>9.9</v>
      </c>
      <c r="AP33" s="246">
        <v>10.1</v>
      </c>
      <c r="AQ33" s="246">
        <v>10.3</v>
      </c>
      <c r="AR33" s="246">
        <v>10.5</v>
      </c>
      <c r="AS33" s="246">
        <v>10.8</v>
      </c>
      <c r="AT33" s="246">
        <v>11.1</v>
      </c>
      <c r="AU33" s="246">
        <v>11.4</v>
      </c>
      <c r="AV33" s="246">
        <v>11.6</v>
      </c>
      <c r="AW33" s="246">
        <v>11.8</v>
      </c>
      <c r="AX33" s="246">
        <v>12.1</v>
      </c>
      <c r="AY33" s="246">
        <v>12.3</v>
      </c>
      <c r="AZ33" s="246">
        <v>12.7</v>
      </c>
      <c r="BA33" s="246">
        <v>13.3</v>
      </c>
    </row>
    <row r="34" spans="2:53" x14ac:dyDescent="0.3">
      <c r="B34" s="212" t="s">
        <v>37</v>
      </c>
      <c r="C34" s="246"/>
      <c r="D34" s="246"/>
      <c r="E34" s="246"/>
      <c r="F34" s="246"/>
      <c r="G34" s="246"/>
      <c r="H34" s="246"/>
      <c r="I34" s="246"/>
      <c r="J34" s="246"/>
      <c r="K34" s="246"/>
      <c r="L34" s="246"/>
      <c r="M34" s="246"/>
      <c r="N34" s="246"/>
      <c r="O34" s="246"/>
      <c r="P34" s="246"/>
      <c r="Q34" s="246"/>
      <c r="R34" s="246"/>
      <c r="S34" s="246"/>
      <c r="T34" s="246"/>
      <c r="U34" s="246"/>
      <c r="V34" s="246">
        <v>4.2</v>
      </c>
      <c r="W34" s="246">
        <v>4.2</v>
      </c>
      <c r="X34" s="246">
        <v>4.5999999999999996</v>
      </c>
      <c r="Y34" s="246">
        <v>4.9000000000000004</v>
      </c>
      <c r="Z34" s="246">
        <v>5.3</v>
      </c>
      <c r="AA34" s="246">
        <v>5.7</v>
      </c>
      <c r="AB34" s="246">
        <v>6.1</v>
      </c>
      <c r="AC34" s="246">
        <v>6.7</v>
      </c>
      <c r="AD34" s="246">
        <v>7.5</v>
      </c>
      <c r="AE34" s="246">
        <v>8.6</v>
      </c>
      <c r="AF34" s="246">
        <v>9.6999999999999993</v>
      </c>
      <c r="AG34" s="246">
        <v>10.9</v>
      </c>
      <c r="AH34" s="246">
        <v>12.1</v>
      </c>
      <c r="AI34" s="246">
        <v>13.3</v>
      </c>
      <c r="AJ34" s="246">
        <v>14.5</v>
      </c>
      <c r="AK34" s="246">
        <v>15.9</v>
      </c>
      <c r="AL34" s="246">
        <v>17.3</v>
      </c>
      <c r="AM34" s="246">
        <v>18.8</v>
      </c>
      <c r="AN34" s="246">
        <v>20.6</v>
      </c>
      <c r="AO34" s="246">
        <v>22.4</v>
      </c>
      <c r="AP34" s="246">
        <v>24</v>
      </c>
      <c r="AQ34" s="246">
        <v>25.8</v>
      </c>
      <c r="AR34" s="246">
        <v>27.1</v>
      </c>
      <c r="AS34" s="246">
        <v>28.8</v>
      </c>
      <c r="AT34" s="246">
        <v>30.1</v>
      </c>
      <c r="AU34" s="246">
        <v>31.4</v>
      </c>
      <c r="AV34" s="246">
        <v>32.9</v>
      </c>
      <c r="AW34" s="246">
        <v>34.299999999999997</v>
      </c>
      <c r="AX34" s="246">
        <v>35.5</v>
      </c>
      <c r="AY34" s="246">
        <v>36.799999999999997</v>
      </c>
      <c r="AZ34" s="246">
        <v>37.799999999999997</v>
      </c>
      <c r="BA34" s="246">
        <v>39.1</v>
      </c>
    </row>
    <row r="35" spans="2:53" x14ac:dyDescent="0.3">
      <c r="B35" s="212" t="s">
        <v>100</v>
      </c>
      <c r="C35" s="246"/>
      <c r="D35" s="246"/>
      <c r="E35" s="246"/>
      <c r="F35" s="246"/>
      <c r="G35" s="246"/>
      <c r="H35" s="246"/>
      <c r="I35" s="246"/>
      <c r="J35" s="246"/>
      <c r="K35" s="246"/>
      <c r="L35" s="246"/>
      <c r="M35" s="246"/>
      <c r="N35" s="246"/>
      <c r="O35" s="246"/>
      <c r="P35" s="246"/>
      <c r="Q35" s="246"/>
      <c r="R35" s="246"/>
      <c r="S35" s="246"/>
      <c r="T35" s="246"/>
      <c r="U35" s="246"/>
      <c r="V35" s="246">
        <v>4.2</v>
      </c>
      <c r="W35" s="246">
        <v>4.2</v>
      </c>
      <c r="X35" s="246">
        <v>4.5999999999999996</v>
      </c>
      <c r="Y35" s="246">
        <v>4.9000000000000004</v>
      </c>
      <c r="Z35" s="246">
        <v>5.3</v>
      </c>
      <c r="AA35" s="246">
        <v>5.7</v>
      </c>
      <c r="AB35" s="246">
        <v>6.1</v>
      </c>
      <c r="AC35" s="246">
        <v>6.7</v>
      </c>
      <c r="AD35" s="246">
        <v>7.5</v>
      </c>
      <c r="AE35" s="246">
        <v>8.6</v>
      </c>
      <c r="AF35" s="246">
        <v>9.6999999999999993</v>
      </c>
      <c r="AG35" s="246">
        <v>10.9</v>
      </c>
      <c r="AH35" s="246">
        <v>12</v>
      </c>
      <c r="AI35" s="246">
        <v>13.3</v>
      </c>
      <c r="AJ35" s="246">
        <v>14.5</v>
      </c>
      <c r="AK35" s="246">
        <v>15.8</v>
      </c>
      <c r="AL35" s="246">
        <v>17.3</v>
      </c>
      <c r="AM35" s="246">
        <v>18.8</v>
      </c>
      <c r="AN35" s="246">
        <v>20.6</v>
      </c>
      <c r="AO35" s="246">
        <v>22.3</v>
      </c>
      <c r="AP35" s="246">
        <v>24.1</v>
      </c>
      <c r="AQ35" s="246">
        <v>25.8</v>
      </c>
      <c r="AR35" s="246">
        <v>27.4</v>
      </c>
      <c r="AS35" s="246">
        <v>29.5</v>
      </c>
      <c r="AT35" s="246">
        <v>31</v>
      </c>
      <c r="AU35" s="246">
        <v>32.700000000000003</v>
      </c>
      <c r="AV35" s="246">
        <v>34.5</v>
      </c>
      <c r="AW35" s="246">
        <v>36.299999999999997</v>
      </c>
      <c r="AX35" s="246">
        <v>38</v>
      </c>
      <c r="AY35" s="246">
        <v>39.6</v>
      </c>
      <c r="AZ35" s="246">
        <v>41.3</v>
      </c>
      <c r="BA35" s="246">
        <v>43.1</v>
      </c>
    </row>
    <row r="36" spans="2:53" x14ac:dyDescent="0.3">
      <c r="B36" s="212" t="s">
        <v>101</v>
      </c>
      <c r="C36" s="246"/>
      <c r="D36" s="246"/>
      <c r="E36" s="246"/>
      <c r="F36" s="246"/>
      <c r="G36" s="246"/>
      <c r="H36" s="246"/>
      <c r="I36" s="246"/>
      <c r="J36" s="246"/>
      <c r="K36" s="246"/>
      <c r="L36" s="246"/>
      <c r="M36" s="246"/>
      <c r="N36" s="246"/>
      <c r="O36" s="246"/>
      <c r="P36" s="246"/>
      <c r="Q36" s="246"/>
      <c r="R36" s="246"/>
      <c r="S36" s="246"/>
      <c r="T36" s="246"/>
      <c r="U36" s="246"/>
      <c r="V36" s="246">
        <v>4.2</v>
      </c>
      <c r="W36" s="246">
        <v>4.2</v>
      </c>
      <c r="X36" s="246">
        <v>4.5999999999999996</v>
      </c>
      <c r="Y36" s="246">
        <v>4.9000000000000004</v>
      </c>
      <c r="Z36" s="246">
        <v>5.3</v>
      </c>
      <c r="AA36" s="246">
        <v>5.7</v>
      </c>
      <c r="AB36" s="246">
        <v>6.1</v>
      </c>
      <c r="AC36" s="246">
        <v>6.8</v>
      </c>
      <c r="AD36" s="246">
        <v>7.5</v>
      </c>
      <c r="AE36" s="246">
        <v>8.6</v>
      </c>
      <c r="AF36" s="246">
        <v>9.6999999999999993</v>
      </c>
      <c r="AG36" s="246">
        <v>10.9</v>
      </c>
      <c r="AH36" s="246">
        <v>12.1</v>
      </c>
      <c r="AI36" s="246">
        <v>13.3</v>
      </c>
      <c r="AJ36" s="246">
        <v>14.6</v>
      </c>
      <c r="AK36" s="246">
        <v>15.6</v>
      </c>
      <c r="AL36" s="246">
        <v>16.7</v>
      </c>
      <c r="AM36" s="246">
        <v>17.7</v>
      </c>
      <c r="AN36" s="246">
        <v>18.899999999999999</v>
      </c>
      <c r="AO36" s="246">
        <v>20.2</v>
      </c>
      <c r="AP36" s="246">
        <v>20.8</v>
      </c>
      <c r="AQ36" s="246">
        <v>21.6</v>
      </c>
      <c r="AR36" s="246">
        <v>22.3</v>
      </c>
      <c r="AS36" s="246">
        <v>23.1</v>
      </c>
      <c r="AT36" s="246">
        <v>23.8</v>
      </c>
      <c r="AU36" s="246">
        <v>24.5</v>
      </c>
      <c r="AV36" s="246">
        <v>25.3</v>
      </c>
      <c r="AW36" s="246">
        <v>26</v>
      </c>
      <c r="AX36" s="246">
        <v>26.8</v>
      </c>
      <c r="AY36" s="246">
        <v>27.5</v>
      </c>
      <c r="AZ36" s="246">
        <v>28.2</v>
      </c>
      <c r="BA36" s="246">
        <v>28.9</v>
      </c>
    </row>
    <row r="37" spans="2:53" ht="16.5" thickBot="1" x14ac:dyDescent="0.35">
      <c r="B37" s="262" t="s">
        <v>102</v>
      </c>
      <c r="C37" s="263"/>
      <c r="D37" s="263"/>
      <c r="E37" s="263"/>
      <c r="F37" s="263"/>
      <c r="G37" s="263"/>
      <c r="H37" s="263"/>
      <c r="I37" s="263"/>
      <c r="J37" s="263"/>
      <c r="K37" s="263"/>
      <c r="L37" s="263"/>
      <c r="M37" s="263"/>
      <c r="N37" s="263"/>
      <c r="O37" s="263"/>
      <c r="P37" s="263"/>
      <c r="Q37" s="263"/>
      <c r="R37" s="263"/>
      <c r="S37" s="263"/>
      <c r="T37" s="263"/>
      <c r="U37" s="263"/>
      <c r="V37" s="263">
        <v>4.2</v>
      </c>
      <c r="W37" s="263">
        <v>4.2</v>
      </c>
      <c r="X37" s="263">
        <v>4.5999999999999996</v>
      </c>
      <c r="Y37" s="263">
        <v>4.9000000000000004</v>
      </c>
      <c r="Z37" s="263">
        <v>5.3</v>
      </c>
      <c r="AA37" s="263">
        <v>5.7</v>
      </c>
      <c r="AB37" s="263">
        <v>6.1</v>
      </c>
      <c r="AC37" s="263">
        <v>6.7</v>
      </c>
      <c r="AD37" s="263">
        <v>7.5</v>
      </c>
      <c r="AE37" s="263">
        <v>8.6</v>
      </c>
      <c r="AF37" s="263">
        <v>9.6999999999999993</v>
      </c>
      <c r="AG37" s="263">
        <v>10.9</v>
      </c>
      <c r="AH37" s="263">
        <v>12.1</v>
      </c>
      <c r="AI37" s="263">
        <v>13.3</v>
      </c>
      <c r="AJ37" s="263">
        <v>14.5</v>
      </c>
      <c r="AK37" s="263">
        <v>15.9</v>
      </c>
      <c r="AL37" s="263">
        <v>17.3</v>
      </c>
      <c r="AM37" s="263">
        <v>18.8</v>
      </c>
      <c r="AN37" s="263">
        <v>20.5</v>
      </c>
      <c r="AO37" s="263">
        <v>22.2</v>
      </c>
      <c r="AP37" s="263">
        <v>23.9</v>
      </c>
      <c r="AQ37" s="263">
        <v>25.5</v>
      </c>
      <c r="AR37" s="263">
        <v>27</v>
      </c>
      <c r="AS37" s="263">
        <v>28.7</v>
      </c>
      <c r="AT37" s="263">
        <v>29.7</v>
      </c>
      <c r="AU37" s="263">
        <v>30.9</v>
      </c>
      <c r="AV37" s="263">
        <v>32.200000000000003</v>
      </c>
      <c r="AW37" s="263">
        <v>33.299999999999997</v>
      </c>
      <c r="AX37" s="263">
        <v>34.1</v>
      </c>
      <c r="AY37" s="263">
        <v>34.9</v>
      </c>
      <c r="AZ37" s="263">
        <v>35.6</v>
      </c>
      <c r="BA37" s="263">
        <v>36.4</v>
      </c>
    </row>
    <row r="38" spans="2:53" x14ac:dyDescent="0.3">
      <c r="B38" s="176"/>
      <c r="C38" s="176"/>
      <c r="D38" s="176"/>
      <c r="E38" s="176"/>
      <c r="F38" s="176"/>
      <c r="G38" s="176"/>
      <c r="H38" s="176"/>
      <c r="I38" s="176"/>
      <c r="J38" s="176"/>
      <c r="K38" s="176"/>
      <c r="L38" s="176"/>
      <c r="M38" s="176"/>
      <c r="N38" s="176"/>
      <c r="O38" s="176"/>
      <c r="P38" s="176"/>
      <c r="Q38" s="176"/>
      <c r="R38" s="176"/>
      <c r="S38" s="176"/>
      <c r="T38" s="176"/>
      <c r="U38" s="176"/>
      <c r="V38" s="176"/>
      <c r="W38" s="176"/>
      <c r="X38" s="176"/>
      <c r="Y38" s="176"/>
      <c r="Z38" s="176"/>
      <c r="AA38" s="176"/>
      <c r="AB38" s="176"/>
      <c r="AC38" s="176"/>
      <c r="AD38" s="176"/>
      <c r="AE38" s="176"/>
      <c r="AF38" s="176"/>
      <c r="AG38" s="176"/>
      <c r="AH38" s="176"/>
      <c r="AI38" s="176"/>
      <c r="AJ38" s="176"/>
      <c r="AK38" s="176"/>
      <c r="AL38" s="176"/>
      <c r="AM38" s="176"/>
      <c r="AN38" s="176"/>
      <c r="AO38" s="176"/>
      <c r="AP38" s="176"/>
      <c r="AQ38" s="176"/>
      <c r="AR38" s="176"/>
      <c r="AS38" s="176"/>
      <c r="AT38" s="176"/>
      <c r="AU38" s="176"/>
      <c r="AV38" s="176"/>
      <c r="AW38" s="176"/>
      <c r="AX38" s="176"/>
      <c r="AY38" s="176"/>
      <c r="AZ38" s="176"/>
      <c r="BA38" s="176"/>
    </row>
  </sheetData>
  <hyperlinks>
    <hyperlink ref="A1" location="Inhaltsverzeichnis!B10" display="zurück"/>
  </hyperlinks>
  <pageMargins left="0.7" right="0.7" top="0.78740157499999996" bottom="0.78740157499999996" header="0.3" footer="0.3"/>
  <pageSetup paperSize="9" orientation="portrait" r:id="rId1"/>
  <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6"/>
  <dimension ref="A1:BB38"/>
  <sheetViews>
    <sheetView showGridLines="0" zoomScale="85" zoomScaleNormal="85" workbookViewId="0">
      <selection activeCell="BG24" sqref="BG24"/>
    </sheetView>
  </sheetViews>
  <sheetFormatPr baseColWidth="10" defaultColWidth="8.88671875" defaultRowHeight="15.75" outlineLevelCol="1" x14ac:dyDescent="0.3"/>
  <cols>
    <col min="1" max="1" width="17.33203125" style="9" customWidth="1"/>
    <col min="2" max="2" width="8.88671875" style="9"/>
    <col min="3" max="3" width="7.33203125" style="9" bestFit="1" customWidth="1"/>
    <col min="4" max="12" width="5" style="9" hidden="1" customWidth="1" outlineLevel="1"/>
    <col min="13" max="13" width="6.77734375" style="9" bestFit="1" customWidth="1" collapsed="1"/>
    <col min="14" max="21" width="5" style="9" hidden="1" customWidth="1" outlineLevel="1"/>
    <col min="22" max="22" width="5" style="9" customWidth="1" collapsed="1"/>
    <col min="23" max="23" width="6.77734375" style="9" hidden="1" customWidth="1" outlineLevel="1"/>
    <col min="24" max="32" width="5" style="9" hidden="1" customWidth="1" outlineLevel="1"/>
    <col min="33" max="33" width="6.77734375" style="9" bestFit="1" customWidth="1" collapsed="1"/>
    <col min="34" max="37" width="5" style="9" hidden="1" customWidth="1" outlineLevel="1"/>
    <col min="38" max="38" width="5" style="9" customWidth="1" collapsed="1"/>
    <col min="39" max="42" width="5" style="9" hidden="1" customWidth="1" outlineLevel="1"/>
    <col min="43" max="43" width="6.77734375" style="9" bestFit="1" customWidth="1" collapsed="1"/>
    <col min="44" max="47" width="5" style="9" hidden="1" customWidth="1" outlineLevel="1"/>
    <col min="48" max="48" width="5" style="9" customWidth="1" collapsed="1"/>
    <col min="49" max="52" width="5" style="9" hidden="1" customWidth="1" outlineLevel="1"/>
    <col min="53" max="53" width="6.77734375" style="9" bestFit="1" customWidth="1" collapsed="1"/>
    <col min="54" max="16384" width="8.88671875" style="9"/>
  </cols>
  <sheetData>
    <row r="1" spans="1:54" s="14" customFormat="1" x14ac:dyDescent="0.3">
      <c r="A1" s="124" t="s">
        <v>275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/>
      <c r="AY1" s="15"/>
      <c r="AZ1" s="15"/>
      <c r="BA1" s="15"/>
    </row>
    <row r="2" spans="1:54" s="14" customFormat="1" x14ac:dyDescent="0.3"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</row>
    <row r="3" spans="1:54" s="14" customFormat="1" x14ac:dyDescent="0.3"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</row>
    <row r="4" spans="1:54" s="14" customFormat="1" x14ac:dyDescent="0.3"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</row>
    <row r="5" spans="1:54" s="14" customFormat="1" x14ac:dyDescent="0.3"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</row>
    <row r="6" spans="1:54" s="14" customFormat="1" x14ac:dyDescent="0.3"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</row>
    <row r="7" spans="1:54" s="14" customFormat="1" x14ac:dyDescent="0.3"/>
    <row r="8" spans="1:54" s="14" customFormat="1" x14ac:dyDescent="0.3"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</row>
    <row r="9" spans="1:54" s="14" customFormat="1" ht="16.5" thickBot="1" x14ac:dyDescent="0.35">
      <c r="B9" s="18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</row>
    <row r="10" spans="1:54" s="14" customFormat="1" ht="17.25" x14ac:dyDescent="0.3">
      <c r="B10" s="203" t="s">
        <v>193</v>
      </c>
      <c r="C10" s="207"/>
      <c r="D10" s="207"/>
      <c r="E10" s="207"/>
      <c r="F10" s="207"/>
      <c r="G10" s="207"/>
      <c r="H10" s="207"/>
      <c r="I10" s="207"/>
      <c r="J10" s="207"/>
      <c r="K10" s="207"/>
      <c r="L10" s="207"/>
      <c r="M10" s="207"/>
      <c r="N10" s="207"/>
      <c r="O10" s="207"/>
      <c r="P10" s="207"/>
      <c r="Q10" s="207"/>
      <c r="R10" s="207"/>
      <c r="S10" s="207"/>
      <c r="T10" s="207"/>
      <c r="U10" s="208"/>
      <c r="V10" s="208"/>
      <c r="W10" s="208"/>
      <c r="X10" s="208"/>
      <c r="Y10" s="208"/>
      <c r="Z10" s="208"/>
      <c r="AA10" s="208"/>
      <c r="AB10" s="208"/>
      <c r="AC10" s="208"/>
      <c r="AD10" s="208"/>
      <c r="AE10" s="208"/>
      <c r="AF10" s="208"/>
      <c r="AG10" s="208"/>
      <c r="AH10" s="208"/>
      <c r="AI10" s="208"/>
      <c r="AJ10" s="208"/>
      <c r="AK10" s="208"/>
      <c r="AL10" s="208"/>
      <c r="AM10" s="208"/>
      <c r="AN10" s="208"/>
      <c r="AO10" s="208"/>
      <c r="AP10" s="208"/>
      <c r="AQ10" s="208"/>
      <c r="AR10" s="208"/>
      <c r="AS10" s="208"/>
      <c r="AT10" s="208"/>
      <c r="AU10" s="208"/>
      <c r="AV10" s="208"/>
      <c r="AW10" s="208"/>
      <c r="AX10" s="208"/>
      <c r="AY10" s="208"/>
      <c r="AZ10" s="208"/>
      <c r="BA10" s="208"/>
      <c r="BB10" s="203"/>
    </row>
    <row r="11" spans="1:54" s="14" customFormat="1" ht="17.25" thickBot="1" x14ac:dyDescent="0.35">
      <c r="B11" s="204" t="s">
        <v>357</v>
      </c>
      <c r="C11" s="209"/>
      <c r="D11" s="209"/>
      <c r="E11" s="209"/>
      <c r="F11" s="209"/>
      <c r="G11" s="209"/>
      <c r="H11" s="209"/>
      <c r="I11" s="209"/>
      <c r="J11" s="209"/>
      <c r="K11" s="209"/>
      <c r="L11" s="209"/>
      <c r="M11" s="209"/>
      <c r="N11" s="209"/>
      <c r="O11" s="209"/>
      <c r="P11" s="209"/>
      <c r="Q11" s="209"/>
      <c r="R11" s="209"/>
      <c r="S11" s="209"/>
      <c r="T11" s="209"/>
      <c r="U11" s="209"/>
      <c r="V11" s="209"/>
      <c r="W11" s="209"/>
      <c r="X11" s="209"/>
      <c r="Y11" s="209"/>
      <c r="Z11" s="209"/>
      <c r="AA11" s="209"/>
      <c r="AB11" s="209"/>
      <c r="AC11" s="209"/>
      <c r="AD11" s="209"/>
      <c r="AE11" s="209"/>
      <c r="AF11" s="209"/>
      <c r="AG11" s="209"/>
      <c r="AH11" s="209"/>
      <c r="AI11" s="209"/>
      <c r="AJ11" s="209"/>
      <c r="AK11" s="209"/>
      <c r="AL11" s="209"/>
      <c r="AM11" s="209"/>
      <c r="AN11" s="209"/>
      <c r="AO11" s="209"/>
      <c r="AP11" s="209"/>
      <c r="AQ11" s="209"/>
      <c r="AR11" s="209"/>
      <c r="AS11" s="209"/>
      <c r="AT11" s="209"/>
      <c r="AU11" s="209"/>
      <c r="AV11" s="209"/>
      <c r="AW11" s="209"/>
      <c r="AX11" s="209"/>
      <c r="AY11" s="209"/>
      <c r="AZ11" s="209"/>
      <c r="BA11" s="209"/>
      <c r="BB11" s="204"/>
    </row>
    <row r="12" spans="1:54" s="14" customFormat="1" x14ac:dyDescent="0.3">
      <c r="B12" s="18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</row>
    <row r="13" spans="1:54" s="14" customFormat="1" x14ac:dyDescent="0.3">
      <c r="B13" s="18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  <c r="BA13" s="20"/>
    </row>
    <row r="14" spans="1:54" s="14" customFormat="1" x14ac:dyDescent="0.3">
      <c r="A14" s="17"/>
      <c r="B14" s="18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</row>
    <row r="15" spans="1:54" x14ac:dyDescent="0.3">
      <c r="A15" s="10"/>
      <c r="B15" s="11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</row>
    <row r="16" spans="1:54" x14ac:dyDescent="0.3">
      <c r="A16" s="10"/>
      <c r="B16" s="11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</row>
    <row r="17" spans="1:54" x14ac:dyDescent="0.3">
      <c r="A17" s="10"/>
      <c r="B17" s="11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</row>
    <row r="18" spans="1:54" x14ac:dyDescent="0.3">
      <c r="A18" s="10"/>
      <c r="B18" s="11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</row>
    <row r="19" spans="1:54" x14ac:dyDescent="0.3">
      <c r="A19" s="10"/>
      <c r="B19" s="11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</row>
    <row r="20" spans="1:54" x14ac:dyDescent="0.3">
      <c r="A20" s="10"/>
      <c r="B20" s="11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</row>
    <row r="21" spans="1:54" x14ac:dyDescent="0.3">
      <c r="A21" s="10"/>
      <c r="B21" s="11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</row>
    <row r="22" spans="1:54" x14ac:dyDescent="0.3">
      <c r="A22" s="10"/>
      <c r="B22" s="11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</row>
    <row r="23" spans="1:54" x14ac:dyDescent="0.3">
      <c r="A23" s="10"/>
      <c r="B23" s="11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</row>
    <row r="24" spans="1:54" x14ac:dyDescent="0.3">
      <c r="A24" s="10"/>
      <c r="B24" s="11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</row>
    <row r="25" spans="1:54" x14ac:dyDescent="0.3">
      <c r="A25" s="10"/>
      <c r="B25" s="11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</row>
    <row r="26" spans="1:54" ht="16.5" thickBot="1" x14ac:dyDescent="0.35">
      <c r="A26" s="10"/>
      <c r="B26" s="210"/>
      <c r="C26" s="210"/>
      <c r="D26" s="210"/>
      <c r="E26" s="210"/>
      <c r="F26" s="210"/>
      <c r="G26" s="210"/>
      <c r="H26" s="210"/>
      <c r="I26" s="210"/>
      <c r="J26" s="210"/>
      <c r="K26" s="210"/>
      <c r="L26" s="210"/>
      <c r="M26" s="210"/>
      <c r="N26" s="210"/>
      <c r="O26" s="210"/>
      <c r="P26" s="210"/>
      <c r="Q26" s="210"/>
      <c r="R26" s="210"/>
      <c r="S26" s="210"/>
      <c r="T26" s="210"/>
      <c r="U26" s="210"/>
      <c r="V26" s="210"/>
      <c r="W26" s="210"/>
      <c r="X26" s="210"/>
      <c r="Y26" s="210"/>
      <c r="Z26" s="210"/>
      <c r="AA26" s="210"/>
      <c r="AB26" s="210"/>
      <c r="AC26" s="210"/>
      <c r="AD26" s="210"/>
      <c r="AE26" s="210"/>
      <c r="AF26" s="210"/>
      <c r="AG26" s="210"/>
      <c r="AH26" s="210"/>
      <c r="AI26" s="210"/>
      <c r="AJ26" s="210"/>
      <c r="AK26" s="210"/>
      <c r="AL26" s="210"/>
      <c r="AM26" s="210"/>
      <c r="AN26" s="210"/>
      <c r="AO26" s="210"/>
      <c r="AP26" s="210"/>
      <c r="AQ26" s="210"/>
      <c r="AR26" s="210"/>
      <c r="AS26" s="210"/>
      <c r="AT26" s="210"/>
      <c r="AU26" s="210"/>
      <c r="AV26" s="210"/>
      <c r="AW26" s="210"/>
      <c r="AX26" s="210"/>
      <c r="AY26" s="210"/>
      <c r="AZ26" s="210"/>
      <c r="BA26" s="210"/>
      <c r="BB26" s="211"/>
    </row>
    <row r="27" spans="1:54" x14ac:dyDescent="0.3">
      <c r="A27" s="10"/>
      <c r="B27" s="57" t="s">
        <v>363</v>
      </c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</row>
    <row r="28" spans="1:54" x14ac:dyDescent="0.3">
      <c r="A28" s="10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</row>
    <row r="29" spans="1:54" x14ac:dyDescent="0.3">
      <c r="A29" s="10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</row>
    <row r="30" spans="1:54" x14ac:dyDescent="0.3">
      <c r="A30" s="13"/>
      <c r="B30" s="175" t="s">
        <v>43</v>
      </c>
      <c r="C30" s="176"/>
      <c r="D30" s="176"/>
      <c r="E30" s="176"/>
      <c r="F30" s="176"/>
      <c r="G30" s="176"/>
      <c r="H30" s="176"/>
      <c r="I30" s="176"/>
      <c r="J30" s="176"/>
      <c r="K30" s="176"/>
      <c r="L30" s="176"/>
      <c r="M30" s="176"/>
      <c r="N30" s="176"/>
      <c r="O30" s="176"/>
      <c r="P30" s="176"/>
      <c r="Q30" s="176"/>
      <c r="R30" s="176"/>
      <c r="S30" s="176"/>
      <c r="T30" s="176"/>
      <c r="U30" s="176"/>
      <c r="V30" s="176"/>
      <c r="W30" s="176"/>
      <c r="X30" s="176"/>
      <c r="Y30" s="176"/>
      <c r="Z30" s="176"/>
      <c r="AA30" s="176"/>
      <c r="AB30" s="176"/>
      <c r="AC30" s="176"/>
      <c r="AD30" s="176"/>
      <c r="AE30" s="176"/>
      <c r="AF30" s="176"/>
      <c r="AG30" s="176"/>
      <c r="AH30" s="176"/>
      <c r="AI30" s="176"/>
      <c r="AJ30" s="176"/>
      <c r="AK30" s="176"/>
      <c r="AL30" s="176"/>
      <c r="AM30" s="176"/>
      <c r="AN30" s="176"/>
      <c r="AO30" s="176"/>
      <c r="AP30" s="176"/>
      <c r="AQ30" s="176"/>
      <c r="AR30" s="176"/>
      <c r="AS30" s="176"/>
      <c r="AT30" s="176"/>
      <c r="AU30" s="176"/>
      <c r="AV30" s="176"/>
      <c r="AW30" s="176"/>
      <c r="AX30" s="176"/>
      <c r="AY30" s="176"/>
      <c r="AZ30" s="176"/>
      <c r="BA30" s="176"/>
    </row>
    <row r="31" spans="1:54" x14ac:dyDescent="0.3">
      <c r="B31" s="214"/>
      <c r="C31" s="214">
        <v>2000</v>
      </c>
      <c r="D31" s="214">
        <v>2001</v>
      </c>
      <c r="E31" s="214">
        <v>2002</v>
      </c>
      <c r="F31" s="214">
        <v>2003</v>
      </c>
      <c r="G31" s="214">
        <v>2004</v>
      </c>
      <c r="H31" s="214">
        <v>2005</v>
      </c>
      <c r="I31" s="214">
        <v>2006</v>
      </c>
      <c r="J31" s="214">
        <v>2007</v>
      </c>
      <c r="K31" s="214">
        <v>2008</v>
      </c>
      <c r="L31" s="214">
        <v>2009</v>
      </c>
      <c r="M31" s="214">
        <v>2010</v>
      </c>
      <c r="N31" s="214">
        <v>2011</v>
      </c>
      <c r="O31" s="214">
        <v>2012</v>
      </c>
      <c r="P31" s="214">
        <v>2013</v>
      </c>
      <c r="Q31" s="214">
        <v>2014</v>
      </c>
      <c r="R31" s="214">
        <v>2015</v>
      </c>
      <c r="S31" s="214">
        <v>2016</v>
      </c>
      <c r="T31" s="214">
        <v>2017</v>
      </c>
      <c r="U31" s="214">
        <v>2018</v>
      </c>
      <c r="V31" s="214">
        <v>2019</v>
      </c>
      <c r="W31" s="214">
        <v>2020</v>
      </c>
      <c r="X31" s="214">
        <v>2021</v>
      </c>
      <c r="Y31" s="214">
        <v>2022</v>
      </c>
      <c r="Z31" s="214">
        <v>2023</v>
      </c>
      <c r="AA31" s="214">
        <v>2024</v>
      </c>
      <c r="AB31" s="214">
        <v>2025</v>
      </c>
      <c r="AC31" s="214">
        <v>2026</v>
      </c>
      <c r="AD31" s="214">
        <v>2027</v>
      </c>
      <c r="AE31" s="214">
        <v>2028</v>
      </c>
      <c r="AF31" s="214">
        <v>2029</v>
      </c>
      <c r="AG31" s="214">
        <v>2030</v>
      </c>
      <c r="AH31" s="214">
        <v>2031</v>
      </c>
      <c r="AI31" s="214">
        <v>2032</v>
      </c>
      <c r="AJ31" s="214">
        <v>2033</v>
      </c>
      <c r="AK31" s="214">
        <v>2034</v>
      </c>
      <c r="AL31" s="214">
        <v>2035</v>
      </c>
      <c r="AM31" s="214">
        <v>2036</v>
      </c>
      <c r="AN31" s="214">
        <v>2037</v>
      </c>
      <c r="AO31" s="214">
        <v>2038</v>
      </c>
      <c r="AP31" s="214">
        <v>2039</v>
      </c>
      <c r="AQ31" s="214">
        <v>2040</v>
      </c>
      <c r="AR31" s="214">
        <v>2041</v>
      </c>
      <c r="AS31" s="214">
        <v>2042</v>
      </c>
      <c r="AT31" s="214">
        <v>2043</v>
      </c>
      <c r="AU31" s="214">
        <v>2044</v>
      </c>
      <c r="AV31" s="214">
        <v>2045</v>
      </c>
      <c r="AW31" s="214">
        <v>2046</v>
      </c>
      <c r="AX31" s="214">
        <v>2047</v>
      </c>
      <c r="AY31" s="214">
        <v>2048</v>
      </c>
      <c r="AZ31" s="214">
        <v>2049</v>
      </c>
      <c r="BA31" s="214">
        <v>2050</v>
      </c>
    </row>
    <row r="32" spans="1:54" x14ac:dyDescent="0.3">
      <c r="B32" s="212" t="s">
        <v>103</v>
      </c>
      <c r="C32" s="246">
        <v>37.9</v>
      </c>
      <c r="D32" s="246">
        <v>42.3</v>
      </c>
      <c r="E32" s="246">
        <v>36.5</v>
      </c>
      <c r="F32" s="246">
        <v>36.4</v>
      </c>
      <c r="G32" s="246">
        <v>35.1</v>
      </c>
      <c r="H32" s="246">
        <v>32.799999999999997</v>
      </c>
      <c r="I32" s="246">
        <v>32.6</v>
      </c>
      <c r="J32" s="246">
        <v>36.4</v>
      </c>
      <c r="K32" s="246">
        <v>37.6</v>
      </c>
      <c r="L32" s="246">
        <v>37.1</v>
      </c>
      <c r="M32" s="246">
        <v>37.5</v>
      </c>
      <c r="N32" s="246">
        <v>33.799999999999997</v>
      </c>
      <c r="O32" s="246">
        <v>39.9</v>
      </c>
      <c r="P32" s="246">
        <v>39.6</v>
      </c>
      <c r="Q32" s="246">
        <v>39.299999999999997</v>
      </c>
      <c r="R32" s="246">
        <v>39.5</v>
      </c>
      <c r="S32" s="246">
        <v>36.299999999999997</v>
      </c>
      <c r="T32" s="246">
        <v>36.700000000000003</v>
      </c>
      <c r="U32" s="246">
        <v>37.4</v>
      </c>
      <c r="V32" s="246">
        <v>40.6</v>
      </c>
      <c r="W32" s="246"/>
      <c r="X32" s="246"/>
      <c r="Y32" s="246"/>
      <c r="Z32" s="246"/>
      <c r="AA32" s="246"/>
      <c r="AB32" s="246"/>
      <c r="AC32" s="246"/>
      <c r="AD32" s="246"/>
      <c r="AE32" s="246"/>
      <c r="AF32" s="246"/>
      <c r="AG32" s="246"/>
      <c r="AH32" s="246"/>
      <c r="AI32" s="246"/>
      <c r="AJ32" s="246"/>
      <c r="AK32" s="246"/>
      <c r="AL32" s="246"/>
      <c r="AM32" s="246"/>
      <c r="AN32" s="246"/>
      <c r="AO32" s="246"/>
      <c r="AP32" s="246"/>
      <c r="AQ32" s="246"/>
      <c r="AR32" s="246"/>
      <c r="AS32" s="246"/>
      <c r="AT32" s="246"/>
      <c r="AU32" s="246"/>
      <c r="AV32" s="246"/>
      <c r="AW32" s="246"/>
      <c r="AX32" s="246"/>
      <c r="AY32" s="246"/>
      <c r="AZ32" s="246"/>
      <c r="BA32" s="246"/>
    </row>
    <row r="33" spans="2:53" x14ac:dyDescent="0.3">
      <c r="B33" s="212" t="s">
        <v>42</v>
      </c>
      <c r="C33" s="246"/>
      <c r="D33" s="246"/>
      <c r="E33" s="246"/>
      <c r="F33" s="246"/>
      <c r="G33" s="246"/>
      <c r="H33" s="246"/>
      <c r="I33" s="246"/>
      <c r="J33" s="246"/>
      <c r="K33" s="246"/>
      <c r="L33" s="246"/>
      <c r="M33" s="246"/>
      <c r="N33" s="246"/>
      <c r="O33" s="246"/>
      <c r="P33" s="246"/>
      <c r="Q33" s="246"/>
      <c r="R33" s="246"/>
      <c r="S33" s="246"/>
      <c r="T33" s="246"/>
      <c r="U33" s="246"/>
      <c r="V33" s="246">
        <v>40.6</v>
      </c>
      <c r="W33" s="246">
        <v>39</v>
      </c>
      <c r="X33" s="246">
        <v>38.9</v>
      </c>
      <c r="Y33" s="246">
        <v>39.700000000000003</v>
      </c>
      <c r="Z33" s="246">
        <v>39.9</v>
      </c>
      <c r="AA33" s="246">
        <v>40.1</v>
      </c>
      <c r="AB33" s="246">
        <v>39.9</v>
      </c>
      <c r="AC33" s="246">
        <v>39.9</v>
      </c>
      <c r="AD33" s="246">
        <v>40.299999999999997</v>
      </c>
      <c r="AE33" s="246">
        <v>40.200000000000003</v>
      </c>
      <c r="AF33" s="246">
        <v>40.1</v>
      </c>
      <c r="AG33" s="246">
        <v>40.4</v>
      </c>
      <c r="AH33" s="246">
        <v>40.5</v>
      </c>
      <c r="AI33" s="246">
        <v>40.6</v>
      </c>
      <c r="AJ33" s="246">
        <v>40.4</v>
      </c>
      <c r="AK33" s="246">
        <v>39.5</v>
      </c>
      <c r="AL33" s="246">
        <v>39.6</v>
      </c>
      <c r="AM33" s="246">
        <v>39.5</v>
      </c>
      <c r="AN33" s="246">
        <v>39.299999999999997</v>
      </c>
      <c r="AO33" s="246">
        <v>39.299999999999997</v>
      </c>
      <c r="AP33" s="246">
        <v>39.1</v>
      </c>
      <c r="AQ33" s="246">
        <v>39.299999999999997</v>
      </c>
      <c r="AR33" s="246">
        <v>39.4</v>
      </c>
      <c r="AS33" s="246">
        <v>39</v>
      </c>
      <c r="AT33" s="246">
        <v>39.1</v>
      </c>
      <c r="AU33" s="246">
        <v>38.799999999999997</v>
      </c>
      <c r="AV33" s="246">
        <v>39</v>
      </c>
      <c r="AW33" s="246">
        <v>38.9</v>
      </c>
      <c r="AX33" s="246">
        <v>38.5</v>
      </c>
      <c r="AY33" s="246">
        <v>38.5</v>
      </c>
      <c r="AZ33" s="246">
        <v>38.700000000000003</v>
      </c>
      <c r="BA33" s="246">
        <v>38.9</v>
      </c>
    </row>
    <row r="34" spans="2:53" x14ac:dyDescent="0.3">
      <c r="B34" s="212" t="s">
        <v>37</v>
      </c>
      <c r="C34" s="246"/>
      <c r="D34" s="246"/>
      <c r="E34" s="246"/>
      <c r="F34" s="246"/>
      <c r="G34" s="246"/>
      <c r="H34" s="246"/>
      <c r="I34" s="246"/>
      <c r="J34" s="246"/>
      <c r="K34" s="246"/>
      <c r="L34" s="246"/>
      <c r="M34" s="246"/>
      <c r="N34" s="246"/>
      <c r="O34" s="246"/>
      <c r="P34" s="246"/>
      <c r="Q34" s="246"/>
      <c r="R34" s="246"/>
      <c r="S34" s="246"/>
      <c r="T34" s="246"/>
      <c r="U34" s="246"/>
      <c r="V34" s="246">
        <v>40.6</v>
      </c>
      <c r="W34" s="246">
        <v>39.1</v>
      </c>
      <c r="X34" s="246">
        <v>39</v>
      </c>
      <c r="Y34" s="246">
        <v>39.9</v>
      </c>
      <c r="Z34" s="246">
        <v>40.1</v>
      </c>
      <c r="AA34" s="246">
        <v>40.4</v>
      </c>
      <c r="AB34" s="246">
        <v>40.4</v>
      </c>
      <c r="AC34" s="246">
        <v>40.700000000000003</v>
      </c>
      <c r="AD34" s="246">
        <v>41</v>
      </c>
      <c r="AE34" s="246">
        <v>41.4</v>
      </c>
      <c r="AF34" s="246">
        <v>41.1</v>
      </c>
      <c r="AG34" s="246">
        <v>41.7</v>
      </c>
      <c r="AH34" s="246">
        <v>41.9</v>
      </c>
      <c r="AI34" s="246">
        <v>42.2</v>
      </c>
      <c r="AJ34" s="246">
        <v>42.3</v>
      </c>
      <c r="AK34" s="246">
        <v>42.2</v>
      </c>
      <c r="AL34" s="246">
        <v>41.9</v>
      </c>
      <c r="AM34" s="246">
        <v>42.5</v>
      </c>
      <c r="AN34" s="246">
        <v>43.1</v>
      </c>
      <c r="AO34" s="246">
        <v>43.4</v>
      </c>
      <c r="AP34" s="246">
        <v>43.5</v>
      </c>
      <c r="AQ34" s="246">
        <v>43.8</v>
      </c>
      <c r="AR34" s="246">
        <v>44.1</v>
      </c>
      <c r="AS34" s="246">
        <v>44.2</v>
      </c>
      <c r="AT34" s="246">
        <v>44.1</v>
      </c>
      <c r="AU34" s="246">
        <v>44.2</v>
      </c>
      <c r="AV34" s="246">
        <v>44.2</v>
      </c>
      <c r="AW34" s="246">
        <v>44.2</v>
      </c>
      <c r="AX34" s="246">
        <v>44.3</v>
      </c>
      <c r="AY34" s="246">
        <v>44.5</v>
      </c>
      <c r="AZ34" s="246">
        <v>44.6</v>
      </c>
      <c r="BA34" s="246">
        <v>44.7</v>
      </c>
    </row>
    <row r="35" spans="2:53" x14ac:dyDescent="0.3">
      <c r="B35" s="212" t="s">
        <v>100</v>
      </c>
      <c r="C35" s="246"/>
      <c r="D35" s="246"/>
      <c r="E35" s="246"/>
      <c r="F35" s="246"/>
      <c r="G35" s="246"/>
      <c r="H35" s="246"/>
      <c r="I35" s="246"/>
      <c r="J35" s="246"/>
      <c r="K35" s="246"/>
      <c r="L35" s="246"/>
      <c r="M35" s="246"/>
      <c r="N35" s="246"/>
      <c r="O35" s="246"/>
      <c r="P35" s="246"/>
      <c r="Q35" s="246"/>
      <c r="R35" s="246"/>
      <c r="S35" s="246"/>
      <c r="T35" s="246"/>
      <c r="U35" s="246"/>
      <c r="V35" s="246">
        <v>40.6</v>
      </c>
      <c r="W35" s="246">
        <v>39.1</v>
      </c>
      <c r="X35" s="246">
        <v>39</v>
      </c>
      <c r="Y35" s="246">
        <v>39.9</v>
      </c>
      <c r="Z35" s="246">
        <v>40.1</v>
      </c>
      <c r="AA35" s="246">
        <v>40.4</v>
      </c>
      <c r="AB35" s="246">
        <v>40.4</v>
      </c>
      <c r="AC35" s="246">
        <v>40.700000000000003</v>
      </c>
      <c r="AD35" s="246">
        <v>41</v>
      </c>
      <c r="AE35" s="246">
        <v>41.4</v>
      </c>
      <c r="AF35" s="246">
        <v>41.1</v>
      </c>
      <c r="AG35" s="246">
        <v>41.7</v>
      </c>
      <c r="AH35" s="246">
        <v>41.9</v>
      </c>
      <c r="AI35" s="246">
        <v>42.2</v>
      </c>
      <c r="AJ35" s="246">
        <v>42.3</v>
      </c>
      <c r="AK35" s="246">
        <v>42.2</v>
      </c>
      <c r="AL35" s="246">
        <v>41.9</v>
      </c>
      <c r="AM35" s="246">
        <v>42.5</v>
      </c>
      <c r="AN35" s="246">
        <v>43.1</v>
      </c>
      <c r="AO35" s="246">
        <v>43.4</v>
      </c>
      <c r="AP35" s="246">
        <v>43.5</v>
      </c>
      <c r="AQ35" s="246">
        <v>43.8</v>
      </c>
      <c r="AR35" s="246">
        <v>44.1</v>
      </c>
      <c r="AS35" s="246">
        <v>44.2</v>
      </c>
      <c r="AT35" s="246">
        <v>44.1</v>
      </c>
      <c r="AU35" s="246">
        <v>44.2</v>
      </c>
      <c r="AV35" s="246">
        <v>44.2</v>
      </c>
      <c r="AW35" s="246">
        <v>44.2</v>
      </c>
      <c r="AX35" s="246">
        <v>44.3</v>
      </c>
      <c r="AY35" s="246">
        <v>44.5</v>
      </c>
      <c r="AZ35" s="246">
        <v>44.6</v>
      </c>
      <c r="BA35" s="246">
        <v>44.7</v>
      </c>
    </row>
    <row r="36" spans="2:53" x14ac:dyDescent="0.3">
      <c r="B36" s="212" t="s">
        <v>101</v>
      </c>
      <c r="C36" s="246"/>
      <c r="D36" s="246"/>
      <c r="E36" s="246"/>
      <c r="F36" s="246"/>
      <c r="G36" s="246"/>
      <c r="H36" s="246"/>
      <c r="I36" s="246"/>
      <c r="J36" s="246"/>
      <c r="K36" s="246"/>
      <c r="L36" s="246"/>
      <c r="M36" s="246"/>
      <c r="N36" s="246"/>
      <c r="O36" s="246"/>
      <c r="P36" s="246"/>
      <c r="Q36" s="246"/>
      <c r="R36" s="246"/>
      <c r="S36" s="246"/>
      <c r="T36" s="246"/>
      <c r="U36" s="246"/>
      <c r="V36" s="246">
        <v>40.6</v>
      </c>
      <c r="W36" s="246">
        <v>39.1</v>
      </c>
      <c r="X36" s="246">
        <v>39</v>
      </c>
      <c r="Y36" s="246">
        <v>39.799999999999997</v>
      </c>
      <c r="Z36" s="246">
        <v>40</v>
      </c>
      <c r="AA36" s="246">
        <v>40.6</v>
      </c>
      <c r="AB36" s="246">
        <v>40.5</v>
      </c>
      <c r="AC36" s="246">
        <v>40.6</v>
      </c>
      <c r="AD36" s="246">
        <v>41</v>
      </c>
      <c r="AE36" s="246">
        <v>41.4</v>
      </c>
      <c r="AF36" s="246">
        <v>41.2</v>
      </c>
      <c r="AG36" s="246">
        <v>41.6</v>
      </c>
      <c r="AH36" s="246">
        <v>41.9</v>
      </c>
      <c r="AI36" s="246">
        <v>42.2</v>
      </c>
      <c r="AJ36" s="246">
        <v>42.3</v>
      </c>
      <c r="AK36" s="246">
        <v>42</v>
      </c>
      <c r="AL36" s="246">
        <v>41.9</v>
      </c>
      <c r="AM36" s="246">
        <v>42.3</v>
      </c>
      <c r="AN36" s="246">
        <v>43</v>
      </c>
      <c r="AO36" s="246">
        <v>43.4</v>
      </c>
      <c r="AP36" s="246">
        <v>43.5</v>
      </c>
      <c r="AQ36" s="246">
        <v>43.8</v>
      </c>
      <c r="AR36" s="246">
        <v>44</v>
      </c>
      <c r="AS36" s="246">
        <v>44.1</v>
      </c>
      <c r="AT36" s="246">
        <v>44</v>
      </c>
      <c r="AU36" s="246">
        <v>44</v>
      </c>
      <c r="AV36" s="246">
        <v>44.2</v>
      </c>
      <c r="AW36" s="246">
        <v>44.4</v>
      </c>
      <c r="AX36" s="246">
        <v>44.6</v>
      </c>
      <c r="AY36" s="246">
        <v>44.8</v>
      </c>
      <c r="AZ36" s="246">
        <v>44.8</v>
      </c>
      <c r="BA36" s="246">
        <v>44.9</v>
      </c>
    </row>
    <row r="37" spans="2:53" ht="16.5" thickBot="1" x14ac:dyDescent="0.35">
      <c r="B37" s="202" t="s">
        <v>102</v>
      </c>
      <c r="C37" s="184"/>
      <c r="D37" s="184"/>
      <c r="E37" s="184"/>
      <c r="F37" s="184"/>
      <c r="G37" s="184"/>
      <c r="H37" s="184"/>
      <c r="I37" s="184"/>
      <c r="J37" s="184"/>
      <c r="K37" s="184"/>
      <c r="L37" s="184"/>
      <c r="M37" s="184"/>
      <c r="N37" s="184"/>
      <c r="O37" s="184"/>
      <c r="P37" s="184"/>
      <c r="Q37" s="184"/>
      <c r="R37" s="184"/>
      <c r="S37" s="184"/>
      <c r="T37" s="184"/>
      <c r="U37" s="184"/>
      <c r="V37" s="184">
        <v>40.6</v>
      </c>
      <c r="W37" s="184">
        <v>39.200000000000003</v>
      </c>
      <c r="X37" s="184">
        <v>39.1</v>
      </c>
      <c r="Y37" s="184">
        <v>39.9</v>
      </c>
      <c r="Z37" s="184">
        <v>40</v>
      </c>
      <c r="AA37" s="184">
        <v>40.4</v>
      </c>
      <c r="AB37" s="184">
        <v>40.5</v>
      </c>
      <c r="AC37" s="184">
        <v>40.799999999999997</v>
      </c>
      <c r="AD37" s="184">
        <v>41.1</v>
      </c>
      <c r="AE37" s="184">
        <v>41.3</v>
      </c>
      <c r="AF37" s="184">
        <v>41.3</v>
      </c>
      <c r="AG37" s="184">
        <v>41.5</v>
      </c>
      <c r="AH37" s="184">
        <v>41.8</v>
      </c>
      <c r="AI37" s="184">
        <v>42.2</v>
      </c>
      <c r="AJ37" s="184">
        <v>42.3</v>
      </c>
      <c r="AK37" s="184">
        <v>42.1</v>
      </c>
      <c r="AL37" s="184">
        <v>42</v>
      </c>
      <c r="AM37" s="184">
        <v>42.3</v>
      </c>
      <c r="AN37" s="184">
        <v>43</v>
      </c>
      <c r="AO37" s="184">
        <v>43.3</v>
      </c>
      <c r="AP37" s="184">
        <v>43.3</v>
      </c>
      <c r="AQ37" s="184">
        <v>43.8</v>
      </c>
      <c r="AR37" s="184">
        <v>44.1</v>
      </c>
      <c r="AS37" s="184">
        <v>44.1</v>
      </c>
      <c r="AT37" s="184">
        <v>44.1</v>
      </c>
      <c r="AU37" s="184">
        <v>44.1</v>
      </c>
      <c r="AV37" s="184">
        <v>44.1</v>
      </c>
      <c r="AW37" s="184">
        <v>44.2</v>
      </c>
      <c r="AX37" s="184">
        <v>44.4</v>
      </c>
      <c r="AY37" s="184">
        <v>44.5</v>
      </c>
      <c r="AZ37" s="184">
        <v>44.6</v>
      </c>
      <c r="BA37" s="184">
        <v>44.7</v>
      </c>
    </row>
    <row r="38" spans="2:53" x14ac:dyDescent="0.3">
      <c r="B38" s="176"/>
      <c r="C38" s="176"/>
      <c r="D38" s="176"/>
      <c r="E38" s="176"/>
      <c r="F38" s="176"/>
      <c r="G38" s="176"/>
      <c r="H38" s="176"/>
      <c r="I38" s="176"/>
      <c r="J38" s="176"/>
      <c r="K38" s="176"/>
      <c r="L38" s="176"/>
      <c r="M38" s="176"/>
      <c r="N38" s="176"/>
      <c r="O38" s="176"/>
      <c r="P38" s="176"/>
      <c r="Q38" s="176"/>
      <c r="R38" s="176"/>
      <c r="S38" s="176"/>
      <c r="T38" s="176"/>
      <c r="U38" s="176"/>
      <c r="V38" s="176"/>
      <c r="W38" s="176"/>
      <c r="X38" s="176"/>
      <c r="Y38" s="176"/>
      <c r="Z38" s="176"/>
      <c r="AA38" s="176"/>
      <c r="AB38" s="176"/>
      <c r="AC38" s="176"/>
      <c r="AD38" s="176"/>
      <c r="AE38" s="176"/>
      <c r="AF38" s="176"/>
      <c r="AG38" s="176"/>
      <c r="AH38" s="176"/>
      <c r="AI38" s="176"/>
      <c r="AJ38" s="176"/>
      <c r="AK38" s="176"/>
      <c r="AL38" s="176"/>
      <c r="AM38" s="176"/>
      <c r="AN38" s="176"/>
      <c r="AO38" s="176"/>
      <c r="AP38" s="176"/>
      <c r="AQ38" s="176"/>
      <c r="AR38" s="176"/>
      <c r="AS38" s="176"/>
      <c r="AT38" s="176"/>
      <c r="AU38" s="176"/>
      <c r="AV38" s="176"/>
      <c r="AW38" s="176"/>
      <c r="AX38" s="176"/>
      <c r="AY38" s="176"/>
      <c r="AZ38" s="176"/>
      <c r="BA38" s="176"/>
    </row>
  </sheetData>
  <hyperlinks>
    <hyperlink ref="A1" location="Inhaltsverzeichnis!B10" display="zurück"/>
  </hyperlinks>
  <pageMargins left="0.7" right="0.7" top="0.78740157499999996" bottom="0.78740157499999996" header="0.3" footer="0.3"/>
  <pageSetup paperSize="9" orientation="portrait" r:id="rId1"/>
  <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7"/>
  <dimension ref="A1:BB38"/>
  <sheetViews>
    <sheetView showGridLines="0" zoomScale="85" zoomScaleNormal="85" workbookViewId="0">
      <selection activeCell="BD7" sqref="BD7"/>
    </sheetView>
  </sheetViews>
  <sheetFormatPr baseColWidth="10" defaultColWidth="8.88671875" defaultRowHeight="15.75" outlineLevelCol="1" x14ac:dyDescent="0.3"/>
  <cols>
    <col min="1" max="1" width="17.33203125" style="9" customWidth="1"/>
    <col min="2" max="2" width="8.88671875" style="9"/>
    <col min="3" max="3" width="7.33203125" style="9" bestFit="1" customWidth="1"/>
    <col min="4" max="12" width="5" style="9" hidden="1" customWidth="1" outlineLevel="1"/>
    <col min="13" max="13" width="6.77734375" style="9" bestFit="1" customWidth="1" collapsed="1"/>
    <col min="14" max="21" width="5" style="9" hidden="1" customWidth="1" outlineLevel="1"/>
    <col min="22" max="22" width="5" style="9" customWidth="1" collapsed="1"/>
    <col min="23" max="23" width="6.77734375" style="9" hidden="1" customWidth="1" outlineLevel="1"/>
    <col min="24" max="32" width="5" style="9" hidden="1" customWidth="1" outlineLevel="1"/>
    <col min="33" max="33" width="6.77734375" style="9" bestFit="1" customWidth="1" collapsed="1"/>
    <col min="34" max="37" width="5" style="9" hidden="1" customWidth="1" outlineLevel="1"/>
    <col min="38" max="38" width="5" style="9" customWidth="1" collapsed="1"/>
    <col min="39" max="42" width="5" style="9" hidden="1" customWidth="1" outlineLevel="1"/>
    <col min="43" max="43" width="6.77734375" style="9" bestFit="1" customWidth="1" collapsed="1"/>
    <col min="44" max="47" width="5" style="9" hidden="1" customWidth="1" outlineLevel="1"/>
    <col min="48" max="48" width="5" style="9" customWidth="1" collapsed="1"/>
    <col min="49" max="52" width="5" style="9" hidden="1" customWidth="1" outlineLevel="1"/>
    <col min="53" max="53" width="6.77734375" style="9" bestFit="1" customWidth="1" collapsed="1"/>
    <col min="54" max="16384" width="8.88671875" style="9"/>
  </cols>
  <sheetData>
    <row r="1" spans="1:54" s="14" customFormat="1" x14ac:dyDescent="0.3">
      <c r="A1" s="124" t="s">
        <v>275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/>
      <c r="AY1" s="15"/>
      <c r="AZ1" s="15"/>
      <c r="BA1" s="15"/>
    </row>
    <row r="2" spans="1:54" s="14" customFormat="1" x14ac:dyDescent="0.3"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</row>
    <row r="3" spans="1:54" s="14" customFormat="1" x14ac:dyDescent="0.3"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</row>
    <row r="4" spans="1:54" s="14" customFormat="1" x14ac:dyDescent="0.3"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</row>
    <row r="5" spans="1:54" s="14" customFormat="1" x14ac:dyDescent="0.3"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</row>
    <row r="6" spans="1:54" s="14" customFormat="1" x14ac:dyDescent="0.3"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</row>
    <row r="7" spans="1:54" s="14" customFormat="1" x14ac:dyDescent="0.3"/>
    <row r="8" spans="1:54" s="14" customFormat="1" x14ac:dyDescent="0.3"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</row>
    <row r="9" spans="1:54" s="14" customFormat="1" ht="16.5" thickBot="1" x14ac:dyDescent="0.35">
      <c r="B9" s="18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</row>
    <row r="10" spans="1:54" s="14" customFormat="1" ht="17.25" x14ac:dyDescent="0.3">
      <c r="B10" s="203" t="s">
        <v>194</v>
      </c>
      <c r="C10" s="207"/>
      <c r="D10" s="207"/>
      <c r="E10" s="207"/>
      <c r="F10" s="207"/>
      <c r="G10" s="207"/>
      <c r="H10" s="207"/>
      <c r="I10" s="207"/>
      <c r="J10" s="207"/>
      <c r="K10" s="207"/>
      <c r="L10" s="207"/>
      <c r="M10" s="207"/>
      <c r="N10" s="207"/>
      <c r="O10" s="207"/>
      <c r="P10" s="207"/>
      <c r="Q10" s="207"/>
      <c r="R10" s="207"/>
      <c r="S10" s="207"/>
      <c r="T10" s="207"/>
      <c r="U10" s="208"/>
      <c r="V10" s="208"/>
      <c r="W10" s="208"/>
      <c r="X10" s="208"/>
      <c r="Y10" s="208"/>
      <c r="Z10" s="208"/>
      <c r="AA10" s="208"/>
      <c r="AB10" s="208"/>
      <c r="AC10" s="208"/>
      <c r="AD10" s="208"/>
      <c r="AE10" s="208"/>
      <c r="AF10" s="208"/>
      <c r="AG10" s="208"/>
      <c r="AH10" s="208"/>
      <c r="AI10" s="208"/>
      <c r="AJ10" s="208"/>
      <c r="AK10" s="208"/>
      <c r="AL10" s="208"/>
      <c r="AM10" s="208"/>
      <c r="AN10" s="208"/>
      <c r="AO10" s="208"/>
      <c r="AP10" s="208"/>
      <c r="AQ10" s="208"/>
      <c r="AR10" s="208"/>
      <c r="AS10" s="208"/>
      <c r="AT10" s="208"/>
      <c r="AU10" s="208"/>
      <c r="AV10" s="208"/>
      <c r="AW10" s="208"/>
      <c r="AX10" s="208"/>
      <c r="AY10" s="208"/>
      <c r="AZ10" s="208"/>
      <c r="BA10" s="208"/>
      <c r="BB10" s="203"/>
    </row>
    <row r="11" spans="1:54" s="14" customFormat="1" ht="17.25" thickBot="1" x14ac:dyDescent="0.35">
      <c r="B11" s="204" t="s">
        <v>358</v>
      </c>
      <c r="C11" s="209"/>
      <c r="D11" s="209"/>
      <c r="E11" s="209"/>
      <c r="F11" s="209"/>
      <c r="G11" s="209"/>
      <c r="H11" s="209"/>
      <c r="I11" s="209"/>
      <c r="J11" s="209"/>
      <c r="K11" s="209"/>
      <c r="L11" s="209"/>
      <c r="M11" s="209"/>
      <c r="N11" s="209"/>
      <c r="O11" s="209"/>
      <c r="P11" s="209"/>
      <c r="Q11" s="209"/>
      <c r="R11" s="209"/>
      <c r="S11" s="209"/>
      <c r="T11" s="209"/>
      <c r="U11" s="209"/>
      <c r="V11" s="209"/>
      <c r="W11" s="209"/>
      <c r="X11" s="209"/>
      <c r="Y11" s="209"/>
      <c r="Z11" s="209"/>
      <c r="AA11" s="209"/>
      <c r="AB11" s="209"/>
      <c r="AC11" s="209"/>
      <c r="AD11" s="209"/>
      <c r="AE11" s="209"/>
      <c r="AF11" s="209"/>
      <c r="AG11" s="209"/>
      <c r="AH11" s="209"/>
      <c r="AI11" s="209"/>
      <c r="AJ11" s="209"/>
      <c r="AK11" s="209"/>
      <c r="AL11" s="209"/>
      <c r="AM11" s="209"/>
      <c r="AN11" s="209"/>
      <c r="AO11" s="209"/>
      <c r="AP11" s="209"/>
      <c r="AQ11" s="209"/>
      <c r="AR11" s="209"/>
      <c r="AS11" s="209"/>
      <c r="AT11" s="209"/>
      <c r="AU11" s="209"/>
      <c r="AV11" s="209"/>
      <c r="AW11" s="209"/>
      <c r="AX11" s="209"/>
      <c r="AY11" s="209"/>
      <c r="AZ11" s="209"/>
      <c r="BA11" s="209"/>
      <c r="BB11" s="204"/>
    </row>
    <row r="12" spans="1:54" s="14" customFormat="1" x14ac:dyDescent="0.3">
      <c r="B12" s="18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</row>
    <row r="13" spans="1:54" s="14" customFormat="1" x14ac:dyDescent="0.3">
      <c r="B13" s="18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  <c r="BA13" s="20"/>
    </row>
    <row r="14" spans="1:54" s="14" customFormat="1" x14ac:dyDescent="0.3">
      <c r="A14" s="17"/>
      <c r="B14" s="18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</row>
    <row r="15" spans="1:54" x14ac:dyDescent="0.3">
      <c r="A15" s="10"/>
      <c r="B15" s="11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</row>
    <row r="16" spans="1:54" x14ac:dyDescent="0.3">
      <c r="A16" s="10"/>
      <c r="B16" s="11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</row>
    <row r="17" spans="1:54" x14ac:dyDescent="0.3">
      <c r="A17" s="10"/>
      <c r="B17" s="11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</row>
    <row r="18" spans="1:54" x14ac:dyDescent="0.3">
      <c r="A18" s="10"/>
      <c r="B18" s="11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</row>
    <row r="19" spans="1:54" x14ac:dyDescent="0.3">
      <c r="A19" s="10"/>
      <c r="B19" s="11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</row>
    <row r="20" spans="1:54" x14ac:dyDescent="0.3">
      <c r="A20" s="10"/>
      <c r="B20" s="11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</row>
    <row r="21" spans="1:54" x14ac:dyDescent="0.3">
      <c r="A21" s="10"/>
      <c r="B21" s="11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</row>
    <row r="22" spans="1:54" x14ac:dyDescent="0.3">
      <c r="A22" s="10"/>
      <c r="B22" s="11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</row>
    <row r="23" spans="1:54" x14ac:dyDescent="0.3">
      <c r="A23" s="10"/>
      <c r="B23" s="11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</row>
    <row r="24" spans="1:54" x14ac:dyDescent="0.3">
      <c r="A24" s="10"/>
      <c r="B24" s="11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</row>
    <row r="25" spans="1:54" x14ac:dyDescent="0.3">
      <c r="A25" s="10"/>
      <c r="B25" s="11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</row>
    <row r="26" spans="1:54" ht="16.5" thickBot="1" x14ac:dyDescent="0.35">
      <c r="A26" s="10"/>
      <c r="B26" s="210"/>
      <c r="C26" s="210"/>
      <c r="D26" s="210"/>
      <c r="E26" s="210"/>
      <c r="F26" s="210"/>
      <c r="G26" s="210"/>
      <c r="H26" s="210"/>
      <c r="I26" s="210"/>
      <c r="J26" s="210"/>
      <c r="K26" s="210"/>
      <c r="L26" s="210"/>
      <c r="M26" s="210"/>
      <c r="N26" s="210"/>
      <c r="O26" s="210"/>
      <c r="P26" s="210"/>
      <c r="Q26" s="210"/>
      <c r="R26" s="210"/>
      <c r="S26" s="210"/>
      <c r="T26" s="210"/>
      <c r="U26" s="210"/>
      <c r="V26" s="210"/>
      <c r="W26" s="210"/>
      <c r="X26" s="210"/>
      <c r="Y26" s="210"/>
      <c r="Z26" s="210"/>
      <c r="AA26" s="210"/>
      <c r="AB26" s="210"/>
      <c r="AC26" s="210"/>
      <c r="AD26" s="210"/>
      <c r="AE26" s="210"/>
      <c r="AF26" s="210"/>
      <c r="AG26" s="210"/>
      <c r="AH26" s="210"/>
      <c r="AI26" s="210"/>
      <c r="AJ26" s="210"/>
      <c r="AK26" s="210"/>
      <c r="AL26" s="210"/>
      <c r="AM26" s="210"/>
      <c r="AN26" s="210"/>
      <c r="AO26" s="210"/>
      <c r="AP26" s="210"/>
      <c r="AQ26" s="210"/>
      <c r="AR26" s="210"/>
      <c r="AS26" s="210"/>
      <c r="AT26" s="210"/>
      <c r="AU26" s="210"/>
      <c r="AV26" s="210"/>
      <c r="AW26" s="210"/>
      <c r="AX26" s="210"/>
      <c r="AY26" s="210"/>
      <c r="AZ26" s="210"/>
      <c r="BA26" s="210"/>
      <c r="BB26" s="211"/>
    </row>
    <row r="27" spans="1:54" x14ac:dyDescent="0.3">
      <c r="A27" s="10"/>
      <c r="B27" s="57" t="s">
        <v>363</v>
      </c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</row>
    <row r="28" spans="1:54" x14ac:dyDescent="0.3">
      <c r="A28" s="10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</row>
    <row r="29" spans="1:54" x14ac:dyDescent="0.3">
      <c r="A29" s="10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</row>
    <row r="30" spans="1:54" x14ac:dyDescent="0.3">
      <c r="A30" s="13"/>
      <c r="B30" s="175" t="s">
        <v>43</v>
      </c>
      <c r="C30" s="176"/>
      <c r="D30" s="176"/>
      <c r="E30" s="176"/>
      <c r="F30" s="176"/>
      <c r="G30" s="176"/>
      <c r="H30" s="176"/>
      <c r="I30" s="176"/>
      <c r="J30" s="176"/>
      <c r="K30" s="176"/>
      <c r="L30" s="176"/>
      <c r="M30" s="176"/>
      <c r="N30" s="176"/>
      <c r="O30" s="176"/>
      <c r="P30" s="176"/>
      <c r="Q30" s="176"/>
      <c r="R30" s="176"/>
      <c r="S30" s="176"/>
      <c r="T30" s="176"/>
      <c r="U30" s="176"/>
      <c r="V30" s="176"/>
      <c r="W30" s="176"/>
      <c r="X30" s="176"/>
      <c r="Y30" s="176"/>
      <c r="Z30" s="176"/>
      <c r="AA30" s="176"/>
      <c r="AB30" s="176"/>
      <c r="AC30" s="176"/>
      <c r="AD30" s="176"/>
      <c r="AE30" s="176"/>
      <c r="AF30" s="176"/>
      <c r="AG30" s="176"/>
      <c r="AH30" s="176"/>
      <c r="AI30" s="176"/>
      <c r="AJ30" s="176"/>
      <c r="AK30" s="176"/>
      <c r="AL30" s="176"/>
      <c r="AM30" s="176"/>
      <c r="AN30" s="176"/>
      <c r="AO30" s="176"/>
      <c r="AP30" s="176"/>
      <c r="AQ30" s="176"/>
      <c r="AR30" s="176"/>
      <c r="AS30" s="176"/>
      <c r="AT30" s="176"/>
      <c r="AU30" s="176"/>
      <c r="AV30" s="176"/>
      <c r="AW30" s="176"/>
      <c r="AX30" s="176"/>
      <c r="AY30" s="176"/>
      <c r="AZ30" s="176"/>
      <c r="BA30" s="176"/>
    </row>
    <row r="31" spans="1:54" x14ac:dyDescent="0.3">
      <c r="B31" s="214"/>
      <c r="C31" s="214">
        <v>2000</v>
      </c>
      <c r="D31" s="214">
        <v>2001</v>
      </c>
      <c r="E31" s="214">
        <v>2002</v>
      </c>
      <c r="F31" s="214">
        <v>2003</v>
      </c>
      <c r="G31" s="214">
        <v>2004</v>
      </c>
      <c r="H31" s="214">
        <v>2005</v>
      </c>
      <c r="I31" s="214">
        <v>2006</v>
      </c>
      <c r="J31" s="214">
        <v>2007</v>
      </c>
      <c r="K31" s="214">
        <v>2008</v>
      </c>
      <c r="L31" s="214">
        <v>2009</v>
      </c>
      <c r="M31" s="214">
        <v>2010</v>
      </c>
      <c r="N31" s="214">
        <v>2011</v>
      </c>
      <c r="O31" s="214">
        <v>2012</v>
      </c>
      <c r="P31" s="214">
        <v>2013</v>
      </c>
      <c r="Q31" s="214">
        <v>2014</v>
      </c>
      <c r="R31" s="214">
        <v>2015</v>
      </c>
      <c r="S31" s="214">
        <v>2016</v>
      </c>
      <c r="T31" s="214">
        <v>2017</v>
      </c>
      <c r="U31" s="214">
        <v>2018</v>
      </c>
      <c r="V31" s="214">
        <v>2019</v>
      </c>
      <c r="W31" s="214">
        <v>2020</v>
      </c>
      <c r="X31" s="214">
        <v>2021</v>
      </c>
      <c r="Y31" s="214">
        <v>2022</v>
      </c>
      <c r="Z31" s="214">
        <v>2023</v>
      </c>
      <c r="AA31" s="214">
        <v>2024</v>
      </c>
      <c r="AB31" s="214">
        <v>2025</v>
      </c>
      <c r="AC31" s="214">
        <v>2026</v>
      </c>
      <c r="AD31" s="214">
        <v>2027</v>
      </c>
      <c r="AE31" s="214">
        <v>2028</v>
      </c>
      <c r="AF31" s="214">
        <v>2029</v>
      </c>
      <c r="AG31" s="214">
        <v>2030</v>
      </c>
      <c r="AH31" s="214">
        <v>2031</v>
      </c>
      <c r="AI31" s="214">
        <v>2032</v>
      </c>
      <c r="AJ31" s="214">
        <v>2033</v>
      </c>
      <c r="AK31" s="214">
        <v>2034</v>
      </c>
      <c r="AL31" s="214">
        <v>2035</v>
      </c>
      <c r="AM31" s="214">
        <v>2036</v>
      </c>
      <c r="AN31" s="214">
        <v>2037</v>
      </c>
      <c r="AO31" s="214">
        <v>2038</v>
      </c>
      <c r="AP31" s="214">
        <v>2039</v>
      </c>
      <c r="AQ31" s="214">
        <v>2040</v>
      </c>
      <c r="AR31" s="214">
        <v>2041</v>
      </c>
      <c r="AS31" s="214">
        <v>2042</v>
      </c>
      <c r="AT31" s="214">
        <v>2043</v>
      </c>
      <c r="AU31" s="214">
        <v>2044</v>
      </c>
      <c r="AV31" s="214">
        <v>2045</v>
      </c>
      <c r="AW31" s="214">
        <v>2046</v>
      </c>
      <c r="AX31" s="214">
        <v>2047</v>
      </c>
      <c r="AY31" s="214">
        <v>2048</v>
      </c>
      <c r="AZ31" s="214">
        <v>2049</v>
      </c>
      <c r="BA31" s="214">
        <v>2050</v>
      </c>
    </row>
    <row r="32" spans="1:54" x14ac:dyDescent="0.3">
      <c r="B32" s="212" t="s">
        <v>103</v>
      </c>
      <c r="C32" s="246">
        <v>-7.1</v>
      </c>
      <c r="D32" s="246">
        <v>-10.4</v>
      </c>
      <c r="E32" s="246">
        <v>-4.5</v>
      </c>
      <c r="F32" s="246">
        <v>-3.1</v>
      </c>
      <c r="G32" s="246">
        <v>-0.7</v>
      </c>
      <c r="H32" s="246">
        <v>6.4</v>
      </c>
      <c r="I32" s="246">
        <v>2.7</v>
      </c>
      <c r="J32" s="246">
        <v>-2.1</v>
      </c>
      <c r="K32" s="246">
        <v>-1.1000000000000001</v>
      </c>
      <c r="L32" s="246">
        <v>-2.2000000000000002</v>
      </c>
      <c r="M32" s="246">
        <v>0.5</v>
      </c>
      <c r="N32" s="246">
        <v>2.6</v>
      </c>
      <c r="O32" s="246">
        <v>-2.2000000000000002</v>
      </c>
      <c r="P32" s="246">
        <v>-2.4</v>
      </c>
      <c r="Q32" s="246">
        <v>-5.5</v>
      </c>
      <c r="R32" s="246">
        <v>-1</v>
      </c>
      <c r="S32" s="246">
        <v>3.9</v>
      </c>
      <c r="T32" s="246">
        <v>5.6</v>
      </c>
      <c r="U32" s="246">
        <v>-1.6</v>
      </c>
      <c r="V32" s="246">
        <v>-6.3</v>
      </c>
      <c r="W32" s="246"/>
      <c r="X32" s="246"/>
      <c r="Y32" s="246"/>
      <c r="Z32" s="246"/>
      <c r="AA32" s="246"/>
      <c r="AB32" s="246"/>
      <c r="AC32" s="246"/>
      <c r="AD32" s="246"/>
      <c r="AE32" s="246"/>
      <c r="AF32" s="246"/>
      <c r="AG32" s="246"/>
      <c r="AH32" s="246"/>
      <c r="AI32" s="246"/>
      <c r="AJ32" s="246"/>
      <c r="AK32" s="246"/>
      <c r="AL32" s="246"/>
      <c r="AM32" s="246"/>
      <c r="AN32" s="246"/>
      <c r="AO32" s="246"/>
      <c r="AP32" s="246"/>
      <c r="AQ32" s="246"/>
      <c r="AR32" s="246"/>
      <c r="AS32" s="246"/>
      <c r="AT32" s="246"/>
      <c r="AU32" s="246"/>
      <c r="AV32" s="246"/>
      <c r="AW32" s="246"/>
      <c r="AX32" s="246"/>
      <c r="AY32" s="246"/>
      <c r="AZ32" s="246"/>
      <c r="BA32" s="246"/>
    </row>
    <row r="33" spans="2:53" x14ac:dyDescent="0.3">
      <c r="B33" s="212" t="s">
        <v>42</v>
      </c>
      <c r="C33" s="246"/>
      <c r="D33" s="246"/>
      <c r="E33" s="246"/>
      <c r="F33" s="246"/>
      <c r="G33" s="246"/>
      <c r="H33" s="246"/>
      <c r="I33" s="246"/>
      <c r="J33" s="246"/>
      <c r="K33" s="246"/>
      <c r="L33" s="246"/>
      <c r="M33" s="246"/>
      <c r="N33" s="246"/>
      <c r="O33" s="246"/>
      <c r="P33" s="246"/>
      <c r="Q33" s="246"/>
      <c r="R33" s="246"/>
      <c r="S33" s="246"/>
      <c r="T33" s="246"/>
      <c r="U33" s="246"/>
      <c r="V33" s="246">
        <v>-6.3</v>
      </c>
      <c r="W33" s="246">
        <v>0.6</v>
      </c>
      <c r="X33" s="246">
        <v>0.6</v>
      </c>
      <c r="Y33" s="246">
        <v>5.6</v>
      </c>
      <c r="Z33" s="246">
        <v>5.2</v>
      </c>
      <c r="AA33" s="246">
        <v>5</v>
      </c>
      <c r="AB33" s="246">
        <v>4.7</v>
      </c>
      <c r="AC33" s="246">
        <v>4.7</v>
      </c>
      <c r="AD33" s="246">
        <v>4.4000000000000004</v>
      </c>
      <c r="AE33" s="246">
        <v>4.0999999999999996</v>
      </c>
      <c r="AF33" s="246">
        <v>11.1</v>
      </c>
      <c r="AG33" s="246">
        <v>10.6</v>
      </c>
      <c r="AH33" s="246">
        <v>10.7</v>
      </c>
      <c r="AI33" s="246">
        <v>10.7</v>
      </c>
      <c r="AJ33" s="246">
        <v>11.3</v>
      </c>
      <c r="AK33" s="246">
        <v>19.899999999999999</v>
      </c>
      <c r="AL33" s="246">
        <v>20</v>
      </c>
      <c r="AM33" s="246">
        <v>20.5</v>
      </c>
      <c r="AN33" s="246">
        <v>20.2</v>
      </c>
      <c r="AO33" s="246">
        <v>20.6</v>
      </c>
      <c r="AP33" s="246">
        <v>20.7</v>
      </c>
      <c r="AQ33" s="246">
        <v>20.6</v>
      </c>
      <c r="AR33" s="246">
        <v>20.5</v>
      </c>
      <c r="AS33" s="246">
        <v>20.9</v>
      </c>
      <c r="AT33" s="246">
        <v>20.7</v>
      </c>
      <c r="AU33" s="246">
        <v>20.9</v>
      </c>
      <c r="AV33" s="246">
        <v>20.6</v>
      </c>
      <c r="AW33" s="246">
        <v>20.8</v>
      </c>
      <c r="AX33" s="246">
        <v>21.1</v>
      </c>
      <c r="AY33" s="246">
        <v>21.2</v>
      </c>
      <c r="AZ33" s="246">
        <v>21.4</v>
      </c>
      <c r="BA33" s="246">
        <v>20.6</v>
      </c>
    </row>
    <row r="34" spans="2:53" x14ac:dyDescent="0.3">
      <c r="B34" s="212" t="s">
        <v>37</v>
      </c>
      <c r="C34" s="246"/>
      <c r="D34" s="246"/>
      <c r="E34" s="246"/>
      <c r="F34" s="246"/>
      <c r="G34" s="246"/>
      <c r="H34" s="246"/>
      <c r="I34" s="246"/>
      <c r="J34" s="246"/>
      <c r="K34" s="246"/>
      <c r="L34" s="246"/>
      <c r="M34" s="246"/>
      <c r="N34" s="246"/>
      <c r="O34" s="246"/>
      <c r="P34" s="246"/>
      <c r="Q34" s="246"/>
      <c r="R34" s="246"/>
      <c r="S34" s="246"/>
      <c r="T34" s="246"/>
      <c r="U34" s="246"/>
      <c r="V34" s="246">
        <v>-6.3</v>
      </c>
      <c r="W34" s="246">
        <v>0.1</v>
      </c>
      <c r="X34" s="246">
        <v>-0.2</v>
      </c>
      <c r="Y34" s="246">
        <v>4.5</v>
      </c>
      <c r="Z34" s="246">
        <v>4</v>
      </c>
      <c r="AA34" s="246">
        <v>3.4</v>
      </c>
      <c r="AB34" s="246">
        <v>3.2</v>
      </c>
      <c r="AC34" s="246">
        <v>2.6</v>
      </c>
      <c r="AD34" s="246">
        <v>2.5</v>
      </c>
      <c r="AE34" s="246">
        <v>1.6</v>
      </c>
      <c r="AF34" s="246">
        <v>8.3000000000000007</v>
      </c>
      <c r="AG34" s="246">
        <v>7.5</v>
      </c>
      <c r="AH34" s="246">
        <v>6.9</v>
      </c>
      <c r="AI34" s="246">
        <v>6.3</v>
      </c>
      <c r="AJ34" s="246">
        <v>6.1</v>
      </c>
      <c r="AK34" s="246">
        <v>13.8</v>
      </c>
      <c r="AL34" s="246">
        <v>12.7</v>
      </c>
      <c r="AM34" s="246">
        <v>11.8</v>
      </c>
      <c r="AN34" s="246">
        <v>11.1</v>
      </c>
      <c r="AO34" s="246">
        <v>10.5</v>
      </c>
      <c r="AP34" s="246">
        <v>9.1999999999999993</v>
      </c>
      <c r="AQ34" s="246">
        <v>8.5</v>
      </c>
      <c r="AR34" s="246">
        <v>7</v>
      </c>
      <c r="AS34" s="246">
        <v>6.9</v>
      </c>
      <c r="AT34" s="246">
        <v>5.4</v>
      </c>
      <c r="AU34" s="246">
        <v>4.5999999999999996</v>
      </c>
      <c r="AV34" s="246">
        <v>4.5</v>
      </c>
      <c r="AW34" s="246">
        <v>2.9</v>
      </c>
      <c r="AX34" s="246">
        <v>2.5</v>
      </c>
      <c r="AY34" s="246">
        <v>0.8</v>
      </c>
      <c r="AZ34" s="246">
        <v>0.1</v>
      </c>
      <c r="BA34" s="246">
        <v>-0.4</v>
      </c>
    </row>
    <row r="35" spans="2:53" x14ac:dyDescent="0.3">
      <c r="B35" s="212" t="s">
        <v>100</v>
      </c>
      <c r="C35" s="246"/>
      <c r="D35" s="246"/>
      <c r="E35" s="246"/>
      <c r="F35" s="246"/>
      <c r="G35" s="246"/>
      <c r="H35" s="246"/>
      <c r="I35" s="246"/>
      <c r="J35" s="246"/>
      <c r="K35" s="246"/>
      <c r="L35" s="246"/>
      <c r="M35" s="246"/>
      <c r="N35" s="246"/>
      <c r="O35" s="246"/>
      <c r="P35" s="246"/>
      <c r="Q35" s="246"/>
      <c r="R35" s="246"/>
      <c r="S35" s="246"/>
      <c r="T35" s="246"/>
      <c r="U35" s="246"/>
      <c r="V35" s="246">
        <v>-6.3</v>
      </c>
      <c r="W35" s="246">
        <v>0.4</v>
      </c>
      <c r="X35" s="246">
        <v>-0.2</v>
      </c>
      <c r="Y35" s="246">
        <v>4.7</v>
      </c>
      <c r="Z35" s="246">
        <v>4.2</v>
      </c>
      <c r="AA35" s="246">
        <v>3.8</v>
      </c>
      <c r="AB35" s="246">
        <v>3.3</v>
      </c>
      <c r="AC35" s="246">
        <v>2.9</v>
      </c>
      <c r="AD35" s="246">
        <v>2.7</v>
      </c>
      <c r="AE35" s="246">
        <v>1.9</v>
      </c>
      <c r="AF35" s="246">
        <v>8.6</v>
      </c>
      <c r="AG35" s="246">
        <v>8.1</v>
      </c>
      <c r="AH35" s="246">
        <v>7.7</v>
      </c>
      <c r="AI35" s="246">
        <v>7</v>
      </c>
      <c r="AJ35" s="246">
        <v>6.6</v>
      </c>
      <c r="AK35" s="246">
        <v>14.7</v>
      </c>
      <c r="AL35" s="246">
        <v>13.8</v>
      </c>
      <c r="AM35" s="246">
        <v>12.9</v>
      </c>
      <c r="AN35" s="246">
        <v>12.3</v>
      </c>
      <c r="AO35" s="246">
        <v>11.7</v>
      </c>
      <c r="AP35" s="246">
        <v>10.7</v>
      </c>
      <c r="AQ35" s="246">
        <v>10.1</v>
      </c>
      <c r="AR35" s="246">
        <v>8.4</v>
      </c>
      <c r="AS35" s="246">
        <v>8.1999999999999993</v>
      </c>
      <c r="AT35" s="246">
        <v>7</v>
      </c>
      <c r="AU35" s="246">
        <v>6</v>
      </c>
      <c r="AV35" s="246">
        <v>5.8</v>
      </c>
      <c r="AW35" s="246">
        <v>4.0999999999999996</v>
      </c>
      <c r="AX35" s="246">
        <v>3.6</v>
      </c>
      <c r="AY35" s="246">
        <v>1.6</v>
      </c>
      <c r="AZ35" s="246">
        <v>0.6</v>
      </c>
      <c r="BA35" s="246">
        <v>-0.2</v>
      </c>
    </row>
    <row r="36" spans="2:53" x14ac:dyDescent="0.3">
      <c r="B36" s="212" t="s">
        <v>101</v>
      </c>
      <c r="C36" s="246"/>
      <c r="D36" s="246"/>
      <c r="E36" s="246"/>
      <c r="F36" s="246"/>
      <c r="G36" s="246"/>
      <c r="H36" s="246"/>
      <c r="I36" s="246"/>
      <c r="J36" s="246"/>
      <c r="K36" s="246"/>
      <c r="L36" s="246"/>
      <c r="M36" s="246"/>
      <c r="N36" s="246"/>
      <c r="O36" s="246"/>
      <c r="P36" s="246"/>
      <c r="Q36" s="246"/>
      <c r="R36" s="246"/>
      <c r="S36" s="246"/>
      <c r="T36" s="246"/>
      <c r="U36" s="246"/>
      <c r="V36" s="246">
        <v>-6.3</v>
      </c>
      <c r="W36" s="246">
        <v>0.3</v>
      </c>
      <c r="X36" s="246">
        <v>-0.1</v>
      </c>
      <c r="Y36" s="246">
        <v>4.5</v>
      </c>
      <c r="Z36" s="246">
        <v>4.2</v>
      </c>
      <c r="AA36" s="246">
        <v>3.3</v>
      </c>
      <c r="AB36" s="246">
        <v>2.5</v>
      </c>
      <c r="AC36" s="246">
        <v>1.9</v>
      </c>
      <c r="AD36" s="246">
        <v>1.4</v>
      </c>
      <c r="AE36" s="246">
        <v>0.4</v>
      </c>
      <c r="AF36" s="246">
        <v>6.8</v>
      </c>
      <c r="AG36" s="246">
        <v>5.7</v>
      </c>
      <c r="AH36" s="246">
        <v>4.8</v>
      </c>
      <c r="AI36" s="246">
        <v>3.8</v>
      </c>
      <c r="AJ36" s="246">
        <v>3</v>
      </c>
      <c r="AK36" s="246">
        <v>10.5</v>
      </c>
      <c r="AL36" s="246">
        <v>9.4</v>
      </c>
      <c r="AM36" s="246">
        <v>8.5</v>
      </c>
      <c r="AN36" s="246">
        <v>7.6</v>
      </c>
      <c r="AO36" s="246">
        <v>6.7</v>
      </c>
      <c r="AP36" s="246">
        <v>6.5</v>
      </c>
      <c r="AQ36" s="246">
        <v>6.2</v>
      </c>
      <c r="AR36" s="246">
        <v>4.8</v>
      </c>
      <c r="AS36" s="246">
        <v>5.0999999999999996</v>
      </c>
      <c r="AT36" s="246">
        <v>4</v>
      </c>
      <c r="AU36" s="246">
        <v>3.1</v>
      </c>
      <c r="AV36" s="246">
        <v>3.4</v>
      </c>
      <c r="AW36" s="246">
        <v>2.1</v>
      </c>
      <c r="AX36" s="246">
        <v>1.9</v>
      </c>
      <c r="AY36" s="246">
        <v>0.7</v>
      </c>
      <c r="AZ36" s="246">
        <v>0.2</v>
      </c>
      <c r="BA36" s="246">
        <v>-0.2</v>
      </c>
    </row>
    <row r="37" spans="2:53" ht="16.5" thickBot="1" x14ac:dyDescent="0.35">
      <c r="B37" s="202" t="s">
        <v>102</v>
      </c>
      <c r="C37" s="184"/>
      <c r="D37" s="184"/>
      <c r="E37" s="184"/>
      <c r="F37" s="184"/>
      <c r="G37" s="184"/>
      <c r="H37" s="184"/>
      <c r="I37" s="184"/>
      <c r="J37" s="184"/>
      <c r="K37" s="184"/>
      <c r="L37" s="184"/>
      <c r="M37" s="184"/>
      <c r="N37" s="184"/>
      <c r="O37" s="184"/>
      <c r="P37" s="184"/>
      <c r="Q37" s="184"/>
      <c r="R37" s="184"/>
      <c r="S37" s="184"/>
      <c r="T37" s="184"/>
      <c r="U37" s="184"/>
      <c r="V37" s="184">
        <v>-6.3</v>
      </c>
      <c r="W37" s="184">
        <v>0.4</v>
      </c>
      <c r="X37" s="184">
        <v>-0.4</v>
      </c>
      <c r="Y37" s="184">
        <v>4.5999999999999996</v>
      </c>
      <c r="Z37" s="184">
        <v>4</v>
      </c>
      <c r="AA37" s="184">
        <v>3.4</v>
      </c>
      <c r="AB37" s="184">
        <v>2.8</v>
      </c>
      <c r="AC37" s="184">
        <v>2.2000000000000002</v>
      </c>
      <c r="AD37" s="184">
        <v>1.8</v>
      </c>
      <c r="AE37" s="184">
        <v>1</v>
      </c>
      <c r="AF37" s="184">
        <v>7.4</v>
      </c>
      <c r="AG37" s="184">
        <v>6.6</v>
      </c>
      <c r="AH37" s="184">
        <v>5.8</v>
      </c>
      <c r="AI37" s="184">
        <v>5</v>
      </c>
      <c r="AJ37" s="184">
        <v>4.3</v>
      </c>
      <c r="AK37" s="184">
        <v>12</v>
      </c>
      <c r="AL37" s="184">
        <v>10.7</v>
      </c>
      <c r="AM37" s="184">
        <v>9.6999999999999993</v>
      </c>
      <c r="AN37" s="184">
        <v>8.8000000000000007</v>
      </c>
      <c r="AO37" s="184">
        <v>7.7</v>
      </c>
      <c r="AP37" s="184">
        <v>6.6</v>
      </c>
      <c r="AQ37" s="184">
        <v>6</v>
      </c>
      <c r="AR37" s="184">
        <v>4.0999999999999996</v>
      </c>
      <c r="AS37" s="184">
        <v>4</v>
      </c>
      <c r="AT37" s="184">
        <v>2.9</v>
      </c>
      <c r="AU37" s="184">
        <v>2.2000000000000002</v>
      </c>
      <c r="AV37" s="184">
        <v>2.2999999999999998</v>
      </c>
      <c r="AW37" s="184">
        <v>1</v>
      </c>
      <c r="AX37" s="184">
        <v>1</v>
      </c>
      <c r="AY37" s="184">
        <v>-0.3</v>
      </c>
      <c r="AZ37" s="184">
        <v>-0.4</v>
      </c>
      <c r="BA37" s="184">
        <v>-0.3</v>
      </c>
    </row>
    <row r="38" spans="2:53" x14ac:dyDescent="0.3">
      <c r="B38" s="176"/>
      <c r="C38" s="176"/>
      <c r="D38" s="176"/>
      <c r="E38" s="176"/>
      <c r="F38" s="176"/>
      <c r="G38" s="176"/>
      <c r="H38" s="176"/>
      <c r="I38" s="176"/>
      <c r="J38" s="176"/>
      <c r="K38" s="176"/>
      <c r="L38" s="176"/>
      <c r="M38" s="176"/>
      <c r="N38" s="176"/>
      <c r="O38" s="176"/>
      <c r="P38" s="176"/>
      <c r="Q38" s="176"/>
      <c r="R38" s="176"/>
      <c r="S38" s="176"/>
      <c r="T38" s="176"/>
      <c r="U38" s="176"/>
      <c r="V38" s="176"/>
      <c r="W38" s="176"/>
      <c r="X38" s="176"/>
      <c r="Y38" s="176"/>
      <c r="Z38" s="176"/>
      <c r="AA38" s="176"/>
      <c r="AB38" s="176"/>
      <c r="AC38" s="176"/>
      <c r="AD38" s="176"/>
      <c r="AE38" s="176"/>
      <c r="AF38" s="176"/>
      <c r="AG38" s="176"/>
      <c r="AH38" s="176"/>
      <c r="AI38" s="176"/>
      <c r="AJ38" s="176"/>
      <c r="AK38" s="176"/>
      <c r="AL38" s="176"/>
      <c r="AM38" s="176"/>
      <c r="AN38" s="176"/>
      <c r="AO38" s="176"/>
      <c r="AP38" s="176"/>
      <c r="AQ38" s="176"/>
      <c r="AR38" s="176"/>
      <c r="AS38" s="176"/>
      <c r="AT38" s="176"/>
      <c r="AU38" s="176"/>
      <c r="AV38" s="176"/>
      <c r="AW38" s="176"/>
      <c r="AX38" s="176"/>
      <c r="AY38" s="176"/>
      <c r="AZ38" s="176"/>
      <c r="BA38" s="176"/>
    </row>
  </sheetData>
  <hyperlinks>
    <hyperlink ref="A1" location="Inhaltsverzeichnis!B10" display="zurück"/>
  </hyperlinks>
  <pageMargins left="0.7" right="0.7" top="0.78740157499999996" bottom="0.78740157499999996" header="0.3" footer="0.3"/>
  <pageSetup paperSize="9" orientation="portrait" r:id="rId1"/>
  <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8"/>
  <dimension ref="A1:BL41"/>
  <sheetViews>
    <sheetView showGridLines="0" topLeftCell="A12" zoomScale="85" zoomScaleNormal="85" workbookViewId="0">
      <selection activeCell="AQ23" sqref="AQ23"/>
    </sheetView>
  </sheetViews>
  <sheetFormatPr baseColWidth="10" defaultRowHeight="15.75" outlineLevelCol="2" x14ac:dyDescent="0.3"/>
  <cols>
    <col min="2" max="2" width="22.109375" customWidth="1"/>
    <col min="4" max="21" width="11.5546875" hidden="1" customWidth="1" outlineLevel="1"/>
    <col min="22" max="22" width="11.5546875" collapsed="1"/>
    <col min="23" max="27" width="11.5546875" hidden="1" customWidth="1" outlineLevel="1"/>
    <col min="28" max="28" width="11.5546875" customWidth="1" collapsed="1"/>
    <col min="29" max="32" width="11.5546875" hidden="1" customWidth="1" outlineLevel="1"/>
    <col min="33" max="33" width="11.5546875" customWidth="1" collapsed="1"/>
    <col min="34" max="37" width="11.5546875" hidden="1" customWidth="1" outlineLevel="1"/>
    <col min="38" max="38" width="11.5546875" collapsed="1"/>
    <col min="39" max="42" width="11.5546875" hidden="1" customWidth="1" outlineLevel="1"/>
    <col min="43" max="43" width="11.5546875" customWidth="1" collapsed="1"/>
    <col min="44" max="47" width="11.5546875" hidden="1" customWidth="1" outlineLevel="1"/>
    <col min="48" max="48" width="11.5546875" customWidth="1" collapsed="1"/>
    <col min="49" max="52" width="11.5546875" hidden="1" customWidth="1" outlineLevel="1"/>
    <col min="53" max="53" width="11.5546875" collapsed="1"/>
    <col min="54" max="57" width="0" hidden="1" customWidth="1" outlineLevel="1"/>
    <col min="58" max="58" width="0" hidden="1" customWidth="1" outlineLevel="1" collapsed="1"/>
    <col min="59" max="62" width="0" hidden="1" customWidth="1" outlineLevel="2"/>
    <col min="63" max="63" width="0" hidden="1" customWidth="1" outlineLevel="1" collapsed="1"/>
    <col min="64" max="64" width="11.109375" collapsed="1"/>
  </cols>
  <sheetData>
    <row r="1" spans="1:56" x14ac:dyDescent="0.3">
      <c r="A1" s="124" t="s">
        <v>275</v>
      </c>
    </row>
    <row r="9" spans="1:56" ht="16.5" thickBot="1" x14ac:dyDescent="0.35"/>
    <row r="10" spans="1:56" ht="17.25" x14ac:dyDescent="0.3">
      <c r="B10" s="68" t="s">
        <v>195</v>
      </c>
      <c r="C10" s="68"/>
      <c r="D10" s="68"/>
      <c r="E10" s="68"/>
      <c r="F10" s="68"/>
      <c r="G10" s="68"/>
      <c r="H10" s="68"/>
      <c r="I10" s="68"/>
      <c r="J10" s="68"/>
      <c r="K10" s="68"/>
      <c r="L10" s="68"/>
      <c r="M10" s="68"/>
      <c r="N10" s="68"/>
      <c r="O10" s="68"/>
      <c r="P10" s="68"/>
      <c r="Q10" s="68"/>
      <c r="R10" s="68"/>
      <c r="S10" s="68"/>
      <c r="T10" s="68"/>
      <c r="U10" s="68"/>
      <c r="V10" s="68"/>
      <c r="W10" s="68"/>
      <c r="X10" s="68"/>
      <c r="Y10" s="68"/>
      <c r="Z10" s="68"/>
      <c r="AA10" s="68"/>
      <c r="AB10" s="68"/>
      <c r="AC10" s="68"/>
      <c r="AD10" s="68"/>
      <c r="AE10" s="68"/>
      <c r="AF10" s="68"/>
      <c r="AG10" s="68"/>
      <c r="AH10" s="68"/>
      <c r="AI10" s="68"/>
      <c r="AJ10" s="68"/>
      <c r="AK10" s="68"/>
      <c r="AL10" s="68"/>
    </row>
    <row r="11" spans="1:56" ht="17.25" thickBot="1" x14ac:dyDescent="0.35">
      <c r="B11" s="168" t="s">
        <v>196</v>
      </c>
      <c r="C11" s="168"/>
      <c r="D11" s="168"/>
      <c r="E11" s="168"/>
      <c r="F11" s="168"/>
      <c r="G11" s="168"/>
      <c r="H11" s="168"/>
      <c r="I11" s="168"/>
      <c r="J11" s="168"/>
      <c r="K11" s="168"/>
      <c r="L11" s="168"/>
      <c r="M11" s="168"/>
      <c r="N11" s="168"/>
      <c r="O11" s="168"/>
      <c r="P11" s="168"/>
      <c r="Q11" s="168"/>
      <c r="R11" s="168"/>
      <c r="S11" s="168"/>
      <c r="T11" s="168"/>
      <c r="U11" s="168"/>
      <c r="V11" s="168"/>
      <c r="W11" s="168"/>
      <c r="X11" s="168"/>
      <c r="Y11" s="168"/>
      <c r="Z11" s="168"/>
      <c r="AA11" s="168"/>
      <c r="AB11" s="168"/>
      <c r="AC11" s="168"/>
      <c r="AD11" s="168"/>
      <c r="AE11" s="168"/>
      <c r="AF11" s="168"/>
      <c r="AG11" s="168"/>
      <c r="AH11" s="168"/>
      <c r="AI11" s="168"/>
      <c r="AJ11" s="168"/>
      <c r="AK11" s="168"/>
      <c r="AL11" s="168"/>
    </row>
    <row r="12" spans="1:56" x14ac:dyDescent="0.3">
      <c r="AM12" t="s">
        <v>198</v>
      </c>
      <c r="AN12">
        <v>102</v>
      </c>
      <c r="AO12">
        <v>111</v>
      </c>
      <c r="AP12">
        <v>119</v>
      </c>
    </row>
    <row r="13" spans="1:56" x14ac:dyDescent="0.3">
      <c r="AM13" t="s">
        <v>199</v>
      </c>
      <c r="AN13">
        <v>136</v>
      </c>
      <c r="AO13">
        <v>115</v>
      </c>
      <c r="AP13">
        <v>102</v>
      </c>
    </row>
    <row r="14" spans="1:56" x14ac:dyDescent="0.3">
      <c r="AM14" t="s">
        <v>200</v>
      </c>
      <c r="AN14">
        <v>54</v>
      </c>
      <c r="AO14">
        <v>118</v>
      </c>
      <c r="AP14">
        <v>176</v>
      </c>
    </row>
    <row r="15" spans="1:56" x14ac:dyDescent="0.3">
      <c r="AM15" t="s">
        <v>201</v>
      </c>
      <c r="AN15">
        <v>228</v>
      </c>
      <c r="AO15">
        <v>0</v>
      </c>
      <c r="AP15">
        <v>25</v>
      </c>
    </row>
    <row r="16" spans="1:56" x14ac:dyDescent="0.3">
      <c r="AM16" t="s">
        <v>202</v>
      </c>
      <c r="AN16">
        <v>180</v>
      </c>
      <c r="AO16">
        <v>103</v>
      </c>
      <c r="AP16">
        <v>0</v>
      </c>
      <c r="BA16" s="14"/>
      <c r="BB16" s="14"/>
      <c r="BC16" s="14"/>
      <c r="BD16" s="9"/>
    </row>
    <row r="17" spans="2:63" x14ac:dyDescent="0.3">
      <c r="AM17" t="s">
        <v>203</v>
      </c>
      <c r="AN17">
        <v>224</v>
      </c>
      <c r="AO17">
        <v>185</v>
      </c>
      <c r="AP17">
        <v>0</v>
      </c>
      <c r="BA17" s="9"/>
      <c r="BB17" s="9"/>
      <c r="BC17" s="9"/>
      <c r="BD17" s="9"/>
    </row>
    <row r="18" spans="2:63" x14ac:dyDescent="0.3">
      <c r="AM18" t="s">
        <v>204</v>
      </c>
      <c r="AN18">
        <v>179</v>
      </c>
      <c r="AO18">
        <v>224</v>
      </c>
      <c r="AP18">
        <v>36</v>
      </c>
    </row>
    <row r="19" spans="2:63" x14ac:dyDescent="0.3">
      <c r="AM19" t="s">
        <v>40</v>
      </c>
      <c r="AN19">
        <v>224</v>
      </c>
      <c r="AO19">
        <v>185</v>
      </c>
      <c r="AP19">
        <v>0</v>
      </c>
    </row>
    <row r="20" spans="2:63" x14ac:dyDescent="0.3">
      <c r="AM20" t="s">
        <v>205</v>
      </c>
      <c r="AN20">
        <v>0</v>
      </c>
      <c r="AO20">
        <v>0</v>
      </c>
      <c r="AP20">
        <v>0</v>
      </c>
    </row>
    <row r="26" spans="2:63" ht="16.5" thickBot="1" x14ac:dyDescent="0.35">
      <c r="B26" s="194"/>
      <c r="C26" s="194"/>
      <c r="D26" s="194"/>
      <c r="E26" s="194"/>
      <c r="F26" s="194"/>
      <c r="G26" s="194"/>
      <c r="H26" s="194"/>
      <c r="I26" s="194"/>
      <c r="J26" s="194"/>
      <c r="K26" s="194"/>
      <c r="L26" s="194"/>
      <c r="M26" s="194"/>
      <c r="N26" s="194"/>
      <c r="O26" s="194"/>
      <c r="P26" s="194"/>
      <c r="Q26" s="194"/>
      <c r="R26" s="194"/>
      <c r="S26" s="194"/>
      <c r="T26" s="194"/>
      <c r="U26" s="194"/>
      <c r="V26" s="194"/>
      <c r="W26" s="194"/>
      <c r="X26" s="194"/>
      <c r="Y26" s="194"/>
      <c r="Z26" s="194"/>
      <c r="AA26" s="194"/>
      <c r="AB26" s="194"/>
      <c r="AC26" s="194"/>
      <c r="AD26" s="194"/>
      <c r="AE26" s="194"/>
      <c r="AF26" s="194"/>
      <c r="AG26" s="194"/>
      <c r="AH26" s="194"/>
      <c r="AI26" s="194"/>
      <c r="AJ26" s="194"/>
      <c r="AK26" s="194"/>
      <c r="AL26" s="194"/>
    </row>
    <row r="27" spans="2:63" ht="16.5" thickBot="1" x14ac:dyDescent="0.35">
      <c r="B27" s="223" t="s">
        <v>207</v>
      </c>
      <c r="C27" s="194"/>
      <c r="D27" s="194"/>
      <c r="E27" s="194"/>
      <c r="F27" s="194"/>
      <c r="G27" s="194"/>
      <c r="H27" s="194"/>
      <c r="I27" s="194"/>
      <c r="J27" s="194"/>
      <c r="K27" s="194"/>
      <c r="L27" s="194"/>
      <c r="M27" s="194"/>
      <c r="N27" s="194"/>
      <c r="O27" s="194"/>
      <c r="P27" s="194"/>
      <c r="Q27" s="194"/>
      <c r="R27" s="194"/>
      <c r="S27" s="194"/>
      <c r="T27" s="194"/>
      <c r="U27" s="194"/>
      <c r="V27" s="194"/>
      <c r="W27" s="194"/>
      <c r="X27" s="194"/>
      <c r="Y27" s="194"/>
      <c r="Z27" s="194"/>
      <c r="AA27" s="194"/>
      <c r="AB27" s="194"/>
      <c r="AC27" s="194"/>
      <c r="AD27" s="194"/>
      <c r="AE27" s="194"/>
      <c r="AF27" s="194"/>
      <c r="AG27" s="194"/>
      <c r="AH27" s="194"/>
      <c r="AI27" s="194"/>
      <c r="AJ27" s="194"/>
      <c r="AK27" s="194"/>
      <c r="AL27" s="194"/>
    </row>
    <row r="28" spans="2:63" x14ac:dyDescent="0.3">
      <c r="B28" s="57" t="s">
        <v>363</v>
      </c>
    </row>
    <row r="30" spans="2:63" x14ac:dyDescent="0.3">
      <c r="B30" s="175" t="s">
        <v>43</v>
      </c>
      <c r="C30" s="176"/>
      <c r="D30" s="176"/>
      <c r="E30" s="176"/>
      <c r="F30" s="176"/>
      <c r="G30" s="176"/>
      <c r="H30" s="176"/>
      <c r="I30" s="176"/>
      <c r="J30" s="176"/>
      <c r="K30" s="176"/>
      <c r="L30" s="176"/>
      <c r="M30" s="176"/>
      <c r="N30" s="176"/>
      <c r="O30" s="176"/>
      <c r="P30" s="176"/>
      <c r="Q30" s="176"/>
      <c r="R30" s="176"/>
      <c r="S30" s="176"/>
      <c r="T30" s="176"/>
      <c r="U30" s="176"/>
      <c r="V30" s="176"/>
      <c r="W30" s="176"/>
      <c r="X30" s="176"/>
      <c r="Y30" s="176"/>
      <c r="Z30" s="176"/>
      <c r="AA30" s="176"/>
      <c r="AB30" s="176"/>
      <c r="AC30" s="176"/>
      <c r="AD30" s="176"/>
      <c r="AE30" s="176"/>
      <c r="AF30" s="176"/>
      <c r="AG30" s="176"/>
      <c r="AH30" s="176"/>
      <c r="AI30" s="176"/>
      <c r="AJ30" s="176"/>
      <c r="AK30" s="176"/>
      <c r="AL30" s="176"/>
      <c r="AM30" s="176"/>
      <c r="AN30" s="176"/>
      <c r="AO30" s="176"/>
      <c r="AP30" s="176"/>
      <c r="AQ30" s="176"/>
      <c r="AR30" s="176"/>
      <c r="AS30" s="176"/>
      <c r="AT30" s="176"/>
      <c r="AU30" s="176"/>
      <c r="AV30" s="176"/>
      <c r="AW30" s="176"/>
      <c r="AX30" s="176"/>
      <c r="AY30" s="176"/>
      <c r="AZ30" s="176"/>
      <c r="BA30" s="176"/>
      <c r="BB30" s="176"/>
      <c r="BC30" s="176"/>
      <c r="BD30" s="176"/>
      <c r="BE30" s="176"/>
      <c r="BF30" s="176"/>
      <c r="BG30" s="176"/>
      <c r="BH30" s="176"/>
      <c r="BI30" s="176"/>
      <c r="BJ30" s="176"/>
      <c r="BK30" s="176"/>
    </row>
    <row r="31" spans="2:63" x14ac:dyDescent="0.3">
      <c r="B31" s="214" t="s">
        <v>197</v>
      </c>
      <c r="C31" s="250">
        <v>2000</v>
      </c>
      <c r="D31" s="250">
        <v>2001</v>
      </c>
      <c r="E31" s="250">
        <v>2002</v>
      </c>
      <c r="F31" s="250">
        <v>2003</v>
      </c>
      <c r="G31" s="250">
        <v>2004</v>
      </c>
      <c r="H31" s="250">
        <v>2005</v>
      </c>
      <c r="I31" s="250">
        <v>2006</v>
      </c>
      <c r="J31" s="250">
        <v>2007</v>
      </c>
      <c r="K31" s="250">
        <v>2008</v>
      </c>
      <c r="L31" s="250">
        <v>2009</v>
      </c>
      <c r="M31" s="250">
        <v>2010</v>
      </c>
      <c r="N31" s="250">
        <v>2011</v>
      </c>
      <c r="O31" s="250">
        <v>2012</v>
      </c>
      <c r="P31" s="250">
        <v>2013</v>
      </c>
      <c r="Q31" s="250">
        <v>2014</v>
      </c>
      <c r="R31" s="250">
        <v>2015</v>
      </c>
      <c r="S31" s="250">
        <v>2016</v>
      </c>
      <c r="T31" s="250">
        <v>2017</v>
      </c>
      <c r="U31" s="250">
        <v>2018</v>
      </c>
      <c r="V31" s="250">
        <v>2019</v>
      </c>
      <c r="W31" s="250">
        <v>2020</v>
      </c>
      <c r="X31" s="250">
        <v>2021</v>
      </c>
      <c r="Y31" s="250">
        <v>2022</v>
      </c>
      <c r="Z31" s="250">
        <v>2023</v>
      </c>
      <c r="AA31" s="250">
        <v>2024</v>
      </c>
      <c r="AB31" s="250">
        <v>2025</v>
      </c>
      <c r="AC31" s="250">
        <v>2026</v>
      </c>
      <c r="AD31" s="250">
        <v>2027</v>
      </c>
      <c r="AE31" s="250">
        <v>2028</v>
      </c>
      <c r="AF31" s="250">
        <v>2029</v>
      </c>
      <c r="AG31" s="250">
        <v>2030</v>
      </c>
      <c r="AH31" s="250">
        <v>2031</v>
      </c>
      <c r="AI31" s="250">
        <v>2032</v>
      </c>
      <c r="AJ31" s="250">
        <v>2033</v>
      </c>
      <c r="AK31" s="250">
        <v>2034</v>
      </c>
      <c r="AL31" s="250">
        <v>2035</v>
      </c>
      <c r="AM31" s="250">
        <v>2036</v>
      </c>
      <c r="AN31" s="250">
        <v>2037</v>
      </c>
      <c r="AO31" s="250">
        <v>2038</v>
      </c>
      <c r="AP31" s="250">
        <v>2039</v>
      </c>
      <c r="AQ31" s="250">
        <v>2040</v>
      </c>
      <c r="AR31" s="250">
        <v>2041</v>
      </c>
      <c r="AS31" s="250">
        <v>2042</v>
      </c>
      <c r="AT31" s="250">
        <v>2043</v>
      </c>
      <c r="AU31" s="250">
        <v>2044</v>
      </c>
      <c r="AV31" s="250">
        <v>2045</v>
      </c>
      <c r="AW31" s="250">
        <v>2046</v>
      </c>
      <c r="AX31" s="250">
        <v>2047</v>
      </c>
      <c r="AY31" s="250">
        <v>2048</v>
      </c>
      <c r="AZ31" s="250">
        <v>2049</v>
      </c>
      <c r="BA31" s="250">
        <v>2050</v>
      </c>
      <c r="BB31" s="250">
        <v>2051</v>
      </c>
      <c r="BC31" s="250">
        <v>2052</v>
      </c>
      <c r="BD31" s="250">
        <v>2053</v>
      </c>
      <c r="BE31" s="250">
        <v>2054</v>
      </c>
      <c r="BF31" s="250">
        <v>2055</v>
      </c>
      <c r="BG31" s="250">
        <v>2056</v>
      </c>
      <c r="BH31" s="250">
        <v>2057</v>
      </c>
      <c r="BI31" s="250">
        <v>2058</v>
      </c>
      <c r="BJ31" s="250">
        <v>2059</v>
      </c>
      <c r="BK31" s="250">
        <v>2060</v>
      </c>
    </row>
    <row r="32" spans="2:63" x14ac:dyDescent="0.3">
      <c r="B32" s="180" t="s">
        <v>198</v>
      </c>
      <c r="C32" s="240">
        <v>2.1</v>
      </c>
      <c r="D32" s="240">
        <v>2.1</v>
      </c>
      <c r="E32" s="240">
        <v>2.1</v>
      </c>
      <c r="F32" s="240">
        <v>2.1</v>
      </c>
      <c r="G32" s="240">
        <v>2.1</v>
      </c>
      <c r="H32" s="240">
        <v>2.1</v>
      </c>
      <c r="I32" s="240">
        <v>2.1</v>
      </c>
      <c r="J32" s="240">
        <v>2.1</v>
      </c>
      <c r="K32" s="240">
        <v>2.1</v>
      </c>
      <c r="L32" s="240">
        <v>2.1</v>
      </c>
      <c r="M32" s="240">
        <v>2.1</v>
      </c>
      <c r="N32" s="240">
        <v>2.1</v>
      </c>
      <c r="O32" s="240">
        <v>2.1</v>
      </c>
      <c r="P32" s="240">
        <v>2.1</v>
      </c>
      <c r="Q32" s="240">
        <v>2.1</v>
      </c>
      <c r="R32" s="240">
        <v>2.1</v>
      </c>
      <c r="S32" s="240">
        <v>2.1</v>
      </c>
      <c r="T32" s="240">
        <v>2.1</v>
      </c>
      <c r="U32" s="240">
        <v>2.2000000000000002</v>
      </c>
      <c r="V32" s="240">
        <v>2.2999999999999998</v>
      </c>
      <c r="W32" s="240">
        <v>2.1</v>
      </c>
      <c r="X32" s="240">
        <v>2.1</v>
      </c>
      <c r="Y32" s="240">
        <v>2.1</v>
      </c>
      <c r="Z32" s="240">
        <v>2.1</v>
      </c>
      <c r="AA32" s="240">
        <v>2.1</v>
      </c>
      <c r="AB32" s="240">
        <v>2.1</v>
      </c>
      <c r="AC32" s="240">
        <v>2.1</v>
      </c>
      <c r="AD32" s="240">
        <v>2.1</v>
      </c>
      <c r="AE32" s="240">
        <v>2.1</v>
      </c>
      <c r="AF32" s="240">
        <v>2.1</v>
      </c>
      <c r="AG32" s="240">
        <v>2.1</v>
      </c>
      <c r="AH32" s="240">
        <v>2.2000000000000002</v>
      </c>
      <c r="AI32" s="240">
        <v>2.2000000000000002</v>
      </c>
      <c r="AJ32" s="240">
        <v>2.2999999999999998</v>
      </c>
      <c r="AK32" s="240">
        <v>2.2999999999999998</v>
      </c>
      <c r="AL32" s="240">
        <v>2.2999999999999998</v>
      </c>
      <c r="AM32" s="240">
        <v>2.2999999999999998</v>
      </c>
      <c r="AN32" s="240">
        <v>2.2999999999999998</v>
      </c>
      <c r="AO32" s="240">
        <v>2.2999999999999998</v>
      </c>
      <c r="AP32" s="240">
        <v>2.4</v>
      </c>
      <c r="AQ32" s="240">
        <v>2.4</v>
      </c>
      <c r="AR32" s="240">
        <v>2.4</v>
      </c>
      <c r="AS32" s="240">
        <v>2.4</v>
      </c>
      <c r="AT32" s="240">
        <v>2.5</v>
      </c>
      <c r="AU32" s="240">
        <v>2.5</v>
      </c>
      <c r="AV32" s="240">
        <v>2.5</v>
      </c>
      <c r="AW32" s="240">
        <v>2.6</v>
      </c>
      <c r="AX32" s="240">
        <v>2.6</v>
      </c>
      <c r="AY32" s="240">
        <v>2.6</v>
      </c>
      <c r="AZ32" s="240">
        <v>2.7</v>
      </c>
      <c r="BA32" s="240">
        <v>2.7</v>
      </c>
      <c r="BB32" s="240">
        <v>2.7</v>
      </c>
      <c r="BC32" s="240">
        <v>2.7</v>
      </c>
      <c r="BD32" s="240">
        <v>2.8</v>
      </c>
      <c r="BE32" s="240">
        <v>2.8</v>
      </c>
      <c r="BF32" s="240">
        <v>2.8</v>
      </c>
      <c r="BG32" s="240">
        <v>2.8</v>
      </c>
      <c r="BH32" s="240">
        <v>2.9</v>
      </c>
      <c r="BI32" s="240">
        <v>2.9</v>
      </c>
      <c r="BJ32" s="240">
        <v>2.9</v>
      </c>
      <c r="BK32" s="240">
        <v>2.9</v>
      </c>
    </row>
    <row r="33" spans="2:63" x14ac:dyDescent="0.3">
      <c r="B33" s="180" t="s">
        <v>206</v>
      </c>
      <c r="C33" s="240">
        <v>0.8</v>
      </c>
      <c r="D33" s="240">
        <v>0.8</v>
      </c>
      <c r="E33" s="240">
        <v>0.8</v>
      </c>
      <c r="F33" s="240">
        <v>0.8</v>
      </c>
      <c r="G33" s="240">
        <v>0.8</v>
      </c>
      <c r="H33" s="240">
        <v>0.9</v>
      </c>
      <c r="I33" s="240">
        <v>0.9</v>
      </c>
      <c r="J33" s="240">
        <v>0.9</v>
      </c>
      <c r="K33" s="240">
        <v>0.9</v>
      </c>
      <c r="L33" s="240">
        <v>0.9</v>
      </c>
      <c r="M33" s="240">
        <v>1</v>
      </c>
      <c r="N33" s="240">
        <v>1</v>
      </c>
      <c r="O33" s="240">
        <v>1</v>
      </c>
      <c r="P33" s="240">
        <v>1</v>
      </c>
      <c r="Q33" s="240">
        <v>1</v>
      </c>
      <c r="R33" s="240">
        <v>1.1000000000000001</v>
      </c>
      <c r="S33" s="240">
        <v>1.1000000000000001</v>
      </c>
      <c r="T33" s="240">
        <v>1.1000000000000001</v>
      </c>
      <c r="U33" s="240">
        <v>1.2</v>
      </c>
      <c r="V33" s="240">
        <v>1.2</v>
      </c>
      <c r="W33" s="240">
        <v>1.1000000000000001</v>
      </c>
      <c r="X33" s="240">
        <v>1.1000000000000001</v>
      </c>
      <c r="Y33" s="240">
        <v>1</v>
      </c>
      <c r="Z33" s="240">
        <v>1</v>
      </c>
      <c r="AA33" s="240">
        <v>1</v>
      </c>
      <c r="AB33" s="240">
        <v>1</v>
      </c>
      <c r="AC33" s="240">
        <v>1</v>
      </c>
      <c r="AD33" s="240">
        <v>1</v>
      </c>
      <c r="AE33" s="240">
        <v>1</v>
      </c>
      <c r="AF33" s="240">
        <v>0.8</v>
      </c>
      <c r="AG33" s="240">
        <v>0.8</v>
      </c>
      <c r="AH33" s="240">
        <v>0.8</v>
      </c>
      <c r="AI33" s="240">
        <v>0.8</v>
      </c>
      <c r="AJ33" s="240">
        <v>0.8</v>
      </c>
      <c r="AK33" s="240">
        <v>0.8</v>
      </c>
      <c r="AL33" s="240">
        <v>0.8</v>
      </c>
      <c r="AM33" s="240">
        <v>0.8</v>
      </c>
      <c r="AN33" s="240">
        <v>0.8</v>
      </c>
      <c r="AO33" s="240">
        <v>0.8</v>
      </c>
      <c r="AP33" s="240">
        <v>0.8</v>
      </c>
      <c r="AQ33" s="240">
        <v>0.8</v>
      </c>
      <c r="AR33" s="240">
        <v>0.8</v>
      </c>
      <c r="AS33" s="240">
        <v>0.8</v>
      </c>
      <c r="AT33" s="240">
        <v>0.8</v>
      </c>
      <c r="AU33" s="240">
        <v>0.8</v>
      </c>
      <c r="AV33" s="240">
        <v>0.8</v>
      </c>
      <c r="AW33" s="240">
        <v>0.8</v>
      </c>
      <c r="AX33" s="240">
        <v>0.8</v>
      </c>
      <c r="AY33" s="240">
        <v>0.8</v>
      </c>
      <c r="AZ33" s="240">
        <v>0.8</v>
      </c>
      <c r="BA33" s="240">
        <v>0.8</v>
      </c>
      <c r="BB33" s="240">
        <v>0.8</v>
      </c>
      <c r="BC33" s="240">
        <v>0.8</v>
      </c>
      <c r="BD33" s="240">
        <v>0.8</v>
      </c>
      <c r="BE33" s="240">
        <v>0.9</v>
      </c>
      <c r="BF33" s="240">
        <v>0.9</v>
      </c>
      <c r="BG33" s="240">
        <v>0.9</v>
      </c>
      <c r="BH33" s="240">
        <v>1</v>
      </c>
      <c r="BI33" s="240">
        <v>1</v>
      </c>
      <c r="BJ33" s="240">
        <v>1</v>
      </c>
      <c r="BK33" s="240">
        <v>1</v>
      </c>
    </row>
    <row r="34" spans="2:63" x14ac:dyDescent="0.3">
      <c r="B34" s="180" t="s">
        <v>200</v>
      </c>
      <c r="C34" s="240">
        <v>0</v>
      </c>
      <c r="D34" s="240">
        <v>0</v>
      </c>
      <c r="E34" s="240">
        <v>0</v>
      </c>
      <c r="F34" s="240">
        <v>0</v>
      </c>
      <c r="G34" s="240">
        <v>0</v>
      </c>
      <c r="H34" s="240">
        <v>0</v>
      </c>
      <c r="I34" s="240">
        <v>0</v>
      </c>
      <c r="J34" s="240">
        <v>0</v>
      </c>
      <c r="K34" s="240">
        <v>0</v>
      </c>
      <c r="L34" s="240">
        <v>0</v>
      </c>
      <c r="M34" s="240">
        <v>0</v>
      </c>
      <c r="N34" s="240">
        <v>0.1</v>
      </c>
      <c r="O34" s="240">
        <v>0.2</v>
      </c>
      <c r="P34" s="240">
        <v>0.2</v>
      </c>
      <c r="Q34" s="240">
        <v>0.3</v>
      </c>
      <c r="R34" s="240">
        <v>0.4</v>
      </c>
      <c r="S34" s="240">
        <v>0.5</v>
      </c>
      <c r="T34" s="240">
        <v>0.6</v>
      </c>
      <c r="U34" s="240">
        <v>0.6</v>
      </c>
      <c r="V34" s="240">
        <v>0.6</v>
      </c>
      <c r="W34" s="240">
        <v>0.6</v>
      </c>
      <c r="X34" s="240">
        <v>0.6</v>
      </c>
      <c r="Y34" s="240">
        <v>0.9</v>
      </c>
      <c r="Z34" s="240">
        <v>1.1000000000000001</v>
      </c>
      <c r="AA34" s="240">
        <v>1.3</v>
      </c>
      <c r="AB34" s="240">
        <v>1.6</v>
      </c>
      <c r="AC34" s="240">
        <v>1.7</v>
      </c>
      <c r="AD34" s="240">
        <v>1.9</v>
      </c>
      <c r="AE34" s="240">
        <v>1.9</v>
      </c>
      <c r="AF34" s="240">
        <v>2.2000000000000002</v>
      </c>
      <c r="AG34" s="240">
        <v>2.2000000000000002</v>
      </c>
      <c r="AH34" s="240">
        <v>2.4</v>
      </c>
      <c r="AI34" s="240">
        <v>2.6</v>
      </c>
      <c r="AJ34" s="240">
        <v>3</v>
      </c>
      <c r="AK34" s="240">
        <v>3.3</v>
      </c>
      <c r="AL34" s="240">
        <v>3.4</v>
      </c>
      <c r="AM34" s="240">
        <v>3.7</v>
      </c>
      <c r="AN34" s="240">
        <v>4.2</v>
      </c>
      <c r="AO34" s="240">
        <v>4.2</v>
      </c>
      <c r="AP34" s="240">
        <v>4.3</v>
      </c>
      <c r="AQ34" s="240">
        <v>4.4000000000000004</v>
      </c>
      <c r="AR34" s="240">
        <v>4.4000000000000004</v>
      </c>
      <c r="AS34" s="240">
        <v>4.5</v>
      </c>
      <c r="AT34" s="240">
        <v>4.7</v>
      </c>
      <c r="AU34" s="240">
        <v>5</v>
      </c>
      <c r="AV34" s="240">
        <v>5.2</v>
      </c>
      <c r="AW34" s="240">
        <v>5.4</v>
      </c>
      <c r="AX34" s="240">
        <v>5.6</v>
      </c>
      <c r="AY34" s="240">
        <v>5.6</v>
      </c>
      <c r="AZ34" s="240">
        <v>5.6</v>
      </c>
      <c r="BA34" s="240">
        <v>6</v>
      </c>
      <c r="BB34" s="240">
        <v>6</v>
      </c>
      <c r="BC34" s="240">
        <v>6</v>
      </c>
      <c r="BD34" s="240">
        <v>6</v>
      </c>
      <c r="BE34" s="240">
        <v>6</v>
      </c>
      <c r="BF34" s="240">
        <v>6</v>
      </c>
      <c r="BG34" s="240">
        <v>6</v>
      </c>
      <c r="BH34" s="240">
        <v>6</v>
      </c>
      <c r="BI34" s="240">
        <v>6</v>
      </c>
      <c r="BJ34" s="240">
        <v>6</v>
      </c>
      <c r="BK34" s="240">
        <v>6</v>
      </c>
    </row>
    <row r="35" spans="2:63" x14ac:dyDescent="0.3">
      <c r="B35" s="180" t="s">
        <v>201</v>
      </c>
      <c r="C35" s="240">
        <v>0</v>
      </c>
      <c r="D35" s="240">
        <v>0</v>
      </c>
      <c r="E35" s="240">
        <v>0</v>
      </c>
      <c r="F35" s="240">
        <v>0</v>
      </c>
      <c r="G35" s="240">
        <v>0</v>
      </c>
      <c r="H35" s="240">
        <v>0</v>
      </c>
      <c r="I35" s="240">
        <v>0</v>
      </c>
      <c r="J35" s="240">
        <v>0</v>
      </c>
      <c r="K35" s="240">
        <v>0</v>
      </c>
      <c r="L35" s="240">
        <v>0</v>
      </c>
      <c r="M35" s="240">
        <v>0.1</v>
      </c>
      <c r="N35" s="240">
        <v>0.1</v>
      </c>
      <c r="O35" s="240">
        <v>0.1</v>
      </c>
      <c r="P35" s="240">
        <v>0.1</v>
      </c>
      <c r="Q35" s="240">
        <v>0.1</v>
      </c>
      <c r="R35" s="240">
        <v>0.1</v>
      </c>
      <c r="S35" s="240">
        <v>0.1</v>
      </c>
      <c r="T35" s="240">
        <v>0.1</v>
      </c>
      <c r="U35" s="240">
        <v>0.1</v>
      </c>
      <c r="V35" s="240">
        <v>0.1</v>
      </c>
      <c r="W35" s="240">
        <v>0.1</v>
      </c>
      <c r="X35" s="240">
        <v>0.1</v>
      </c>
      <c r="Y35" s="240">
        <v>0.2</v>
      </c>
      <c r="Z35" s="240">
        <v>0.2</v>
      </c>
      <c r="AA35" s="240">
        <v>0.2</v>
      </c>
      <c r="AB35" s="240">
        <v>0.2</v>
      </c>
      <c r="AC35" s="240">
        <v>0.2</v>
      </c>
      <c r="AD35" s="240">
        <v>0.4</v>
      </c>
      <c r="AE35" s="240">
        <v>0.4</v>
      </c>
      <c r="AF35" s="240">
        <v>0.5</v>
      </c>
      <c r="AG35" s="240">
        <v>0.6</v>
      </c>
      <c r="AH35" s="240">
        <v>0.6</v>
      </c>
      <c r="AI35" s="240">
        <v>0.9</v>
      </c>
      <c r="AJ35" s="240">
        <v>1</v>
      </c>
      <c r="AK35" s="240">
        <v>1</v>
      </c>
      <c r="AL35" s="240">
        <v>1.1000000000000001</v>
      </c>
      <c r="AM35" s="240">
        <v>1.2</v>
      </c>
      <c r="AN35" s="240">
        <v>1.3</v>
      </c>
      <c r="AO35" s="240">
        <v>1.5</v>
      </c>
      <c r="AP35" s="240">
        <v>1.7</v>
      </c>
      <c r="AQ35" s="240">
        <v>1.8</v>
      </c>
      <c r="AR35" s="240">
        <v>2</v>
      </c>
      <c r="AS35" s="240">
        <v>2.2000000000000002</v>
      </c>
      <c r="AT35" s="240">
        <v>2.4</v>
      </c>
      <c r="AU35" s="240">
        <v>2.5</v>
      </c>
      <c r="AV35" s="240">
        <v>2.5</v>
      </c>
      <c r="AW35" s="240">
        <v>2.6</v>
      </c>
      <c r="AX35" s="240">
        <v>2.6</v>
      </c>
      <c r="AY35" s="240">
        <v>2.7</v>
      </c>
      <c r="AZ35" s="240">
        <v>2.7</v>
      </c>
      <c r="BA35" s="240">
        <v>2.8</v>
      </c>
      <c r="BB35" s="240">
        <v>2.8</v>
      </c>
      <c r="BC35" s="240">
        <v>2.8</v>
      </c>
      <c r="BD35" s="240">
        <v>2.8</v>
      </c>
      <c r="BE35" s="240">
        <v>2.8</v>
      </c>
      <c r="BF35" s="240">
        <v>2.8</v>
      </c>
      <c r="BG35" s="240">
        <v>2.8</v>
      </c>
      <c r="BH35" s="240">
        <v>2.8</v>
      </c>
      <c r="BI35" s="240">
        <v>2.8</v>
      </c>
      <c r="BJ35" s="240">
        <v>2.8</v>
      </c>
      <c r="BK35" s="240">
        <v>2.8</v>
      </c>
    </row>
    <row r="36" spans="2:63" x14ac:dyDescent="0.3">
      <c r="B36" s="180" t="s">
        <v>202</v>
      </c>
      <c r="C36" s="240">
        <v>0.2</v>
      </c>
      <c r="D36" s="240">
        <v>0.2</v>
      </c>
      <c r="E36" s="240">
        <v>0.3</v>
      </c>
      <c r="F36" s="240">
        <v>0.3</v>
      </c>
      <c r="G36" s="240">
        <v>0.4</v>
      </c>
      <c r="H36" s="240">
        <v>0.4</v>
      </c>
      <c r="I36" s="240">
        <v>0.5</v>
      </c>
      <c r="J36" s="240">
        <v>0.5</v>
      </c>
      <c r="K36" s="240">
        <v>0.6</v>
      </c>
      <c r="L36" s="240">
        <v>0.6</v>
      </c>
      <c r="M36" s="240">
        <v>0.7</v>
      </c>
      <c r="N36" s="240">
        <v>0.7</v>
      </c>
      <c r="O36" s="240">
        <v>0.8</v>
      </c>
      <c r="P36" s="240">
        <v>0.8</v>
      </c>
      <c r="Q36" s="240">
        <v>0.8</v>
      </c>
      <c r="R36" s="240">
        <v>0.9</v>
      </c>
      <c r="S36" s="240">
        <v>0.9</v>
      </c>
      <c r="T36" s="240">
        <v>1</v>
      </c>
      <c r="U36" s="240">
        <v>1.1000000000000001</v>
      </c>
      <c r="V36" s="240">
        <v>1.1000000000000001</v>
      </c>
      <c r="W36" s="240">
        <v>1</v>
      </c>
      <c r="X36" s="240">
        <v>1</v>
      </c>
      <c r="Y36" s="240">
        <v>1</v>
      </c>
      <c r="Z36" s="240">
        <v>1</v>
      </c>
      <c r="AA36" s="240">
        <v>1</v>
      </c>
      <c r="AB36" s="240">
        <v>1</v>
      </c>
      <c r="AC36" s="240">
        <v>1</v>
      </c>
      <c r="AD36" s="240">
        <v>1</v>
      </c>
      <c r="AE36" s="240">
        <v>1</v>
      </c>
      <c r="AF36" s="240">
        <v>1</v>
      </c>
      <c r="AG36" s="240">
        <v>1</v>
      </c>
      <c r="AH36" s="240">
        <v>1</v>
      </c>
      <c r="AI36" s="240">
        <v>1</v>
      </c>
      <c r="AJ36" s="240">
        <v>1</v>
      </c>
      <c r="AK36" s="240">
        <v>1</v>
      </c>
      <c r="AL36" s="240">
        <v>1</v>
      </c>
      <c r="AM36" s="240">
        <v>1</v>
      </c>
      <c r="AN36" s="240">
        <v>1</v>
      </c>
      <c r="AO36" s="240">
        <v>1</v>
      </c>
      <c r="AP36" s="240">
        <v>1</v>
      </c>
      <c r="AQ36" s="240">
        <v>1</v>
      </c>
      <c r="AR36" s="240">
        <v>1</v>
      </c>
      <c r="AS36" s="240">
        <v>1</v>
      </c>
      <c r="AT36" s="240">
        <v>1</v>
      </c>
      <c r="AU36" s="240">
        <v>1</v>
      </c>
      <c r="AV36" s="240">
        <v>1</v>
      </c>
      <c r="AW36" s="240">
        <v>1</v>
      </c>
      <c r="AX36" s="240">
        <v>1</v>
      </c>
      <c r="AY36" s="240">
        <v>1</v>
      </c>
      <c r="AZ36" s="240">
        <v>1</v>
      </c>
      <c r="BA36" s="240">
        <v>1</v>
      </c>
      <c r="BB36" s="240">
        <v>1</v>
      </c>
      <c r="BC36" s="240">
        <v>1</v>
      </c>
      <c r="BD36" s="240">
        <v>1</v>
      </c>
      <c r="BE36" s="240">
        <v>1</v>
      </c>
      <c r="BF36" s="240">
        <v>1</v>
      </c>
      <c r="BG36" s="240">
        <v>1</v>
      </c>
      <c r="BH36" s="240">
        <v>1</v>
      </c>
      <c r="BI36" s="240">
        <v>1</v>
      </c>
      <c r="BJ36" s="240">
        <v>1</v>
      </c>
      <c r="BK36" s="240">
        <v>1</v>
      </c>
    </row>
    <row r="37" spans="2:63" x14ac:dyDescent="0.3">
      <c r="B37" s="180" t="s">
        <v>368</v>
      </c>
      <c r="C37" s="240">
        <v>0</v>
      </c>
      <c r="D37" s="240">
        <v>0</v>
      </c>
      <c r="E37" s="240">
        <v>0</v>
      </c>
      <c r="F37" s="240">
        <v>0</v>
      </c>
      <c r="G37" s="240">
        <v>0</v>
      </c>
      <c r="H37" s="240">
        <v>0</v>
      </c>
      <c r="I37" s="240">
        <v>0</v>
      </c>
      <c r="J37" s="240">
        <v>0</v>
      </c>
      <c r="K37" s="240">
        <v>0</v>
      </c>
      <c r="L37" s="240">
        <v>0</v>
      </c>
      <c r="M37" s="240">
        <v>0</v>
      </c>
      <c r="N37" s="240">
        <v>0</v>
      </c>
      <c r="O37" s="240">
        <v>0</v>
      </c>
      <c r="P37" s="240">
        <v>0</v>
      </c>
      <c r="Q37" s="240">
        <v>0</v>
      </c>
      <c r="R37" s="240">
        <v>0</v>
      </c>
      <c r="S37" s="240">
        <v>0</v>
      </c>
      <c r="T37" s="240">
        <v>0</v>
      </c>
      <c r="U37" s="240">
        <v>0</v>
      </c>
      <c r="V37" s="240">
        <v>0</v>
      </c>
      <c r="W37" s="240">
        <v>0</v>
      </c>
      <c r="X37" s="240">
        <v>0</v>
      </c>
      <c r="Y37" s="240">
        <v>0</v>
      </c>
      <c r="Z37" s="240">
        <v>0</v>
      </c>
      <c r="AA37" s="240">
        <v>0</v>
      </c>
      <c r="AB37" s="240">
        <v>0</v>
      </c>
      <c r="AC37" s="240">
        <v>0</v>
      </c>
      <c r="AD37" s="240">
        <v>0</v>
      </c>
      <c r="AE37" s="240">
        <v>0</v>
      </c>
      <c r="AF37" s="240">
        <v>0</v>
      </c>
      <c r="AG37" s="240">
        <v>0</v>
      </c>
      <c r="AH37" s="240">
        <v>0</v>
      </c>
      <c r="AI37" s="240">
        <v>0</v>
      </c>
      <c r="AJ37" s="240">
        <v>0</v>
      </c>
      <c r="AK37" s="240">
        <v>0</v>
      </c>
      <c r="AL37" s="240">
        <v>0</v>
      </c>
      <c r="AM37" s="240">
        <v>0</v>
      </c>
      <c r="AN37" s="240">
        <v>0</v>
      </c>
      <c r="AO37" s="240">
        <v>0</v>
      </c>
      <c r="AP37" s="240">
        <v>0</v>
      </c>
      <c r="AQ37" s="240">
        <v>0</v>
      </c>
      <c r="AR37" s="240">
        <v>0</v>
      </c>
      <c r="AS37" s="240">
        <v>0</v>
      </c>
      <c r="AT37" s="240">
        <v>0</v>
      </c>
      <c r="AU37" s="240">
        <v>0</v>
      </c>
      <c r="AV37" s="240">
        <v>0</v>
      </c>
      <c r="AW37" s="240">
        <v>0</v>
      </c>
      <c r="AX37" s="240">
        <v>0</v>
      </c>
      <c r="AY37" s="240">
        <v>0</v>
      </c>
      <c r="AZ37" s="240">
        <v>0</v>
      </c>
      <c r="BA37" s="240">
        <v>0</v>
      </c>
      <c r="BB37" s="240">
        <v>0</v>
      </c>
      <c r="BC37" s="240">
        <v>0</v>
      </c>
      <c r="BD37" s="240">
        <v>0</v>
      </c>
      <c r="BE37" s="240">
        <v>0</v>
      </c>
      <c r="BF37" s="240">
        <v>0</v>
      </c>
      <c r="BG37" s="240">
        <v>0</v>
      </c>
      <c r="BH37" s="240">
        <v>0</v>
      </c>
      <c r="BI37" s="240">
        <v>0</v>
      </c>
      <c r="BJ37" s="240">
        <v>0</v>
      </c>
      <c r="BK37" s="240">
        <v>0</v>
      </c>
    </row>
    <row r="38" spans="2:63" x14ac:dyDescent="0.3">
      <c r="B38" s="180" t="s">
        <v>204</v>
      </c>
      <c r="C38" s="240">
        <v>0</v>
      </c>
      <c r="D38" s="240">
        <v>0</v>
      </c>
      <c r="E38" s="240">
        <v>0</v>
      </c>
      <c r="F38" s="240">
        <v>0</v>
      </c>
      <c r="G38" s="240">
        <v>0</v>
      </c>
      <c r="H38" s="240">
        <v>0</v>
      </c>
      <c r="I38" s="240">
        <v>0</v>
      </c>
      <c r="J38" s="240">
        <v>0</v>
      </c>
      <c r="K38" s="240">
        <v>0</v>
      </c>
      <c r="L38" s="240">
        <v>0</v>
      </c>
      <c r="M38" s="240">
        <v>0</v>
      </c>
      <c r="N38" s="240">
        <v>0</v>
      </c>
      <c r="O38" s="240">
        <v>0</v>
      </c>
      <c r="P38" s="240">
        <v>0</v>
      </c>
      <c r="Q38" s="240">
        <v>0</v>
      </c>
      <c r="R38" s="240">
        <v>0</v>
      </c>
      <c r="S38" s="240">
        <v>0</v>
      </c>
      <c r="T38" s="240">
        <v>0</v>
      </c>
      <c r="U38" s="240">
        <v>0</v>
      </c>
      <c r="V38" s="240">
        <v>0</v>
      </c>
      <c r="W38" s="240">
        <v>0</v>
      </c>
      <c r="X38" s="240">
        <v>0</v>
      </c>
      <c r="Y38" s="240">
        <v>0</v>
      </c>
      <c r="Z38" s="240">
        <v>0.1</v>
      </c>
      <c r="AA38" s="240">
        <v>0.1</v>
      </c>
      <c r="AB38" s="240">
        <v>0.2</v>
      </c>
      <c r="AC38" s="240">
        <v>0.2</v>
      </c>
      <c r="AD38" s="240">
        <v>0.2</v>
      </c>
      <c r="AE38" s="240">
        <v>0.3</v>
      </c>
      <c r="AF38" s="240">
        <v>0.4</v>
      </c>
      <c r="AG38" s="240">
        <v>0.4</v>
      </c>
      <c r="AH38" s="240">
        <v>0.4</v>
      </c>
      <c r="AI38" s="240">
        <v>0.4</v>
      </c>
      <c r="AJ38" s="240">
        <v>0.4</v>
      </c>
      <c r="AK38" s="240">
        <v>0.5</v>
      </c>
      <c r="AL38" s="240">
        <v>0.5</v>
      </c>
      <c r="AM38" s="240">
        <v>0.5</v>
      </c>
      <c r="AN38" s="240">
        <v>0.7</v>
      </c>
      <c r="AO38" s="240">
        <v>0.7</v>
      </c>
      <c r="AP38" s="240">
        <v>0.8</v>
      </c>
      <c r="AQ38" s="240">
        <v>0.8</v>
      </c>
      <c r="AR38" s="240">
        <v>0.8</v>
      </c>
      <c r="AS38" s="240">
        <v>0.9</v>
      </c>
      <c r="AT38" s="240">
        <v>0.9</v>
      </c>
      <c r="AU38" s="240">
        <v>1</v>
      </c>
      <c r="AV38" s="240">
        <v>1.1000000000000001</v>
      </c>
      <c r="AW38" s="240">
        <v>1.1000000000000001</v>
      </c>
      <c r="AX38" s="240">
        <v>1.2</v>
      </c>
      <c r="AY38" s="240">
        <v>1.4</v>
      </c>
      <c r="AZ38" s="240">
        <v>1.6</v>
      </c>
      <c r="BA38" s="240">
        <v>1.8</v>
      </c>
      <c r="BB38" s="240">
        <v>1.8</v>
      </c>
      <c r="BC38" s="240">
        <v>1.9</v>
      </c>
      <c r="BD38" s="240">
        <v>1.9</v>
      </c>
      <c r="BE38" s="240">
        <v>1.8</v>
      </c>
      <c r="BF38" s="240">
        <v>1.8</v>
      </c>
      <c r="BG38" s="240">
        <v>1.8</v>
      </c>
      <c r="BH38" s="240">
        <v>1.7</v>
      </c>
      <c r="BI38" s="240">
        <v>1.7</v>
      </c>
      <c r="BJ38" s="240">
        <v>1.6</v>
      </c>
      <c r="BK38" s="240">
        <v>1.5</v>
      </c>
    </row>
    <row r="39" spans="2:63" x14ac:dyDescent="0.3">
      <c r="B39" s="180" t="s">
        <v>40</v>
      </c>
      <c r="C39" s="240">
        <v>0.9</v>
      </c>
      <c r="D39" s="240">
        <v>1.1000000000000001</v>
      </c>
      <c r="E39" s="240">
        <v>0.9</v>
      </c>
      <c r="F39" s="240">
        <v>1.2</v>
      </c>
      <c r="G39" s="240">
        <v>1.2</v>
      </c>
      <c r="H39" s="240">
        <v>1.2</v>
      </c>
      <c r="I39" s="240">
        <v>1.2</v>
      </c>
      <c r="J39" s="240">
        <v>1</v>
      </c>
      <c r="K39" s="240">
        <v>1.1000000000000001</v>
      </c>
      <c r="L39" s="240">
        <v>1</v>
      </c>
      <c r="M39" s="240">
        <v>1.4</v>
      </c>
      <c r="N39" s="240">
        <v>0.8</v>
      </c>
      <c r="O39" s="240">
        <v>1</v>
      </c>
      <c r="P39" s="240">
        <v>1.2</v>
      </c>
      <c r="Q39" s="240">
        <v>0.5</v>
      </c>
      <c r="R39" s="240">
        <v>1</v>
      </c>
      <c r="S39" s="240">
        <v>1.2</v>
      </c>
      <c r="T39" s="240">
        <v>1.1000000000000001</v>
      </c>
      <c r="U39" s="240">
        <v>0.7</v>
      </c>
      <c r="V39" s="240">
        <v>1.1000000000000001</v>
      </c>
      <c r="W39" s="240">
        <v>1.6</v>
      </c>
      <c r="X39" s="240">
        <v>1.8</v>
      </c>
      <c r="Y39" s="240">
        <v>1.9</v>
      </c>
      <c r="Z39" s="240">
        <v>1.9</v>
      </c>
      <c r="AA39" s="240">
        <v>1.8</v>
      </c>
      <c r="AB39" s="240">
        <v>1.7</v>
      </c>
      <c r="AC39" s="240">
        <v>1.7</v>
      </c>
      <c r="AD39" s="240">
        <v>1.6</v>
      </c>
      <c r="AE39" s="240">
        <v>1.6</v>
      </c>
      <c r="AF39" s="240">
        <v>1.5</v>
      </c>
      <c r="AG39" s="240">
        <v>1.5</v>
      </c>
      <c r="AH39" s="240">
        <v>1.4</v>
      </c>
      <c r="AI39" s="240">
        <v>1.1000000000000001</v>
      </c>
      <c r="AJ39" s="240">
        <v>1</v>
      </c>
      <c r="AK39" s="240">
        <v>1</v>
      </c>
      <c r="AL39" s="240">
        <v>0.9</v>
      </c>
      <c r="AM39" s="240">
        <v>0.8</v>
      </c>
      <c r="AN39" s="240">
        <v>0.9</v>
      </c>
      <c r="AO39" s="240">
        <v>0.8</v>
      </c>
      <c r="AP39" s="240">
        <v>0.7</v>
      </c>
      <c r="AQ39" s="240">
        <v>0.6</v>
      </c>
      <c r="AR39" s="240">
        <v>0.5</v>
      </c>
      <c r="AS39" s="240">
        <v>0.5</v>
      </c>
      <c r="AT39" s="240">
        <v>0.4</v>
      </c>
      <c r="AU39" s="240">
        <v>0.3</v>
      </c>
      <c r="AV39" s="240">
        <v>0.3</v>
      </c>
      <c r="AW39" s="240">
        <v>0.2</v>
      </c>
      <c r="AX39" s="240">
        <v>0.2</v>
      </c>
      <c r="AY39" s="240">
        <v>0.1</v>
      </c>
      <c r="AZ39" s="240">
        <v>0.1</v>
      </c>
      <c r="BA39" s="240">
        <v>0</v>
      </c>
      <c r="BB39" s="240">
        <v>0</v>
      </c>
      <c r="BC39" s="240">
        <v>0</v>
      </c>
      <c r="BD39" s="240">
        <v>0</v>
      </c>
      <c r="BE39" s="240">
        <v>0</v>
      </c>
      <c r="BF39" s="240">
        <v>0</v>
      </c>
      <c r="BG39" s="240">
        <v>0</v>
      </c>
      <c r="BH39" s="240">
        <v>0</v>
      </c>
      <c r="BI39" s="240">
        <v>0</v>
      </c>
      <c r="BJ39" s="240">
        <v>0</v>
      </c>
      <c r="BK39" s="240">
        <v>0</v>
      </c>
    </row>
    <row r="40" spans="2:63" ht="16.5" thickBot="1" x14ac:dyDescent="0.35">
      <c r="B40" s="224" t="s">
        <v>444</v>
      </c>
      <c r="C40" s="318">
        <v>4</v>
      </c>
      <c r="D40" s="318">
        <v>4.3</v>
      </c>
      <c r="E40" s="318">
        <v>4.2</v>
      </c>
      <c r="F40" s="318">
        <v>4.4000000000000004</v>
      </c>
      <c r="G40" s="318">
        <v>4.5999999999999996</v>
      </c>
      <c r="H40" s="318">
        <v>4.5999999999999996</v>
      </c>
      <c r="I40" s="318">
        <v>4.7</v>
      </c>
      <c r="J40" s="318">
        <v>4.5</v>
      </c>
      <c r="K40" s="318">
        <v>4.7</v>
      </c>
      <c r="L40" s="318">
        <v>4.7</v>
      </c>
      <c r="M40" s="318">
        <v>5.2</v>
      </c>
      <c r="N40" s="318">
        <v>4.8</v>
      </c>
      <c r="O40" s="318">
        <v>5</v>
      </c>
      <c r="P40" s="318">
        <v>5.4</v>
      </c>
      <c r="Q40" s="318">
        <v>4.9000000000000004</v>
      </c>
      <c r="R40" s="318">
        <v>5.5</v>
      </c>
      <c r="S40" s="318">
        <v>5.9</v>
      </c>
      <c r="T40" s="318">
        <v>6</v>
      </c>
      <c r="U40" s="318">
        <v>5.9</v>
      </c>
      <c r="V40" s="318">
        <v>6.5</v>
      </c>
      <c r="W40" s="318">
        <v>6.5</v>
      </c>
      <c r="X40" s="318">
        <v>6.8</v>
      </c>
      <c r="Y40" s="318">
        <v>7</v>
      </c>
      <c r="Z40" s="318">
        <v>7.2</v>
      </c>
      <c r="AA40" s="318">
        <v>7.5</v>
      </c>
      <c r="AB40" s="318">
        <v>7.7</v>
      </c>
      <c r="AC40" s="318">
        <v>7.9</v>
      </c>
      <c r="AD40" s="318">
        <v>8.1</v>
      </c>
      <c r="AE40" s="318">
        <v>8.3000000000000007</v>
      </c>
      <c r="AF40" s="318">
        <v>8.4</v>
      </c>
      <c r="AG40" s="318">
        <v>8.6</v>
      </c>
      <c r="AH40" s="318">
        <v>8.8000000000000007</v>
      </c>
      <c r="AI40" s="318">
        <v>8.9</v>
      </c>
      <c r="AJ40" s="318">
        <v>9.5</v>
      </c>
      <c r="AK40" s="318">
        <v>9.9</v>
      </c>
      <c r="AL40" s="318">
        <v>10</v>
      </c>
      <c r="AM40" s="318">
        <v>10.4</v>
      </c>
      <c r="AN40" s="318">
        <v>11.1</v>
      </c>
      <c r="AO40" s="318">
        <v>11.2</v>
      </c>
      <c r="AP40" s="318">
        <v>11.5</v>
      </c>
      <c r="AQ40" s="318">
        <v>11.8</v>
      </c>
      <c r="AR40" s="318">
        <v>11.9</v>
      </c>
      <c r="AS40" s="318">
        <v>12.2</v>
      </c>
      <c r="AT40" s="318">
        <v>12.5</v>
      </c>
      <c r="AU40" s="318">
        <v>13.1</v>
      </c>
      <c r="AV40" s="318">
        <v>13.4</v>
      </c>
      <c r="AW40" s="318">
        <v>13.7</v>
      </c>
      <c r="AX40" s="318">
        <v>14</v>
      </c>
      <c r="AY40" s="318">
        <v>14.2</v>
      </c>
      <c r="AZ40" s="318">
        <v>14.4</v>
      </c>
      <c r="BA40" s="318">
        <v>15</v>
      </c>
      <c r="BB40" s="242">
        <v>15.1</v>
      </c>
      <c r="BC40" s="242">
        <v>15.2</v>
      </c>
      <c r="BD40" s="242">
        <v>15.2</v>
      </c>
      <c r="BE40" s="242">
        <v>15.3</v>
      </c>
      <c r="BF40" s="242">
        <v>15.3</v>
      </c>
      <c r="BG40" s="242">
        <v>15.3</v>
      </c>
      <c r="BH40" s="242">
        <v>15.3</v>
      </c>
      <c r="BI40" s="242">
        <v>15.3</v>
      </c>
      <c r="BJ40" s="242">
        <v>15.3</v>
      </c>
      <c r="BK40" s="242">
        <v>15.3</v>
      </c>
    </row>
    <row r="41" spans="2:63" x14ac:dyDescent="0.3">
      <c r="B41" s="176"/>
      <c r="C41" s="176"/>
      <c r="D41" s="176"/>
      <c r="E41" s="176"/>
      <c r="F41" s="176"/>
      <c r="G41" s="176"/>
      <c r="H41" s="176"/>
      <c r="I41" s="176"/>
      <c r="J41" s="176"/>
      <c r="K41" s="176"/>
      <c r="L41" s="176"/>
      <c r="M41" s="176"/>
      <c r="N41" s="176"/>
      <c r="O41" s="176"/>
      <c r="P41" s="176"/>
      <c r="Q41" s="176"/>
      <c r="R41" s="176"/>
      <c r="S41" s="176"/>
      <c r="T41" s="176"/>
      <c r="U41" s="176"/>
      <c r="V41" s="176"/>
      <c r="W41" s="176"/>
      <c r="X41" s="176"/>
      <c r="Y41" s="176"/>
      <c r="Z41" s="176"/>
      <c r="AA41" s="176"/>
      <c r="AB41" s="176"/>
      <c r="AC41" s="176"/>
      <c r="AD41" s="176"/>
      <c r="AE41" s="176"/>
      <c r="AF41" s="176"/>
      <c r="AG41" s="176"/>
      <c r="AH41" s="176"/>
      <c r="AI41" s="176"/>
      <c r="AJ41" s="176"/>
      <c r="AK41" s="176"/>
      <c r="AL41" s="176"/>
      <c r="AM41" s="176"/>
      <c r="AN41" s="176"/>
      <c r="AO41" s="176"/>
      <c r="AP41" s="176"/>
      <c r="AQ41" s="176"/>
      <c r="AR41" s="176"/>
      <c r="AS41" s="176"/>
      <c r="AT41" s="176"/>
      <c r="AU41" s="176"/>
      <c r="AV41" s="176"/>
      <c r="AW41" s="176"/>
      <c r="AX41" s="176"/>
      <c r="AY41" s="176"/>
      <c r="AZ41" s="176"/>
      <c r="BA41" s="176"/>
      <c r="BB41" s="176"/>
      <c r="BC41" s="176"/>
      <c r="BD41" s="176"/>
      <c r="BE41" s="176"/>
      <c r="BF41" s="176"/>
      <c r="BG41" s="176"/>
      <c r="BH41" s="176"/>
      <c r="BI41" s="176"/>
      <c r="BJ41" s="176"/>
      <c r="BK41" s="176"/>
    </row>
  </sheetData>
  <hyperlinks>
    <hyperlink ref="A1" location="Inhaltsverzeichnis!B10" display="zurück"/>
  </hyperlinks>
  <pageMargins left="0.7" right="0.7" top="0.78740157499999996" bottom="0.78740157499999996" header="0.3" footer="0.3"/>
  <pageSetup paperSize="9" orientation="portrait" r:id="rId1"/>
  <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45"/>
  <dimension ref="A1:M43"/>
  <sheetViews>
    <sheetView showGridLines="0" topLeftCell="A10" zoomScale="85" zoomScaleNormal="85" workbookViewId="0">
      <selection activeCell="L17" sqref="L17"/>
    </sheetView>
  </sheetViews>
  <sheetFormatPr baseColWidth="10" defaultRowHeight="15.75" x14ac:dyDescent="0.3"/>
  <sheetData>
    <row r="1" spans="1:13" x14ac:dyDescent="0.3">
      <c r="A1" s="124" t="s">
        <v>275</v>
      </c>
    </row>
    <row r="9" spans="1:13" ht="16.5" thickBot="1" x14ac:dyDescent="0.35"/>
    <row r="10" spans="1:13" ht="17.25" x14ac:dyDescent="0.3">
      <c r="B10" s="68" t="s">
        <v>208</v>
      </c>
      <c r="C10" s="68"/>
      <c r="D10" s="68"/>
      <c r="E10" s="68"/>
      <c r="F10" s="68"/>
      <c r="G10" s="68"/>
    </row>
    <row r="11" spans="1:13" ht="17.25" thickBot="1" x14ac:dyDescent="0.35">
      <c r="B11" s="168" t="s">
        <v>209</v>
      </c>
      <c r="C11" s="168"/>
      <c r="D11" s="168"/>
      <c r="E11" s="168"/>
      <c r="F11" s="168"/>
      <c r="G11" s="168"/>
    </row>
    <row r="14" spans="1:13" x14ac:dyDescent="0.3">
      <c r="J14" s="9"/>
      <c r="K14" s="9"/>
      <c r="L14" s="9"/>
      <c r="M14" s="9"/>
    </row>
    <row r="15" spans="1:13" x14ac:dyDescent="0.3">
      <c r="J15" s="14"/>
      <c r="K15" s="14"/>
      <c r="L15" s="14"/>
      <c r="M15" s="9"/>
    </row>
    <row r="16" spans="1:13" x14ac:dyDescent="0.3">
      <c r="J16" s="9"/>
      <c r="K16" s="9"/>
      <c r="L16" s="9"/>
      <c r="M16" s="9"/>
    </row>
    <row r="17" spans="2:13" x14ac:dyDescent="0.3">
      <c r="J17" s="9"/>
      <c r="K17" s="9"/>
      <c r="L17" s="9"/>
      <c r="M17" s="9"/>
    </row>
    <row r="18" spans="2:13" x14ac:dyDescent="0.3">
      <c r="J18" s="9"/>
      <c r="K18" s="9"/>
      <c r="L18" s="9"/>
      <c r="M18" s="9"/>
    </row>
    <row r="26" spans="2:13" ht="16.5" thickBot="1" x14ac:dyDescent="0.35">
      <c r="B26" s="194"/>
      <c r="C26" s="194"/>
      <c r="D26" s="194"/>
      <c r="E26" s="194"/>
      <c r="F26" s="194"/>
      <c r="G26" s="194"/>
    </row>
    <row r="27" spans="2:13" x14ac:dyDescent="0.3">
      <c r="B27" s="57" t="s">
        <v>363</v>
      </c>
    </row>
    <row r="31" spans="2:13" x14ac:dyDescent="0.3">
      <c r="B31" s="175" t="s">
        <v>43</v>
      </c>
      <c r="C31" s="176"/>
      <c r="D31" s="176"/>
      <c r="E31" s="176"/>
      <c r="F31" s="176"/>
      <c r="G31" s="176"/>
      <c r="H31" s="176"/>
      <c r="I31" s="176"/>
      <c r="J31" s="176"/>
      <c r="K31" s="176"/>
      <c r="L31" s="176"/>
      <c r="M31" s="176"/>
    </row>
    <row r="32" spans="2:13" x14ac:dyDescent="0.3">
      <c r="B32" s="201"/>
      <c r="C32" s="201">
        <v>2019</v>
      </c>
      <c r="D32" s="201">
        <v>2035</v>
      </c>
      <c r="E32" s="201"/>
      <c r="F32" s="201"/>
      <c r="G32" s="201"/>
      <c r="H32" s="201"/>
      <c r="I32" s="201">
        <v>2050</v>
      </c>
      <c r="J32" s="201"/>
      <c r="K32" s="201"/>
      <c r="L32" s="201"/>
      <c r="M32" s="201"/>
    </row>
    <row r="33" spans="2:13" x14ac:dyDescent="0.3">
      <c r="B33" s="234"/>
      <c r="C33" s="234"/>
      <c r="D33" s="249" t="s">
        <v>42</v>
      </c>
      <c r="E33" s="249" t="s">
        <v>37</v>
      </c>
      <c r="F33" s="249" t="s">
        <v>100</v>
      </c>
      <c r="G33" s="249" t="s">
        <v>101</v>
      </c>
      <c r="H33" s="249" t="s">
        <v>102</v>
      </c>
      <c r="I33" s="249" t="s">
        <v>42</v>
      </c>
      <c r="J33" s="249" t="s">
        <v>37</v>
      </c>
      <c r="K33" s="249" t="s">
        <v>100</v>
      </c>
      <c r="L33" s="249" t="s">
        <v>101</v>
      </c>
      <c r="M33" s="249" t="s">
        <v>102</v>
      </c>
    </row>
    <row r="34" spans="2:13" x14ac:dyDescent="0.3">
      <c r="B34" s="176" t="s">
        <v>198</v>
      </c>
      <c r="C34" s="181">
        <v>2.2999999999999998</v>
      </c>
      <c r="D34" s="243">
        <v>2.1</v>
      </c>
      <c r="E34" s="244">
        <f>'Abbildung 32'!AL32</f>
        <v>2.2999999999999998</v>
      </c>
      <c r="F34" s="244">
        <v>2.2999999999999998</v>
      </c>
      <c r="G34" s="244">
        <v>2.2999999999999998</v>
      </c>
      <c r="H34" s="247">
        <v>2.2999999999999998</v>
      </c>
      <c r="I34" s="181">
        <v>1.8</v>
      </c>
      <c r="J34" s="181">
        <f>'Abbildung 32'!BA32</f>
        <v>2.7</v>
      </c>
      <c r="K34" s="181">
        <v>2.4</v>
      </c>
      <c r="L34" s="181">
        <v>2.4</v>
      </c>
      <c r="M34" s="181">
        <v>2.7</v>
      </c>
    </row>
    <row r="35" spans="2:13" x14ac:dyDescent="0.3">
      <c r="B35" s="176" t="s">
        <v>199</v>
      </c>
      <c r="C35" s="181">
        <v>1.2</v>
      </c>
      <c r="D35" s="245">
        <v>0.8</v>
      </c>
      <c r="E35" s="246">
        <f>'Abbildung 32'!AL33</f>
        <v>0.8</v>
      </c>
      <c r="F35" s="246">
        <v>0.8</v>
      </c>
      <c r="G35" s="246">
        <v>0.8</v>
      </c>
      <c r="H35" s="248">
        <v>0.8</v>
      </c>
      <c r="I35" s="181">
        <v>0.6</v>
      </c>
      <c r="J35" s="181">
        <f>'Abbildung 32'!BA33</f>
        <v>0.8</v>
      </c>
      <c r="K35" s="181">
        <v>0.8</v>
      </c>
      <c r="L35" s="181">
        <v>0.8</v>
      </c>
      <c r="M35" s="181">
        <v>0.8</v>
      </c>
    </row>
    <row r="36" spans="2:13" x14ac:dyDescent="0.3">
      <c r="B36" s="176" t="s">
        <v>411</v>
      </c>
      <c r="C36" s="181">
        <v>0.6</v>
      </c>
      <c r="D36" s="245">
        <v>0.5</v>
      </c>
      <c r="E36" s="246">
        <f>'Abbildung 32'!AL34</f>
        <v>3.4</v>
      </c>
      <c r="F36" s="246">
        <v>3.4</v>
      </c>
      <c r="G36" s="246">
        <v>0.9</v>
      </c>
      <c r="H36" s="248">
        <v>3.4</v>
      </c>
      <c r="I36" s="181">
        <v>0.4</v>
      </c>
      <c r="J36" s="181">
        <f>'Abbildung 32'!BA34</f>
        <v>6</v>
      </c>
      <c r="K36" s="181">
        <v>6.2</v>
      </c>
      <c r="L36" s="181">
        <v>1.9</v>
      </c>
      <c r="M36" s="181">
        <v>6.2</v>
      </c>
    </row>
    <row r="37" spans="2:13" x14ac:dyDescent="0.3">
      <c r="B37" s="176" t="s">
        <v>201</v>
      </c>
      <c r="C37" s="181">
        <v>0.1</v>
      </c>
      <c r="D37" s="245">
        <v>0.2</v>
      </c>
      <c r="E37" s="246">
        <f>'Abbildung 32'!AL35</f>
        <v>1.1000000000000001</v>
      </c>
      <c r="F37" s="246">
        <v>0.2</v>
      </c>
      <c r="G37" s="246">
        <v>0.3</v>
      </c>
      <c r="H37" s="248">
        <v>1.1000000000000001</v>
      </c>
      <c r="I37" s="181">
        <v>0.2</v>
      </c>
      <c r="J37" s="181">
        <f>'Abbildung 32'!BA35</f>
        <v>2.8</v>
      </c>
      <c r="K37" s="181">
        <v>0.2</v>
      </c>
      <c r="L37" s="181">
        <v>1.1000000000000001</v>
      </c>
      <c r="M37" s="181">
        <v>2.8</v>
      </c>
    </row>
    <row r="38" spans="2:13" x14ac:dyDescent="0.3">
      <c r="B38" s="176" t="s">
        <v>401</v>
      </c>
      <c r="C38" s="181">
        <v>1.1000000000000001</v>
      </c>
      <c r="D38" s="245">
        <v>1</v>
      </c>
      <c r="E38" s="246">
        <f>'Abbildung 32'!AL36</f>
        <v>1</v>
      </c>
      <c r="F38" s="246">
        <v>1</v>
      </c>
      <c r="G38" s="246">
        <v>1</v>
      </c>
      <c r="H38" s="248">
        <v>1</v>
      </c>
      <c r="I38" s="181">
        <v>0.7</v>
      </c>
      <c r="J38" s="181">
        <f>'Abbildung 32'!BA36</f>
        <v>1</v>
      </c>
      <c r="K38" s="181">
        <v>1</v>
      </c>
      <c r="L38" s="181">
        <v>1</v>
      </c>
      <c r="M38" s="181">
        <v>1</v>
      </c>
    </row>
    <row r="39" spans="2:13" x14ac:dyDescent="0.3">
      <c r="B39" s="176" t="s">
        <v>204</v>
      </c>
      <c r="C39" s="181">
        <v>0</v>
      </c>
      <c r="D39" s="245">
        <v>0.5</v>
      </c>
      <c r="E39" s="246">
        <f>'Abbildung 32'!AL38</f>
        <v>0.5</v>
      </c>
      <c r="F39" s="246">
        <v>0.4</v>
      </c>
      <c r="G39" s="246">
        <v>0.6</v>
      </c>
      <c r="H39" s="248">
        <v>0.8</v>
      </c>
      <c r="I39" s="181">
        <v>0.7</v>
      </c>
      <c r="J39" s="181">
        <f>'Abbildung 32'!BA38</f>
        <v>1.8</v>
      </c>
      <c r="K39" s="181">
        <v>1.2</v>
      </c>
      <c r="L39" s="181">
        <v>0.7</v>
      </c>
      <c r="M39" s="181">
        <v>4.7</v>
      </c>
    </row>
    <row r="40" spans="2:13" x14ac:dyDescent="0.3">
      <c r="B40" s="176" t="s">
        <v>40</v>
      </c>
      <c r="C40" s="181">
        <v>1.1000000000000001</v>
      </c>
      <c r="D40" s="245">
        <v>1.5</v>
      </c>
      <c r="E40" s="246">
        <f>'Abbildung 32'!AL39</f>
        <v>0.9</v>
      </c>
      <c r="F40" s="246">
        <v>0.8</v>
      </c>
      <c r="G40" s="246">
        <v>1.8</v>
      </c>
      <c r="H40" s="248">
        <v>1.6</v>
      </c>
      <c r="I40" s="181">
        <v>2.1</v>
      </c>
      <c r="J40" s="181">
        <f>'Abbildung 32'!BA39</f>
        <v>0</v>
      </c>
      <c r="K40" s="181">
        <v>0</v>
      </c>
      <c r="L40" s="181">
        <v>0</v>
      </c>
      <c r="M40" s="181">
        <v>0</v>
      </c>
    </row>
    <row r="41" spans="2:13" x14ac:dyDescent="0.3">
      <c r="B41" s="176" t="s">
        <v>412</v>
      </c>
      <c r="C41" s="181">
        <v>0</v>
      </c>
      <c r="D41" s="245">
        <v>0</v>
      </c>
      <c r="E41" s="246">
        <f>'Abbildung 32'!AL37</f>
        <v>0</v>
      </c>
      <c r="F41" s="246">
        <v>0</v>
      </c>
      <c r="G41" s="246">
        <v>0.6</v>
      </c>
      <c r="H41" s="248">
        <v>0</v>
      </c>
      <c r="I41" s="181">
        <v>0</v>
      </c>
      <c r="J41" s="181">
        <f>'Abbildung 32'!BA37</f>
        <v>0</v>
      </c>
      <c r="K41" s="181">
        <v>0</v>
      </c>
      <c r="L41" s="181">
        <v>2.7</v>
      </c>
      <c r="M41" s="181">
        <v>0</v>
      </c>
    </row>
    <row r="42" spans="2:13" ht="16.5" thickBot="1" x14ac:dyDescent="0.35">
      <c r="B42" s="294" t="s">
        <v>94</v>
      </c>
      <c r="C42" s="295">
        <v>6.5</v>
      </c>
      <c r="D42" s="296">
        <v>6.6</v>
      </c>
      <c r="E42" s="295">
        <f>SUM(E34:E41)</f>
        <v>10</v>
      </c>
      <c r="F42" s="295">
        <v>8.9</v>
      </c>
      <c r="G42" s="295">
        <v>8.3000000000000007</v>
      </c>
      <c r="H42" s="297">
        <v>11.1</v>
      </c>
      <c r="I42" s="295">
        <v>6.5</v>
      </c>
      <c r="J42" s="295">
        <f>'Abbildung 32'!BA40</f>
        <v>15</v>
      </c>
      <c r="K42" s="295">
        <v>11.8</v>
      </c>
      <c r="L42" s="295">
        <v>10.5</v>
      </c>
      <c r="M42" s="295">
        <v>18.2</v>
      </c>
    </row>
    <row r="43" spans="2:13" x14ac:dyDescent="0.3">
      <c r="B43" s="176"/>
      <c r="C43" s="176"/>
      <c r="D43" s="176"/>
      <c r="E43" s="176"/>
      <c r="F43" s="176"/>
      <c r="G43" s="176"/>
      <c r="H43" s="176"/>
      <c r="I43" s="176"/>
      <c r="J43" s="176"/>
      <c r="K43" s="176"/>
      <c r="L43" s="176"/>
      <c r="M43" s="176"/>
    </row>
  </sheetData>
  <hyperlinks>
    <hyperlink ref="A1" location="Inhaltsverzeichnis!B10" display="zurück"/>
  </hyperlinks>
  <pageMargins left="0.7" right="0.7" top="0.78740157499999996" bottom="0.78740157499999996" header="0.3" footer="0.3"/>
  <pageSetup paperSize="9" orientation="portrait" r:id="rId1"/>
  <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7"/>
  <dimension ref="A1:BA43"/>
  <sheetViews>
    <sheetView showGridLines="0" topLeftCell="A10" zoomScale="85" zoomScaleNormal="85" workbookViewId="0">
      <selection activeCell="AQ6" sqref="AQ6"/>
    </sheetView>
  </sheetViews>
  <sheetFormatPr baseColWidth="10" defaultRowHeight="15.75" outlineLevelCol="1" x14ac:dyDescent="0.3"/>
  <cols>
    <col min="2" max="2" width="20" customWidth="1"/>
    <col min="4" max="21" width="11.5546875" hidden="1" customWidth="1" outlineLevel="1"/>
    <col min="22" max="22" width="11.5546875" collapsed="1"/>
    <col min="23" max="27" width="11.5546875" hidden="1" customWidth="1" outlineLevel="1"/>
    <col min="28" max="28" width="11.5546875" customWidth="1" collapsed="1"/>
    <col min="29" max="32" width="11.5546875" hidden="1" customWidth="1" outlineLevel="1"/>
    <col min="33" max="33" width="11.5546875" customWidth="1" collapsed="1"/>
    <col min="34" max="37" width="11.5546875" hidden="1" customWidth="1" outlineLevel="1"/>
    <col min="38" max="38" width="11.5546875" collapsed="1"/>
    <col min="39" max="42" width="11.5546875" hidden="1" customWidth="1" outlineLevel="1"/>
    <col min="43" max="43" width="11.5546875" customWidth="1" collapsed="1"/>
    <col min="44" max="47" width="11.5546875" hidden="1" customWidth="1" outlineLevel="1"/>
    <col min="48" max="48" width="11.5546875" customWidth="1" collapsed="1"/>
    <col min="49" max="52" width="11.5546875" hidden="1" customWidth="1" outlineLevel="1"/>
    <col min="53" max="53" width="11.5546875" collapsed="1"/>
  </cols>
  <sheetData>
    <row r="1" spans="1:38" x14ac:dyDescent="0.3">
      <c r="A1" s="124" t="s">
        <v>275</v>
      </c>
    </row>
    <row r="9" spans="1:38" ht="16.5" thickBot="1" x14ac:dyDescent="0.35"/>
    <row r="10" spans="1:38" ht="17.25" x14ac:dyDescent="0.3">
      <c r="B10" s="68" t="s">
        <v>324</v>
      </c>
      <c r="C10" s="68"/>
      <c r="D10" s="68"/>
      <c r="E10" s="68"/>
      <c r="F10" s="68"/>
      <c r="G10" s="68"/>
      <c r="H10" s="68"/>
      <c r="I10" s="68"/>
      <c r="J10" s="68"/>
      <c r="K10" s="68"/>
      <c r="L10" s="68"/>
      <c r="M10" s="68"/>
      <c r="N10" s="68"/>
      <c r="O10" s="68"/>
      <c r="P10" s="68"/>
      <c r="Q10" s="68"/>
      <c r="R10" s="68"/>
      <c r="S10" s="68"/>
      <c r="T10" s="68"/>
      <c r="U10" s="68"/>
      <c r="V10" s="68"/>
      <c r="W10" s="68"/>
      <c r="X10" s="68"/>
      <c r="Y10" s="68"/>
      <c r="Z10" s="68"/>
      <c r="AA10" s="68"/>
      <c r="AB10" s="68"/>
      <c r="AC10" s="68"/>
      <c r="AD10" s="68"/>
      <c r="AE10" s="68"/>
      <c r="AF10" s="68"/>
      <c r="AG10" s="68"/>
      <c r="AH10" s="68"/>
      <c r="AI10" s="68"/>
      <c r="AJ10" s="68"/>
      <c r="AK10" s="68"/>
      <c r="AL10" s="68"/>
    </row>
    <row r="11" spans="1:38" ht="17.25" thickBot="1" x14ac:dyDescent="0.35">
      <c r="B11" s="168" t="s">
        <v>210</v>
      </c>
      <c r="C11" s="168"/>
      <c r="D11" s="168"/>
      <c r="E11" s="168"/>
      <c r="F11" s="168"/>
      <c r="G11" s="168"/>
      <c r="H11" s="168"/>
      <c r="I11" s="168"/>
      <c r="J11" s="168"/>
      <c r="K11" s="168"/>
      <c r="L11" s="168"/>
      <c r="M11" s="168"/>
      <c r="N11" s="168"/>
      <c r="O11" s="168"/>
      <c r="P11" s="168"/>
      <c r="Q11" s="168"/>
      <c r="R11" s="168"/>
      <c r="S11" s="168"/>
      <c r="T11" s="168"/>
      <c r="U11" s="168"/>
      <c r="V11" s="168"/>
      <c r="W11" s="168"/>
      <c r="X11" s="168"/>
      <c r="Y11" s="168"/>
      <c r="Z11" s="168"/>
      <c r="AA11" s="168"/>
      <c r="AB11" s="168"/>
      <c r="AC11" s="168"/>
      <c r="AD11" s="168"/>
      <c r="AE11" s="168"/>
      <c r="AF11" s="168"/>
      <c r="AG11" s="168"/>
      <c r="AH11" s="168"/>
      <c r="AI11" s="168"/>
      <c r="AJ11" s="168"/>
      <c r="AK11" s="168"/>
      <c r="AL11" s="168"/>
    </row>
    <row r="26" spans="2:53" ht="16.5" thickBot="1" x14ac:dyDescent="0.35">
      <c r="B26" s="194"/>
      <c r="C26" s="194"/>
      <c r="D26" s="194"/>
      <c r="E26" s="194"/>
      <c r="F26" s="194"/>
      <c r="G26" s="194"/>
      <c r="H26" s="194"/>
      <c r="I26" s="194"/>
      <c r="J26" s="194"/>
      <c r="K26" s="194"/>
      <c r="L26" s="194"/>
      <c r="M26" s="194"/>
      <c r="N26" s="194"/>
      <c r="O26" s="194"/>
      <c r="P26" s="194"/>
      <c r="Q26" s="194"/>
      <c r="R26" s="194"/>
      <c r="S26" s="194"/>
      <c r="T26" s="194"/>
      <c r="U26" s="194"/>
      <c r="V26" s="194"/>
      <c r="W26" s="194"/>
      <c r="X26" s="194"/>
      <c r="Y26" s="194"/>
      <c r="Z26" s="194"/>
      <c r="AA26" s="194"/>
      <c r="AB26" s="194"/>
      <c r="AC26" s="194"/>
      <c r="AD26" s="194"/>
      <c r="AE26" s="194"/>
      <c r="AF26" s="194"/>
      <c r="AG26" s="194"/>
      <c r="AH26" s="194"/>
      <c r="AI26" s="194"/>
      <c r="AJ26" s="194"/>
      <c r="AK26" s="194"/>
      <c r="AL26" s="194"/>
    </row>
    <row r="27" spans="2:53" ht="16.5" thickBot="1" x14ac:dyDescent="0.35">
      <c r="B27" s="223" t="s">
        <v>213</v>
      </c>
      <c r="C27" s="194"/>
      <c r="D27" s="194"/>
      <c r="E27" s="194"/>
      <c r="F27" s="194"/>
      <c r="G27" s="194"/>
      <c r="H27" s="194"/>
      <c r="I27" s="194"/>
      <c r="J27" s="194"/>
      <c r="K27" s="194"/>
      <c r="L27" s="194"/>
      <c r="M27" s="194"/>
      <c r="N27" s="194"/>
      <c r="O27" s="194"/>
      <c r="P27" s="194"/>
      <c r="Q27" s="194"/>
      <c r="R27" s="194"/>
      <c r="S27" s="194"/>
      <c r="T27" s="194"/>
      <c r="U27" s="194"/>
      <c r="V27" s="194"/>
      <c r="W27" s="194"/>
      <c r="X27" s="194"/>
      <c r="Y27" s="194"/>
      <c r="Z27" s="194"/>
      <c r="AA27" s="194"/>
      <c r="AB27" s="194"/>
      <c r="AC27" s="194"/>
      <c r="AD27" s="194"/>
      <c r="AE27" s="194"/>
      <c r="AF27" s="194"/>
      <c r="AG27" s="194"/>
      <c r="AH27" s="194"/>
      <c r="AI27" s="194"/>
      <c r="AJ27" s="194"/>
      <c r="AK27" s="194"/>
      <c r="AL27" s="194"/>
    </row>
    <row r="28" spans="2:53" x14ac:dyDescent="0.3">
      <c r="B28" s="57" t="s">
        <v>363</v>
      </c>
    </row>
    <row r="30" spans="2:53" x14ac:dyDescent="0.3">
      <c r="B30" s="175" t="s">
        <v>43</v>
      </c>
      <c r="C30" s="176"/>
      <c r="D30" s="176"/>
      <c r="E30" s="176"/>
      <c r="F30" s="176"/>
      <c r="G30" s="176"/>
      <c r="H30" s="176"/>
      <c r="I30" s="176"/>
      <c r="J30" s="176"/>
      <c r="K30" s="176"/>
      <c r="L30" s="176"/>
      <c r="M30" s="176"/>
      <c r="N30" s="176"/>
      <c r="O30" s="176"/>
      <c r="P30" s="176"/>
      <c r="Q30" s="176"/>
      <c r="R30" s="176"/>
      <c r="S30" s="176"/>
      <c r="T30" s="176"/>
      <c r="U30" s="176"/>
      <c r="V30" s="176"/>
      <c r="W30" s="176"/>
      <c r="X30" s="176"/>
      <c r="Y30" s="176"/>
      <c r="Z30" s="176"/>
      <c r="AA30" s="176"/>
      <c r="AB30" s="176"/>
      <c r="AC30" s="176"/>
      <c r="AD30" s="176"/>
      <c r="AE30" s="176"/>
      <c r="AF30" s="176"/>
      <c r="AG30" s="176"/>
      <c r="AH30" s="176"/>
      <c r="AI30" s="176"/>
      <c r="AJ30" s="176"/>
      <c r="AK30" s="176"/>
      <c r="AL30" s="176"/>
      <c r="AM30" s="176"/>
      <c r="AN30" s="176"/>
      <c r="AO30" s="176"/>
      <c r="AP30" s="176"/>
      <c r="AQ30" s="176"/>
      <c r="AR30" s="176"/>
      <c r="AS30" s="176"/>
      <c r="AT30" s="176"/>
      <c r="AU30" s="176"/>
      <c r="AV30" s="176"/>
      <c r="AW30" s="176"/>
      <c r="AX30" s="176"/>
      <c r="AY30" s="176"/>
      <c r="AZ30" s="176"/>
      <c r="BA30" s="176"/>
    </row>
    <row r="31" spans="2:53" x14ac:dyDescent="0.3">
      <c r="B31" s="250"/>
      <c r="C31" s="250">
        <v>2000</v>
      </c>
      <c r="D31" s="250">
        <v>2001</v>
      </c>
      <c r="E31" s="250">
        <v>2002</v>
      </c>
      <c r="F31" s="250">
        <v>2003</v>
      </c>
      <c r="G31" s="250">
        <v>2004</v>
      </c>
      <c r="H31" s="250">
        <v>2005</v>
      </c>
      <c r="I31" s="250">
        <v>2006</v>
      </c>
      <c r="J31" s="250">
        <v>2007</v>
      </c>
      <c r="K31" s="250">
        <v>2008</v>
      </c>
      <c r="L31" s="250">
        <v>2009</v>
      </c>
      <c r="M31" s="250">
        <v>2010</v>
      </c>
      <c r="N31" s="250">
        <v>2011</v>
      </c>
      <c r="O31" s="250">
        <v>2012</v>
      </c>
      <c r="P31" s="250">
        <v>2013</v>
      </c>
      <c r="Q31" s="250">
        <v>2014</v>
      </c>
      <c r="R31" s="250">
        <v>2015</v>
      </c>
      <c r="S31" s="250">
        <v>2016</v>
      </c>
      <c r="T31" s="250">
        <v>2017</v>
      </c>
      <c r="U31" s="250">
        <v>2018</v>
      </c>
      <c r="V31" s="250">
        <v>2019</v>
      </c>
      <c r="W31" s="250">
        <v>2020</v>
      </c>
      <c r="X31" s="250">
        <v>2021</v>
      </c>
      <c r="Y31" s="250">
        <v>2022</v>
      </c>
      <c r="Z31" s="250">
        <v>2023</v>
      </c>
      <c r="AA31" s="250">
        <v>2024</v>
      </c>
      <c r="AB31" s="250">
        <v>2025</v>
      </c>
      <c r="AC31" s="250">
        <v>2026</v>
      </c>
      <c r="AD31" s="250">
        <v>2027</v>
      </c>
      <c r="AE31" s="250">
        <v>2028</v>
      </c>
      <c r="AF31" s="250">
        <v>2029</v>
      </c>
      <c r="AG31" s="250">
        <v>2030</v>
      </c>
      <c r="AH31" s="250">
        <v>2031</v>
      </c>
      <c r="AI31" s="250">
        <v>2032</v>
      </c>
      <c r="AJ31" s="250">
        <v>2033</v>
      </c>
      <c r="AK31" s="250">
        <v>2034</v>
      </c>
      <c r="AL31" s="250">
        <v>2035</v>
      </c>
      <c r="AM31" s="250">
        <v>2036</v>
      </c>
      <c r="AN31" s="250">
        <v>2037</v>
      </c>
      <c r="AO31" s="250">
        <v>2038</v>
      </c>
      <c r="AP31" s="250">
        <v>2039</v>
      </c>
      <c r="AQ31" s="250">
        <v>2040</v>
      </c>
      <c r="AR31" s="250">
        <v>2041</v>
      </c>
      <c r="AS31" s="250">
        <v>2042</v>
      </c>
      <c r="AT31" s="250">
        <v>2043</v>
      </c>
      <c r="AU31" s="250">
        <v>2044</v>
      </c>
      <c r="AV31" s="250">
        <v>2045</v>
      </c>
      <c r="AW31" s="250">
        <v>2046</v>
      </c>
      <c r="AX31" s="250">
        <v>2047</v>
      </c>
      <c r="AY31" s="250">
        <v>2048</v>
      </c>
      <c r="AZ31" s="250">
        <v>2049</v>
      </c>
      <c r="BA31" s="250">
        <v>2050</v>
      </c>
    </row>
    <row r="32" spans="2:53" x14ac:dyDescent="0.3">
      <c r="B32" s="255" t="s">
        <v>313</v>
      </c>
      <c r="C32" s="255">
        <v>28</v>
      </c>
      <c r="D32" s="255">
        <v>29.7</v>
      </c>
      <c r="E32" s="255">
        <v>28.6</v>
      </c>
      <c r="F32" s="255">
        <v>30.6</v>
      </c>
      <c r="G32" s="255">
        <v>30.5</v>
      </c>
      <c r="H32" s="255">
        <v>31.7</v>
      </c>
      <c r="I32" s="255">
        <v>32.4</v>
      </c>
      <c r="J32" s="255">
        <v>31.8</v>
      </c>
      <c r="K32" s="255">
        <v>36.1</v>
      </c>
      <c r="L32" s="255">
        <v>37.4</v>
      </c>
      <c r="M32" s="255">
        <v>40.4</v>
      </c>
      <c r="N32" s="255">
        <v>35.799999999999997</v>
      </c>
      <c r="O32" s="255">
        <v>39.9</v>
      </c>
      <c r="P32" s="255">
        <v>43.8</v>
      </c>
      <c r="Q32" s="255">
        <v>37.4</v>
      </c>
      <c r="R32" s="255">
        <v>38.799999999999997</v>
      </c>
      <c r="S32" s="255">
        <v>41.9</v>
      </c>
      <c r="T32" s="255">
        <v>42.8</v>
      </c>
      <c r="U32" s="255">
        <v>47.1</v>
      </c>
      <c r="V32" s="255">
        <v>47.5</v>
      </c>
      <c r="W32" s="255">
        <v>47.5</v>
      </c>
      <c r="X32" s="255">
        <v>48</v>
      </c>
      <c r="Y32" s="255">
        <v>48.2</v>
      </c>
      <c r="Z32" s="255">
        <v>48.3</v>
      </c>
      <c r="AA32" s="255">
        <v>48.6</v>
      </c>
      <c r="AB32" s="255">
        <v>48.1</v>
      </c>
      <c r="AC32" s="255">
        <v>47.8</v>
      </c>
      <c r="AD32" s="255">
        <v>47.6</v>
      </c>
      <c r="AE32" s="255">
        <v>46.5</v>
      </c>
      <c r="AF32" s="255">
        <v>45.7</v>
      </c>
      <c r="AG32" s="255">
        <v>45.5</v>
      </c>
      <c r="AH32" s="255">
        <v>45.6</v>
      </c>
      <c r="AI32" s="255">
        <v>45.1</v>
      </c>
      <c r="AJ32" s="255">
        <v>44.5</v>
      </c>
      <c r="AK32" s="255">
        <v>44</v>
      </c>
      <c r="AL32" s="255">
        <v>43.6</v>
      </c>
      <c r="AM32" s="255">
        <v>43.4</v>
      </c>
      <c r="AN32" s="255">
        <v>42.9</v>
      </c>
      <c r="AO32" s="255">
        <v>42.5</v>
      </c>
      <c r="AP32" s="255">
        <v>42</v>
      </c>
      <c r="AQ32" s="255">
        <v>41.8</v>
      </c>
      <c r="AR32" s="255">
        <v>41.6</v>
      </c>
      <c r="AS32" s="255">
        <v>41.4</v>
      </c>
      <c r="AT32" s="255">
        <v>41.1</v>
      </c>
      <c r="AU32" s="255">
        <v>41.2</v>
      </c>
      <c r="AV32" s="255">
        <v>41.1</v>
      </c>
      <c r="AW32" s="255">
        <v>40.5</v>
      </c>
      <c r="AX32" s="255">
        <v>40</v>
      </c>
      <c r="AY32" s="255">
        <v>39.4</v>
      </c>
      <c r="AZ32" s="255">
        <v>38.9</v>
      </c>
      <c r="BA32" s="255">
        <v>38.700000000000003</v>
      </c>
    </row>
    <row r="33" spans="2:53" x14ac:dyDescent="0.3">
      <c r="B33" s="255" t="s">
        <v>38</v>
      </c>
      <c r="C33" s="255">
        <v>5.8</v>
      </c>
      <c r="D33" s="255">
        <v>6</v>
      </c>
      <c r="E33" s="255">
        <v>5.6</v>
      </c>
      <c r="F33" s="255">
        <v>5.7</v>
      </c>
      <c r="G33" s="255">
        <v>5.4</v>
      </c>
      <c r="H33" s="255">
        <v>6</v>
      </c>
      <c r="I33" s="255">
        <v>6.5</v>
      </c>
      <c r="J33" s="255">
        <v>7.3</v>
      </c>
      <c r="K33" s="255">
        <v>6.6</v>
      </c>
      <c r="L33" s="255">
        <v>6.2</v>
      </c>
      <c r="M33" s="255">
        <v>6.2</v>
      </c>
      <c r="N33" s="255">
        <v>5.7</v>
      </c>
      <c r="O33" s="255">
        <v>5.2</v>
      </c>
      <c r="P33" s="255">
        <v>5.6</v>
      </c>
      <c r="Q33" s="255">
        <v>5.7</v>
      </c>
      <c r="R33" s="255">
        <v>5.2</v>
      </c>
      <c r="S33" s="255">
        <v>4.8</v>
      </c>
      <c r="T33" s="255">
        <v>4.5999999999999996</v>
      </c>
      <c r="U33" s="255">
        <v>4.3</v>
      </c>
      <c r="V33" s="255">
        <v>3.8</v>
      </c>
      <c r="W33" s="255">
        <v>4.2</v>
      </c>
      <c r="X33" s="255">
        <v>4.0999999999999996</v>
      </c>
      <c r="Y33" s="255">
        <v>3.9</v>
      </c>
      <c r="Z33" s="255">
        <v>3.6</v>
      </c>
      <c r="AA33" s="255">
        <v>3.4</v>
      </c>
      <c r="AB33" s="255">
        <v>3.2</v>
      </c>
      <c r="AC33" s="255">
        <v>3</v>
      </c>
      <c r="AD33" s="255">
        <v>2.8</v>
      </c>
      <c r="AE33" s="255">
        <v>2.5</v>
      </c>
      <c r="AF33" s="255">
        <v>2.2999999999999998</v>
      </c>
      <c r="AG33" s="255">
        <v>2.1</v>
      </c>
      <c r="AH33" s="255">
        <v>1.9</v>
      </c>
      <c r="AI33" s="255">
        <v>1.7</v>
      </c>
      <c r="AJ33" s="255">
        <v>1.5</v>
      </c>
      <c r="AK33" s="255">
        <v>1.3</v>
      </c>
      <c r="AL33" s="255">
        <v>1.1000000000000001</v>
      </c>
      <c r="AM33" s="255">
        <v>1</v>
      </c>
      <c r="AN33" s="255">
        <v>0.8</v>
      </c>
      <c r="AO33" s="255">
        <v>0.7</v>
      </c>
      <c r="AP33" s="255">
        <v>0.6</v>
      </c>
      <c r="AQ33" s="255">
        <v>0.5</v>
      </c>
      <c r="AR33" s="255">
        <v>0.4</v>
      </c>
      <c r="AS33" s="255">
        <v>0.3</v>
      </c>
      <c r="AT33" s="255">
        <v>0.3</v>
      </c>
      <c r="AU33" s="255">
        <v>0.2</v>
      </c>
      <c r="AV33" s="255">
        <v>0.2</v>
      </c>
      <c r="AW33" s="255">
        <v>0.1</v>
      </c>
      <c r="AX33" s="255">
        <v>0.1</v>
      </c>
      <c r="AY33" s="255">
        <v>0.1</v>
      </c>
      <c r="AZ33" s="255">
        <v>0.1</v>
      </c>
      <c r="BA33" s="255">
        <v>0.1</v>
      </c>
    </row>
    <row r="34" spans="2:53" x14ac:dyDescent="0.3">
      <c r="B34" s="255" t="s">
        <v>293</v>
      </c>
      <c r="C34" s="255">
        <v>45.6</v>
      </c>
      <c r="D34" s="255">
        <v>46.4</v>
      </c>
      <c r="E34" s="255">
        <v>48.2</v>
      </c>
      <c r="F34" s="255">
        <v>48.7</v>
      </c>
      <c r="G34" s="255">
        <v>49.1</v>
      </c>
      <c r="H34" s="255">
        <v>51.3</v>
      </c>
      <c r="I34" s="255">
        <v>55.1</v>
      </c>
      <c r="J34" s="255">
        <v>55.3</v>
      </c>
      <c r="K34" s="255">
        <v>54.7</v>
      </c>
      <c r="L34" s="255">
        <v>52.8</v>
      </c>
      <c r="M34" s="255">
        <v>54.5</v>
      </c>
      <c r="N34" s="255">
        <v>55.4</v>
      </c>
      <c r="O34" s="255">
        <v>56.6</v>
      </c>
      <c r="P34" s="255">
        <v>55</v>
      </c>
      <c r="Q34" s="255">
        <v>57.2</v>
      </c>
      <c r="R34" s="255">
        <v>56.8</v>
      </c>
      <c r="S34" s="255">
        <v>59.2</v>
      </c>
      <c r="T34" s="255">
        <v>59.4</v>
      </c>
      <c r="U34" s="255">
        <v>59.4</v>
      </c>
      <c r="V34" s="255">
        <v>60</v>
      </c>
      <c r="W34" s="255">
        <v>59.3</v>
      </c>
      <c r="X34" s="255">
        <v>59.2</v>
      </c>
      <c r="Y34" s="255">
        <v>59.1</v>
      </c>
      <c r="Z34" s="255">
        <v>59.1</v>
      </c>
      <c r="AA34" s="255">
        <v>59</v>
      </c>
      <c r="AB34" s="255">
        <v>59</v>
      </c>
      <c r="AC34" s="255">
        <v>59</v>
      </c>
      <c r="AD34" s="255">
        <v>59</v>
      </c>
      <c r="AE34" s="255">
        <v>59</v>
      </c>
      <c r="AF34" s="255">
        <v>59.1</v>
      </c>
      <c r="AG34" s="255">
        <v>59.1</v>
      </c>
      <c r="AH34" s="255">
        <v>59.2</v>
      </c>
      <c r="AI34" s="255">
        <v>59.3</v>
      </c>
      <c r="AJ34" s="255">
        <v>59.3</v>
      </c>
      <c r="AK34" s="255">
        <v>59.4</v>
      </c>
      <c r="AL34" s="255">
        <v>59.5</v>
      </c>
      <c r="AM34" s="255">
        <v>59.6</v>
      </c>
      <c r="AN34" s="255">
        <v>59.7</v>
      </c>
      <c r="AO34" s="255">
        <v>59.7</v>
      </c>
      <c r="AP34" s="255">
        <v>59.8</v>
      </c>
      <c r="AQ34" s="255">
        <v>59.8</v>
      </c>
      <c r="AR34" s="255">
        <v>59.8</v>
      </c>
      <c r="AS34" s="255">
        <v>59.9</v>
      </c>
      <c r="AT34" s="255">
        <v>59.9</v>
      </c>
      <c r="AU34" s="255">
        <v>59.8</v>
      </c>
      <c r="AV34" s="255">
        <v>59.8</v>
      </c>
      <c r="AW34" s="255">
        <v>59.8</v>
      </c>
      <c r="AX34" s="255">
        <v>59.7</v>
      </c>
      <c r="AY34" s="255">
        <v>59.6</v>
      </c>
      <c r="AZ34" s="255">
        <v>59.6</v>
      </c>
      <c r="BA34" s="255">
        <v>59.46</v>
      </c>
    </row>
    <row r="35" spans="2:53" x14ac:dyDescent="0.3">
      <c r="B35" s="255" t="s">
        <v>314</v>
      </c>
      <c r="C35" s="255">
        <v>471.9</v>
      </c>
      <c r="D35" s="255">
        <v>487.6</v>
      </c>
      <c r="E35" s="255">
        <v>467.1</v>
      </c>
      <c r="F35" s="255">
        <v>479.3</v>
      </c>
      <c r="G35" s="255">
        <v>483.3</v>
      </c>
      <c r="H35" s="255">
        <v>485.5</v>
      </c>
      <c r="I35" s="255">
        <v>482</v>
      </c>
      <c r="J35" s="255">
        <v>454.6</v>
      </c>
      <c r="K35" s="255">
        <v>467.9</v>
      </c>
      <c r="L35" s="255">
        <v>457.2</v>
      </c>
      <c r="M35" s="255">
        <v>465.1</v>
      </c>
      <c r="N35" s="255">
        <v>422.6</v>
      </c>
      <c r="O35" s="255">
        <v>430.3</v>
      </c>
      <c r="P35" s="255">
        <v>439.1</v>
      </c>
      <c r="Q35" s="255">
        <v>397.4</v>
      </c>
      <c r="R35" s="255">
        <v>385.6</v>
      </c>
      <c r="S35" s="255">
        <v>381.2</v>
      </c>
      <c r="T35" s="255">
        <v>372.3</v>
      </c>
      <c r="U35" s="255">
        <v>359.7</v>
      </c>
      <c r="V35" s="255">
        <v>355.5</v>
      </c>
      <c r="W35" s="255">
        <v>347.2</v>
      </c>
      <c r="X35" s="255">
        <v>339.3</v>
      </c>
      <c r="Y35" s="255">
        <v>329</v>
      </c>
      <c r="Z35" s="255">
        <v>319.10000000000002</v>
      </c>
      <c r="AA35" s="255">
        <v>308.8</v>
      </c>
      <c r="AB35" s="255">
        <v>298</v>
      </c>
      <c r="AC35" s="255">
        <v>287.60000000000002</v>
      </c>
      <c r="AD35" s="255">
        <v>276.39999999999998</v>
      </c>
      <c r="AE35" s="255">
        <v>265.8</v>
      </c>
      <c r="AF35" s="255">
        <v>255.4</v>
      </c>
      <c r="AG35" s="255">
        <v>244.4</v>
      </c>
      <c r="AH35" s="255">
        <v>233.9</v>
      </c>
      <c r="AI35" s="255">
        <v>223.5</v>
      </c>
      <c r="AJ35" s="255">
        <v>213.6</v>
      </c>
      <c r="AK35" s="255">
        <v>203.5</v>
      </c>
      <c r="AL35" s="255">
        <v>193.6</v>
      </c>
      <c r="AM35" s="255">
        <v>183.6</v>
      </c>
      <c r="AN35" s="255">
        <v>173.3</v>
      </c>
      <c r="AO35" s="255">
        <v>163.19999999999999</v>
      </c>
      <c r="AP35" s="255">
        <v>153.30000000000001</v>
      </c>
      <c r="AQ35" s="255">
        <v>143.30000000000001</v>
      </c>
      <c r="AR35" s="255">
        <v>132.80000000000001</v>
      </c>
      <c r="AS35" s="255">
        <v>122.8</v>
      </c>
      <c r="AT35" s="255">
        <v>112.7</v>
      </c>
      <c r="AU35" s="255">
        <v>103</v>
      </c>
      <c r="AV35" s="255">
        <v>86.6</v>
      </c>
      <c r="AW35" s="255">
        <v>65.2</v>
      </c>
      <c r="AX35" s="255">
        <v>51.9</v>
      </c>
      <c r="AY35" s="255">
        <v>40.200000000000003</v>
      </c>
      <c r="AZ35" s="255">
        <v>30.2</v>
      </c>
      <c r="BA35" s="255">
        <v>21.8</v>
      </c>
    </row>
    <row r="36" spans="2:53" x14ac:dyDescent="0.3">
      <c r="B36" s="255" t="s">
        <v>40</v>
      </c>
      <c r="C36" s="255">
        <v>101.9</v>
      </c>
      <c r="D36" s="255">
        <v>106.1</v>
      </c>
      <c r="E36" s="255">
        <v>104.1</v>
      </c>
      <c r="F36" s="255">
        <v>110</v>
      </c>
      <c r="G36" s="255">
        <v>113.5</v>
      </c>
      <c r="H36" s="255">
        <v>116.5</v>
      </c>
      <c r="I36" s="255">
        <v>113.3</v>
      </c>
      <c r="J36" s="255">
        <v>110.4</v>
      </c>
      <c r="K36" s="255">
        <v>117.6</v>
      </c>
      <c r="L36" s="255">
        <v>112.9</v>
      </c>
      <c r="M36" s="255">
        <v>126.2</v>
      </c>
      <c r="N36" s="255">
        <v>112.1</v>
      </c>
      <c r="O36" s="255">
        <v>122.8</v>
      </c>
      <c r="P36" s="255">
        <v>129.5</v>
      </c>
      <c r="Q36" s="255">
        <v>112.4</v>
      </c>
      <c r="R36" s="255">
        <v>120.2</v>
      </c>
      <c r="S36" s="255">
        <v>126.4</v>
      </c>
      <c r="T36" s="255">
        <v>127.1</v>
      </c>
      <c r="U36" s="255">
        <v>116.6</v>
      </c>
      <c r="V36" s="255">
        <v>121.3</v>
      </c>
      <c r="W36" s="255">
        <v>127.6</v>
      </c>
      <c r="X36" s="255">
        <v>126.9</v>
      </c>
      <c r="Y36" s="255">
        <v>124.8</v>
      </c>
      <c r="Z36" s="255">
        <v>122.2</v>
      </c>
      <c r="AA36" s="255">
        <v>119.2</v>
      </c>
      <c r="AB36" s="255">
        <v>115.9</v>
      </c>
      <c r="AC36" s="255">
        <v>111.9</v>
      </c>
      <c r="AD36" s="255">
        <v>107</v>
      </c>
      <c r="AE36" s="255">
        <v>103.5</v>
      </c>
      <c r="AF36" s="255">
        <v>98.9</v>
      </c>
      <c r="AG36" s="255">
        <v>94.4</v>
      </c>
      <c r="AH36" s="255">
        <v>89.9</v>
      </c>
      <c r="AI36" s="255">
        <v>84</v>
      </c>
      <c r="AJ36" s="255">
        <v>78.8</v>
      </c>
      <c r="AK36" s="255">
        <v>74.3</v>
      </c>
      <c r="AL36" s="255">
        <v>69.2</v>
      </c>
      <c r="AM36" s="255">
        <v>63.9</v>
      </c>
      <c r="AN36" s="255">
        <v>59.1</v>
      </c>
      <c r="AO36" s="255">
        <v>54.1</v>
      </c>
      <c r="AP36" s="255">
        <v>49.2</v>
      </c>
      <c r="AQ36" s="255">
        <v>44.9</v>
      </c>
      <c r="AR36" s="255">
        <v>40</v>
      </c>
      <c r="AS36" s="255">
        <v>35.799999999999997</v>
      </c>
      <c r="AT36" s="255">
        <v>31.5</v>
      </c>
      <c r="AU36" s="255">
        <v>27.7</v>
      </c>
      <c r="AV36" s="255">
        <v>24</v>
      </c>
      <c r="AW36" s="255">
        <v>19.2</v>
      </c>
      <c r="AX36" s="255">
        <v>15</v>
      </c>
      <c r="AY36" s="255">
        <v>11.5</v>
      </c>
      <c r="AZ36" s="255">
        <v>8.4</v>
      </c>
      <c r="BA36" s="255">
        <v>5.8</v>
      </c>
    </row>
    <row r="37" spans="2:53" x14ac:dyDescent="0.3">
      <c r="B37" s="255" t="s">
        <v>315</v>
      </c>
      <c r="C37" s="255">
        <v>136.30000000000001</v>
      </c>
      <c r="D37" s="255">
        <v>152.1</v>
      </c>
      <c r="E37" s="255">
        <v>131.4</v>
      </c>
      <c r="F37" s="255">
        <v>131.19999999999999</v>
      </c>
      <c r="G37" s="255">
        <v>126.4</v>
      </c>
      <c r="H37" s="255">
        <v>117.9</v>
      </c>
      <c r="I37" s="255">
        <v>117.2</v>
      </c>
      <c r="J37" s="255">
        <v>130.9</v>
      </c>
      <c r="K37" s="255">
        <v>135.19999999999999</v>
      </c>
      <c r="L37" s="255">
        <v>133.69999999999999</v>
      </c>
      <c r="M37" s="255">
        <v>134.80000000000001</v>
      </c>
      <c r="N37" s="255">
        <v>121.7</v>
      </c>
      <c r="O37" s="255">
        <v>143.69999999999999</v>
      </c>
      <c r="P37" s="255">
        <v>142.5</v>
      </c>
      <c r="Q37" s="255">
        <v>141.5</v>
      </c>
      <c r="R37" s="255">
        <v>142.1</v>
      </c>
      <c r="S37" s="255">
        <v>130.80000000000001</v>
      </c>
      <c r="T37" s="255">
        <v>132</v>
      </c>
      <c r="U37" s="255">
        <v>140.19999999999999</v>
      </c>
      <c r="V37" s="255">
        <v>139.9</v>
      </c>
      <c r="W37" s="255">
        <v>140.6</v>
      </c>
      <c r="X37" s="255">
        <v>140.19999999999999</v>
      </c>
      <c r="Y37" s="255">
        <v>143.5</v>
      </c>
      <c r="Z37" s="255">
        <v>144.4</v>
      </c>
      <c r="AA37" s="255">
        <v>145.4</v>
      </c>
      <c r="AB37" s="255">
        <v>145.5</v>
      </c>
      <c r="AC37" s="255">
        <v>146.4</v>
      </c>
      <c r="AD37" s="255">
        <v>147.5</v>
      </c>
      <c r="AE37" s="255">
        <v>148.9</v>
      </c>
      <c r="AF37" s="255">
        <v>148.1</v>
      </c>
      <c r="AG37" s="255">
        <v>150</v>
      </c>
      <c r="AH37" s="255">
        <v>150.9</v>
      </c>
      <c r="AI37" s="255">
        <v>152</v>
      </c>
      <c r="AJ37" s="255">
        <v>152.1</v>
      </c>
      <c r="AK37" s="255">
        <v>151.80000000000001</v>
      </c>
      <c r="AL37" s="255">
        <v>150.9</v>
      </c>
      <c r="AM37" s="255">
        <v>153.1</v>
      </c>
      <c r="AN37" s="255">
        <v>155.1</v>
      </c>
      <c r="AO37" s="255">
        <v>156.19999999999999</v>
      </c>
      <c r="AP37" s="255">
        <v>156.69999999999999</v>
      </c>
      <c r="AQ37" s="255">
        <v>157.6</v>
      </c>
      <c r="AR37" s="255">
        <v>158.69999999999999</v>
      </c>
      <c r="AS37" s="255">
        <v>159.30000000000001</v>
      </c>
      <c r="AT37" s="255">
        <v>158.80000000000001</v>
      </c>
      <c r="AU37" s="255">
        <v>159.1</v>
      </c>
      <c r="AV37" s="255">
        <v>159.30000000000001</v>
      </c>
      <c r="AW37" s="255">
        <v>158.9</v>
      </c>
      <c r="AX37" s="255">
        <v>159.5</v>
      </c>
      <c r="AY37" s="255">
        <v>160.1</v>
      </c>
      <c r="AZ37" s="255">
        <v>160.6</v>
      </c>
      <c r="BA37" s="255">
        <v>160.9</v>
      </c>
    </row>
    <row r="38" spans="2:53" x14ac:dyDescent="0.3">
      <c r="B38" s="255" t="s">
        <v>216</v>
      </c>
      <c r="C38" s="255">
        <v>272.2</v>
      </c>
      <c r="D38" s="255">
        <v>275.89999999999998</v>
      </c>
      <c r="E38" s="255">
        <v>280.3</v>
      </c>
      <c r="F38" s="255">
        <v>282.89999999999998</v>
      </c>
      <c r="G38" s="255">
        <v>277.39999999999998</v>
      </c>
      <c r="H38" s="255">
        <v>240.2</v>
      </c>
      <c r="I38" s="255">
        <v>286.3</v>
      </c>
      <c r="J38" s="255">
        <v>287.39999999999998</v>
      </c>
      <c r="K38" s="255">
        <v>285.10000000000002</v>
      </c>
      <c r="L38" s="255">
        <v>284.89999999999998</v>
      </c>
      <c r="M38" s="255">
        <v>275</v>
      </c>
      <c r="N38" s="255">
        <v>278.8</v>
      </c>
      <c r="O38" s="255">
        <v>265.60000000000002</v>
      </c>
      <c r="P38" s="255">
        <v>271.3</v>
      </c>
      <c r="Q38" s="255">
        <v>287.7</v>
      </c>
      <c r="R38" s="255">
        <v>241</v>
      </c>
      <c r="S38" s="255">
        <v>220.8</v>
      </c>
      <c r="T38" s="255">
        <v>212.7</v>
      </c>
      <c r="U38" s="255">
        <v>264.8</v>
      </c>
      <c r="V38" s="255">
        <v>268.2</v>
      </c>
      <c r="W38" s="255">
        <v>237.8</v>
      </c>
      <c r="X38" s="255">
        <v>235.4</v>
      </c>
      <c r="Y38" s="255">
        <v>178.6</v>
      </c>
      <c r="Z38" s="255">
        <v>177</v>
      </c>
      <c r="AA38" s="255">
        <v>177.8</v>
      </c>
      <c r="AB38" s="255">
        <v>178</v>
      </c>
      <c r="AC38" s="255">
        <v>178.3</v>
      </c>
      <c r="AD38" s="255">
        <v>176.4</v>
      </c>
      <c r="AE38" s="255">
        <v>173.7</v>
      </c>
      <c r="AF38" s="255">
        <v>94.6</v>
      </c>
      <c r="AG38" s="255">
        <v>93.7</v>
      </c>
      <c r="AH38" s="255">
        <v>93.4</v>
      </c>
      <c r="AI38" s="255">
        <v>93.6</v>
      </c>
      <c r="AJ38" s="255">
        <v>92.6</v>
      </c>
      <c r="AK38" s="255">
        <v>0</v>
      </c>
      <c r="AL38" s="255">
        <v>0</v>
      </c>
      <c r="AM38" s="255">
        <v>0</v>
      </c>
      <c r="AN38" s="255">
        <v>0</v>
      </c>
      <c r="AO38" s="255">
        <v>0</v>
      </c>
      <c r="AP38" s="255">
        <v>0</v>
      </c>
      <c r="AQ38" s="255">
        <v>0</v>
      </c>
      <c r="AR38" s="255">
        <v>0</v>
      </c>
      <c r="AS38" s="255">
        <v>0</v>
      </c>
      <c r="AT38" s="255">
        <v>0</v>
      </c>
      <c r="AU38" s="255">
        <v>0</v>
      </c>
      <c r="AV38" s="255">
        <v>0</v>
      </c>
      <c r="AW38" s="255">
        <v>0</v>
      </c>
      <c r="AX38" s="255">
        <v>0</v>
      </c>
      <c r="AY38" s="255">
        <v>0</v>
      </c>
      <c r="AZ38" s="255">
        <v>0</v>
      </c>
      <c r="BA38" s="255">
        <v>0</v>
      </c>
    </row>
    <row r="39" spans="2:53" x14ac:dyDescent="0.3">
      <c r="B39" s="255" t="s">
        <v>316</v>
      </c>
      <c r="C39" s="255">
        <v>7.4</v>
      </c>
      <c r="D39" s="255">
        <v>7.9</v>
      </c>
      <c r="E39" s="255">
        <v>8</v>
      </c>
      <c r="F39" s="255">
        <v>8.5</v>
      </c>
      <c r="G39" s="255">
        <v>8.8000000000000007</v>
      </c>
      <c r="H39" s="255">
        <v>9.6</v>
      </c>
      <c r="I39" s="255">
        <v>10.1</v>
      </c>
      <c r="J39" s="255">
        <v>11</v>
      </c>
      <c r="K39" s="255">
        <v>12.7</v>
      </c>
      <c r="L39" s="255">
        <v>13.8</v>
      </c>
      <c r="M39" s="255">
        <v>16.5</v>
      </c>
      <c r="N39" s="255">
        <v>17</v>
      </c>
      <c r="O39" s="255">
        <v>20</v>
      </c>
      <c r="P39" s="255">
        <v>22.6</v>
      </c>
      <c r="Q39" s="255">
        <v>23.8</v>
      </c>
      <c r="R39" s="255">
        <v>28.2</v>
      </c>
      <c r="S39" s="255">
        <v>32.5</v>
      </c>
      <c r="T39" s="255">
        <v>36.700000000000003</v>
      </c>
      <c r="U39" s="255">
        <v>41.7</v>
      </c>
      <c r="V39" s="255">
        <v>45</v>
      </c>
      <c r="W39" s="255">
        <v>51.5</v>
      </c>
      <c r="X39" s="255">
        <v>54.1</v>
      </c>
      <c r="Y39" s="255">
        <v>59.7</v>
      </c>
      <c r="Z39" s="255">
        <v>65.8</v>
      </c>
      <c r="AA39" s="255">
        <v>71.900000000000006</v>
      </c>
      <c r="AB39" s="255">
        <v>78.8</v>
      </c>
      <c r="AC39" s="255">
        <v>86.8</v>
      </c>
      <c r="AD39" s="255">
        <v>95.7</v>
      </c>
      <c r="AE39" s="255">
        <v>104.7</v>
      </c>
      <c r="AF39" s="255">
        <v>114.6</v>
      </c>
      <c r="AG39" s="255">
        <v>124.4</v>
      </c>
      <c r="AH39" s="255">
        <v>133.19999999999999</v>
      </c>
      <c r="AI39" s="255">
        <v>142.69999999999999</v>
      </c>
      <c r="AJ39" s="255">
        <v>152.9</v>
      </c>
      <c r="AK39" s="255">
        <v>162.9</v>
      </c>
      <c r="AL39" s="255">
        <v>172.6</v>
      </c>
      <c r="AM39" s="255">
        <v>183.1</v>
      </c>
      <c r="AN39" s="255">
        <v>197</v>
      </c>
      <c r="AO39" s="255">
        <v>209.6</v>
      </c>
      <c r="AP39" s="255">
        <v>222.5</v>
      </c>
      <c r="AQ39" s="255">
        <v>235.6</v>
      </c>
      <c r="AR39" s="255">
        <v>247.6</v>
      </c>
      <c r="AS39" s="255">
        <v>260.10000000000002</v>
      </c>
      <c r="AT39" s="255">
        <v>271.89999999999998</v>
      </c>
      <c r="AU39" s="255">
        <v>284.7</v>
      </c>
      <c r="AV39" s="255">
        <v>296.39999999999998</v>
      </c>
      <c r="AW39" s="255">
        <v>309.60000000000002</v>
      </c>
      <c r="AX39" s="255">
        <v>321.7</v>
      </c>
      <c r="AY39" s="255">
        <v>333.1</v>
      </c>
      <c r="AZ39" s="255">
        <v>343.7</v>
      </c>
      <c r="BA39" s="255">
        <v>354.7</v>
      </c>
    </row>
    <row r="40" spans="2:53" x14ac:dyDescent="0.3">
      <c r="B40" s="246" t="s">
        <v>218</v>
      </c>
      <c r="C40" s="255">
        <v>-25.5</v>
      </c>
      <c r="D40" s="255">
        <v>-37.6</v>
      </c>
      <c r="E40" s="255">
        <v>-16.2</v>
      </c>
      <c r="F40" s="255">
        <v>-11.2</v>
      </c>
      <c r="G40" s="255">
        <v>-2.5</v>
      </c>
      <c r="H40" s="255">
        <v>22.9</v>
      </c>
      <c r="I40" s="255">
        <v>9.6999999999999993</v>
      </c>
      <c r="J40" s="255">
        <v>-7.4</v>
      </c>
      <c r="K40" s="255">
        <v>-4.0999999999999996</v>
      </c>
      <c r="L40" s="255">
        <v>-7.8</v>
      </c>
      <c r="M40" s="255">
        <v>1.9</v>
      </c>
      <c r="N40" s="255">
        <v>9.3000000000000007</v>
      </c>
      <c r="O40" s="255">
        <v>-7.9</v>
      </c>
      <c r="P40" s="255">
        <v>-8.6</v>
      </c>
      <c r="Q40" s="255">
        <v>-19.8</v>
      </c>
      <c r="R40" s="255">
        <v>-3.7</v>
      </c>
      <c r="S40" s="255">
        <v>14.1</v>
      </c>
      <c r="T40" s="255">
        <v>20</v>
      </c>
      <c r="U40" s="255">
        <v>-5.9</v>
      </c>
      <c r="V40" s="255">
        <v>-10.8</v>
      </c>
      <c r="W40" s="255">
        <v>0.4</v>
      </c>
      <c r="X40" s="255">
        <v>-0.8</v>
      </c>
      <c r="Y40" s="255">
        <v>16.100000000000001</v>
      </c>
      <c r="Z40" s="255">
        <v>14.6</v>
      </c>
      <c r="AA40" s="255">
        <v>12.4</v>
      </c>
      <c r="AB40" s="255">
        <v>11.4</v>
      </c>
      <c r="AC40" s="255">
        <v>9.5</v>
      </c>
      <c r="AD40" s="255">
        <v>8.9</v>
      </c>
      <c r="AE40" s="255">
        <v>5.9</v>
      </c>
      <c r="AF40" s="255">
        <v>29.8</v>
      </c>
      <c r="AG40" s="255">
        <v>27</v>
      </c>
      <c r="AH40" s="255">
        <v>25</v>
      </c>
      <c r="AI40" s="255">
        <v>22.8</v>
      </c>
      <c r="AJ40" s="255">
        <v>22.1</v>
      </c>
      <c r="AK40" s="255">
        <v>49.8</v>
      </c>
      <c r="AL40" s="255">
        <v>45.6</v>
      </c>
      <c r="AM40" s="255">
        <v>42.6</v>
      </c>
      <c r="AN40" s="255">
        <v>40.1</v>
      </c>
      <c r="AO40" s="255">
        <v>37.700000000000003</v>
      </c>
      <c r="AP40" s="255">
        <v>33.200000000000003</v>
      </c>
      <c r="AQ40" s="255">
        <v>30.6</v>
      </c>
      <c r="AR40" s="255">
        <v>25.3</v>
      </c>
      <c r="AS40" s="255">
        <v>24.7</v>
      </c>
      <c r="AT40" s="255">
        <v>19.600000000000001</v>
      </c>
      <c r="AU40" s="255">
        <v>16.7</v>
      </c>
      <c r="AV40" s="255">
        <v>16.3</v>
      </c>
      <c r="AW40" s="255">
        <v>10.6</v>
      </c>
      <c r="AX40" s="255">
        <v>9.1999999999999993</v>
      </c>
      <c r="AY40" s="255">
        <v>3</v>
      </c>
      <c r="AZ40" s="255">
        <v>0.2</v>
      </c>
      <c r="BA40" s="255">
        <v>-1.3</v>
      </c>
    </row>
    <row r="41" spans="2:53" x14ac:dyDescent="0.3">
      <c r="B41" s="246" t="s">
        <v>220</v>
      </c>
      <c r="C41" s="246">
        <v>0</v>
      </c>
      <c r="D41" s="246">
        <v>0</v>
      </c>
      <c r="E41" s="246">
        <v>0</v>
      </c>
      <c r="F41" s="246">
        <v>0</v>
      </c>
      <c r="G41" s="246">
        <v>0</v>
      </c>
      <c r="H41" s="246">
        <v>0</v>
      </c>
      <c r="I41" s="246">
        <v>0</v>
      </c>
      <c r="J41" s="246">
        <v>0</v>
      </c>
      <c r="K41" s="246">
        <v>0</v>
      </c>
      <c r="L41" s="246">
        <v>0</v>
      </c>
      <c r="M41" s="246">
        <v>0</v>
      </c>
      <c r="N41" s="246">
        <v>0</v>
      </c>
      <c r="O41" s="246">
        <v>0</v>
      </c>
      <c r="P41" s="246">
        <v>0</v>
      </c>
      <c r="Q41" s="246">
        <v>0</v>
      </c>
      <c r="R41" s="246">
        <v>0</v>
      </c>
      <c r="S41" s="246">
        <v>0</v>
      </c>
      <c r="T41" s="246">
        <v>0</v>
      </c>
      <c r="U41" s="246">
        <v>0</v>
      </c>
      <c r="V41" s="246">
        <v>0</v>
      </c>
      <c r="W41" s="246">
        <v>0</v>
      </c>
      <c r="X41" s="246">
        <v>0</v>
      </c>
      <c r="Y41" s="246">
        <v>0</v>
      </c>
      <c r="Z41" s="246">
        <v>0</v>
      </c>
      <c r="AA41" s="246">
        <v>0</v>
      </c>
      <c r="AB41" s="246">
        <v>0</v>
      </c>
      <c r="AC41" s="246">
        <v>0</v>
      </c>
      <c r="AD41" s="246">
        <v>0</v>
      </c>
      <c r="AE41" s="246">
        <v>0</v>
      </c>
      <c r="AF41" s="246">
        <v>0</v>
      </c>
      <c r="AG41" s="246">
        <v>0</v>
      </c>
      <c r="AH41" s="246">
        <v>0</v>
      </c>
      <c r="AI41" s="246">
        <v>0</v>
      </c>
      <c r="AJ41" s="246">
        <v>0</v>
      </c>
      <c r="AK41" s="246">
        <v>0</v>
      </c>
      <c r="AL41" s="246">
        <v>0.8</v>
      </c>
      <c r="AM41" s="246">
        <v>1.3</v>
      </c>
      <c r="AN41" s="246">
        <v>1.8</v>
      </c>
      <c r="AO41" s="246">
        <v>1.5</v>
      </c>
      <c r="AP41" s="246">
        <v>2.2999999999999998</v>
      </c>
      <c r="AQ41" s="246">
        <v>1.9</v>
      </c>
      <c r="AR41" s="246">
        <v>4.9000000000000004</v>
      </c>
      <c r="AS41" s="246">
        <v>5.0999999999999996</v>
      </c>
      <c r="AT41" s="246">
        <v>8.1</v>
      </c>
      <c r="AU41" s="246">
        <v>10.5</v>
      </c>
      <c r="AV41" s="246">
        <v>17.899999999999999</v>
      </c>
      <c r="AW41" s="246">
        <v>27.7</v>
      </c>
      <c r="AX41" s="246">
        <v>33.6</v>
      </c>
      <c r="AY41" s="246">
        <v>40.6</v>
      </c>
      <c r="AZ41" s="246">
        <v>45.2</v>
      </c>
      <c r="BA41" s="246">
        <v>49.1</v>
      </c>
    </row>
    <row r="42" spans="2:53" ht="16.5" thickBot="1" x14ac:dyDescent="0.35">
      <c r="B42" s="256" t="s">
        <v>94</v>
      </c>
      <c r="C42" s="256">
        <v>1043.5999999999999</v>
      </c>
      <c r="D42" s="256">
        <v>1074.0999999999999</v>
      </c>
      <c r="E42" s="256">
        <v>1056.9000000000001</v>
      </c>
      <c r="F42" s="256">
        <v>1085.7</v>
      </c>
      <c r="G42" s="256">
        <v>1092</v>
      </c>
      <c r="H42" s="256">
        <v>1081.5999999999999</v>
      </c>
      <c r="I42" s="256">
        <v>1112.7</v>
      </c>
      <c r="J42" s="256">
        <v>1081.3</v>
      </c>
      <c r="K42" s="256">
        <v>1111.8</v>
      </c>
      <c r="L42" s="256">
        <v>1091.2</v>
      </c>
      <c r="M42" s="256">
        <v>1120.5</v>
      </c>
      <c r="N42" s="256">
        <v>1058.4000000000001</v>
      </c>
      <c r="O42" s="256">
        <v>1076.0999999999999</v>
      </c>
      <c r="P42" s="256">
        <v>1100.8</v>
      </c>
      <c r="Q42" s="256">
        <v>1043.3</v>
      </c>
      <c r="R42" s="256">
        <v>1014.3</v>
      </c>
      <c r="S42" s="256">
        <v>1011.6</v>
      </c>
      <c r="T42" s="256">
        <v>1007.6</v>
      </c>
      <c r="U42" s="256">
        <v>1027.9000000000001</v>
      </c>
      <c r="V42" s="256">
        <v>1030.4000000000001</v>
      </c>
      <c r="W42" s="256">
        <v>1016.2</v>
      </c>
      <c r="X42" s="256">
        <v>1006.5</v>
      </c>
      <c r="Y42" s="256">
        <v>962.9</v>
      </c>
      <c r="Z42" s="256">
        <v>954</v>
      </c>
      <c r="AA42" s="256">
        <v>946.6</v>
      </c>
      <c r="AB42" s="256">
        <v>938</v>
      </c>
      <c r="AC42" s="256">
        <v>930.3</v>
      </c>
      <c r="AD42" s="256">
        <v>921.3</v>
      </c>
      <c r="AE42" s="256">
        <v>910.7</v>
      </c>
      <c r="AF42" s="256">
        <v>848.4</v>
      </c>
      <c r="AG42" s="256">
        <v>840.6</v>
      </c>
      <c r="AH42" s="256">
        <v>832.8</v>
      </c>
      <c r="AI42" s="256">
        <v>824.7</v>
      </c>
      <c r="AJ42" s="256">
        <v>817.4</v>
      </c>
      <c r="AK42" s="256">
        <v>747</v>
      </c>
      <c r="AL42" s="256">
        <v>736.9</v>
      </c>
      <c r="AM42" s="256">
        <v>731.5</v>
      </c>
      <c r="AN42" s="256">
        <v>729.8</v>
      </c>
      <c r="AO42" s="256">
        <v>725.3</v>
      </c>
      <c r="AP42" s="256">
        <v>719.6</v>
      </c>
      <c r="AQ42" s="256">
        <v>716.1</v>
      </c>
      <c r="AR42" s="256">
        <v>711.1</v>
      </c>
      <c r="AS42" s="256">
        <v>709.3</v>
      </c>
      <c r="AT42" s="256">
        <v>703.8</v>
      </c>
      <c r="AU42" s="256">
        <v>702.9</v>
      </c>
      <c r="AV42" s="256">
        <v>701.5</v>
      </c>
      <c r="AW42" s="256">
        <v>691.6</v>
      </c>
      <c r="AX42" s="256">
        <v>690.6</v>
      </c>
      <c r="AY42" s="256">
        <v>687.8</v>
      </c>
      <c r="AZ42" s="256">
        <v>686.9</v>
      </c>
      <c r="BA42" s="256">
        <v>689.1</v>
      </c>
    </row>
    <row r="43" spans="2:53" x14ac:dyDescent="0.3">
      <c r="B43" s="176"/>
      <c r="C43" s="176"/>
      <c r="D43" s="176"/>
      <c r="E43" s="176"/>
      <c r="F43" s="176"/>
      <c r="G43" s="176"/>
      <c r="H43" s="176"/>
      <c r="I43" s="176"/>
      <c r="J43" s="176"/>
      <c r="K43" s="176"/>
      <c r="L43" s="176"/>
      <c r="M43" s="176"/>
      <c r="N43" s="176"/>
      <c r="O43" s="176"/>
      <c r="P43" s="176"/>
      <c r="Q43" s="176"/>
      <c r="R43" s="176"/>
      <c r="S43" s="176"/>
      <c r="T43" s="176"/>
      <c r="U43" s="176"/>
      <c r="V43" s="176"/>
      <c r="W43" s="176"/>
      <c r="X43" s="176"/>
      <c r="Y43" s="176"/>
      <c r="Z43" s="176"/>
      <c r="AA43" s="176"/>
      <c r="AB43" s="176"/>
      <c r="AC43" s="176"/>
      <c r="AD43" s="176"/>
      <c r="AE43" s="176"/>
      <c r="AF43" s="176"/>
      <c r="AG43" s="176"/>
      <c r="AH43" s="176"/>
      <c r="AI43" s="176"/>
      <c r="AJ43" s="176"/>
      <c r="AK43" s="176"/>
      <c r="AL43" s="176"/>
      <c r="AM43" s="176"/>
      <c r="AN43" s="176"/>
      <c r="AO43" s="176"/>
      <c r="AP43" s="176"/>
      <c r="AQ43" s="176"/>
      <c r="AR43" s="176"/>
      <c r="AS43" s="176"/>
      <c r="AT43" s="176"/>
      <c r="AU43" s="176"/>
      <c r="AV43" s="176"/>
      <c r="AW43" s="176"/>
      <c r="AX43" s="176"/>
      <c r="AY43" s="176"/>
      <c r="AZ43" s="176"/>
      <c r="BA43" s="176"/>
    </row>
  </sheetData>
  <hyperlinks>
    <hyperlink ref="A1" location="Inhaltsverzeichnis!B10" display="zurück"/>
  </hyperlinks>
  <pageMargins left="0.7" right="0.7" top="0.78740157499999996" bottom="0.78740157499999996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6"/>
  <dimension ref="A1:BB19"/>
  <sheetViews>
    <sheetView showGridLines="0" zoomScale="85" zoomScaleNormal="85" workbookViewId="0">
      <selection activeCell="BC14" sqref="BC14"/>
    </sheetView>
  </sheetViews>
  <sheetFormatPr baseColWidth="10" defaultRowHeight="15.75" outlineLevelCol="1" x14ac:dyDescent="0.3"/>
  <cols>
    <col min="3" max="3" width="20.44140625" customWidth="1"/>
    <col min="5" max="22" width="10.88671875" hidden="1" customWidth="1" outlineLevel="1"/>
    <col min="23" max="23" width="11.5546875" collapsed="1"/>
    <col min="24" max="28" width="10.88671875" hidden="1" customWidth="1" outlineLevel="1"/>
    <col min="29" max="29" width="10.88671875" customWidth="1" collapsed="1"/>
    <col min="30" max="33" width="10.88671875" hidden="1" customWidth="1" outlineLevel="1"/>
    <col min="34" max="34" width="10.88671875" customWidth="1" collapsed="1"/>
    <col min="35" max="38" width="10.88671875" hidden="1" customWidth="1" outlineLevel="1"/>
    <col min="39" max="39" width="10.88671875" collapsed="1"/>
    <col min="40" max="43" width="10.88671875" hidden="1" customWidth="1" outlineLevel="1"/>
    <col min="44" max="44" width="10.88671875" customWidth="1" collapsed="1"/>
    <col min="45" max="48" width="10.88671875" hidden="1" customWidth="1" outlineLevel="1"/>
    <col min="49" max="49" width="10.88671875" customWidth="1" collapsed="1"/>
    <col min="50" max="53" width="10.88671875" hidden="1" customWidth="1" outlineLevel="1"/>
    <col min="54" max="54" width="10.88671875" collapsed="1"/>
  </cols>
  <sheetData>
    <row r="1" spans="1:54" x14ac:dyDescent="0.3">
      <c r="A1" s="124" t="s">
        <v>275</v>
      </c>
    </row>
    <row r="9" spans="1:54" ht="16.5" thickBot="1" x14ac:dyDescent="0.35"/>
    <row r="10" spans="1:54" ht="17.25" x14ac:dyDescent="0.3">
      <c r="B10" s="68" t="s">
        <v>77</v>
      </c>
      <c r="C10" s="68"/>
      <c r="D10" s="68"/>
      <c r="E10" s="68"/>
      <c r="F10" s="68"/>
      <c r="G10" s="68"/>
      <c r="H10" s="68"/>
      <c r="I10" s="68"/>
      <c r="J10" s="68"/>
      <c r="K10" s="68"/>
      <c r="L10" s="68"/>
      <c r="M10" s="68"/>
      <c r="N10" s="68"/>
      <c r="O10" s="68"/>
      <c r="P10" s="68"/>
      <c r="Q10" s="68"/>
      <c r="R10" s="68"/>
      <c r="S10" s="68"/>
      <c r="T10" s="68"/>
      <c r="U10" s="68"/>
      <c r="V10" s="68"/>
      <c r="W10" s="68"/>
      <c r="X10" s="68"/>
      <c r="Y10" s="68"/>
      <c r="Z10" s="68"/>
      <c r="AA10" s="68"/>
      <c r="AB10" s="68"/>
      <c r="AC10" s="68"/>
      <c r="AD10" s="68"/>
      <c r="AE10" s="68"/>
      <c r="AF10" s="68"/>
      <c r="AG10" s="68"/>
      <c r="AH10" s="68"/>
      <c r="AI10" s="68"/>
      <c r="AJ10" s="68"/>
      <c r="AK10" s="68"/>
      <c r="AL10" s="68"/>
      <c r="AM10" s="68"/>
      <c r="AN10" s="68"/>
      <c r="AO10" s="68"/>
      <c r="AP10" s="68"/>
      <c r="AQ10" s="68"/>
      <c r="AR10" s="68"/>
      <c r="AS10" s="68"/>
      <c r="AT10" s="68"/>
      <c r="AU10" s="68"/>
      <c r="AV10" s="68"/>
      <c r="AW10" s="68"/>
      <c r="AX10" s="68"/>
      <c r="AY10" s="68"/>
      <c r="AZ10" s="68"/>
      <c r="BA10" s="68"/>
      <c r="BB10" s="68"/>
    </row>
    <row r="11" spans="1:54" ht="17.25" thickBot="1" x14ac:dyDescent="0.35">
      <c r="B11" s="69" t="s">
        <v>78</v>
      </c>
      <c r="C11" s="70"/>
      <c r="D11" s="70"/>
      <c r="E11" s="70"/>
      <c r="F11" s="70"/>
      <c r="G11" s="70"/>
      <c r="H11" s="70"/>
      <c r="I11" s="70"/>
      <c r="J11" s="70"/>
      <c r="K11" s="70"/>
      <c r="L11" s="70"/>
      <c r="M11" s="70"/>
      <c r="N11" s="70"/>
      <c r="O11" s="70"/>
      <c r="P11" s="70"/>
      <c r="Q11" s="70"/>
      <c r="R11" s="70"/>
      <c r="S11" s="70"/>
      <c r="T11" s="70"/>
      <c r="U11" s="70"/>
      <c r="V11" s="70"/>
      <c r="W11" s="70"/>
      <c r="X11" s="70"/>
      <c r="Y11" s="70"/>
      <c r="Z11" s="70"/>
      <c r="AA11" s="70"/>
      <c r="AB11" s="70"/>
      <c r="AC11" s="70"/>
      <c r="AD11" s="70"/>
      <c r="AE11" s="70"/>
      <c r="AF11" s="70"/>
      <c r="AG11" s="70"/>
      <c r="AH11" s="70"/>
      <c r="AI11" s="70"/>
      <c r="AJ11" s="70"/>
      <c r="AK11" s="70"/>
      <c r="AL11" s="70"/>
      <c r="AM11" s="70"/>
      <c r="AN11" s="70"/>
      <c r="AO11" s="70"/>
      <c r="AP11" s="70"/>
      <c r="AQ11" s="70"/>
      <c r="AR11" s="70"/>
      <c r="AS11" s="70"/>
      <c r="AT11" s="70"/>
      <c r="AU11" s="70"/>
      <c r="AV11" s="70"/>
      <c r="AW11" s="70"/>
      <c r="AX11" s="70"/>
      <c r="AY11" s="70"/>
      <c r="AZ11" s="70"/>
      <c r="BA11" s="70"/>
      <c r="BB11" s="70"/>
    </row>
    <row r="12" spans="1:54" ht="16.5" thickBot="1" x14ac:dyDescent="0.35">
      <c r="B12" s="29" t="s">
        <v>76</v>
      </c>
      <c r="C12" s="29"/>
      <c r="D12" s="29">
        <v>2000</v>
      </c>
      <c r="E12" s="29">
        <v>2001</v>
      </c>
      <c r="F12" s="29">
        <v>2002</v>
      </c>
      <c r="G12" s="29">
        <v>2003</v>
      </c>
      <c r="H12" s="29">
        <v>2004</v>
      </c>
      <c r="I12" s="29">
        <v>2005</v>
      </c>
      <c r="J12" s="29">
        <v>2006</v>
      </c>
      <c r="K12" s="29">
        <v>2007</v>
      </c>
      <c r="L12" s="29">
        <v>2008</v>
      </c>
      <c r="M12" s="29">
        <v>2009</v>
      </c>
      <c r="N12" s="29">
        <v>2010</v>
      </c>
      <c r="O12" s="29">
        <v>2011</v>
      </c>
      <c r="P12" s="29">
        <v>2012</v>
      </c>
      <c r="Q12" s="29">
        <v>2013</v>
      </c>
      <c r="R12" s="29">
        <v>2014</v>
      </c>
      <c r="S12" s="29">
        <v>2015</v>
      </c>
      <c r="T12" s="29">
        <v>2016</v>
      </c>
      <c r="U12" s="29">
        <v>2017</v>
      </c>
      <c r="V12" s="29">
        <v>2018</v>
      </c>
      <c r="W12" s="29">
        <v>2019</v>
      </c>
      <c r="X12" s="29">
        <v>2020</v>
      </c>
      <c r="Y12" s="29">
        <v>2021</v>
      </c>
      <c r="Z12" s="29">
        <v>2022</v>
      </c>
      <c r="AA12" s="29">
        <v>2023</v>
      </c>
      <c r="AB12" s="29">
        <v>2024</v>
      </c>
      <c r="AC12" s="29">
        <v>2025</v>
      </c>
      <c r="AD12" s="29">
        <v>2026</v>
      </c>
      <c r="AE12" s="29">
        <v>2027</v>
      </c>
      <c r="AF12" s="29">
        <v>2028</v>
      </c>
      <c r="AG12" s="29">
        <v>2029</v>
      </c>
      <c r="AH12" s="29">
        <v>2030</v>
      </c>
      <c r="AI12" s="29">
        <v>2031</v>
      </c>
      <c r="AJ12" s="29">
        <v>2032</v>
      </c>
      <c r="AK12" s="29">
        <v>2033</v>
      </c>
      <c r="AL12" s="29">
        <v>2034</v>
      </c>
      <c r="AM12" s="29">
        <v>2035</v>
      </c>
      <c r="AN12" s="29">
        <v>2036</v>
      </c>
      <c r="AO12" s="29">
        <v>2037</v>
      </c>
      <c r="AP12" s="29">
        <v>2038</v>
      </c>
      <c r="AQ12" s="29">
        <v>2039</v>
      </c>
      <c r="AR12" s="29">
        <v>2040</v>
      </c>
      <c r="AS12" s="29">
        <v>2041</v>
      </c>
      <c r="AT12" s="29">
        <v>2042</v>
      </c>
      <c r="AU12" s="29">
        <v>2043</v>
      </c>
      <c r="AV12" s="29">
        <v>2044</v>
      </c>
      <c r="AW12" s="29">
        <v>2045</v>
      </c>
      <c r="AX12" s="29">
        <v>2046</v>
      </c>
      <c r="AY12" s="29">
        <v>2047</v>
      </c>
      <c r="AZ12" s="29">
        <v>2048</v>
      </c>
      <c r="BA12" s="29">
        <v>2049</v>
      </c>
      <c r="BB12" s="29">
        <v>2050</v>
      </c>
    </row>
    <row r="13" spans="1:54" x14ac:dyDescent="0.3">
      <c r="B13" s="23" t="s">
        <v>289</v>
      </c>
      <c r="C13" s="60" t="s">
        <v>290</v>
      </c>
      <c r="D13" s="61">
        <v>783.29619098455737</v>
      </c>
      <c r="E13" s="60">
        <v>809.70332718479528</v>
      </c>
      <c r="F13" s="60">
        <v>786.92123973244566</v>
      </c>
      <c r="G13" s="60">
        <v>812.80003820052991</v>
      </c>
      <c r="H13" s="60">
        <v>818.69035653429148</v>
      </c>
      <c r="I13" s="60">
        <v>830.40759849489109</v>
      </c>
      <c r="J13" s="60">
        <v>825.43041948362941</v>
      </c>
      <c r="K13" s="60">
        <v>798.69850855807147</v>
      </c>
      <c r="L13" s="60">
        <v>828.12459740506949</v>
      </c>
      <c r="M13" s="60">
        <v>810.59248971857869</v>
      </c>
      <c r="N13" s="60">
        <v>845.44515856278144</v>
      </c>
      <c r="O13" s="60">
        <v>780.55851544785924</v>
      </c>
      <c r="P13" s="60">
        <v>810.50457212302956</v>
      </c>
      <c r="Q13" s="60">
        <v>831.53617379189404</v>
      </c>
      <c r="R13" s="60">
        <v>761.60789804725766</v>
      </c>
      <c r="S13" s="60">
        <v>771.93081768137995</v>
      </c>
      <c r="T13" s="60">
        <v>784.09110815772488</v>
      </c>
      <c r="U13" s="60">
        <v>777.90892597758022</v>
      </c>
      <c r="V13" s="60">
        <v>754.56403739591281</v>
      </c>
      <c r="W13" s="60">
        <v>756.54465565599992</v>
      </c>
      <c r="X13" s="60">
        <v>759.01041539265134</v>
      </c>
      <c r="Y13" s="60">
        <v>751.22674992273642</v>
      </c>
      <c r="Z13" s="60">
        <v>742.91866224121077</v>
      </c>
      <c r="AA13" s="60">
        <v>734.52046398396601</v>
      </c>
      <c r="AB13" s="60">
        <v>726.30891374085388</v>
      </c>
      <c r="AC13" s="60">
        <v>717.54628429686136</v>
      </c>
      <c r="AD13" s="60">
        <v>709.04353345972959</v>
      </c>
      <c r="AE13" s="60">
        <v>699.92251674122042</v>
      </c>
      <c r="AF13" s="60">
        <v>690.39736660112931</v>
      </c>
      <c r="AG13" s="60">
        <v>681.03086846745032</v>
      </c>
      <c r="AH13" s="60">
        <v>671.74444257295852</v>
      </c>
      <c r="AI13" s="60">
        <v>662.84352139758118</v>
      </c>
      <c r="AJ13" s="60">
        <v>653.69407461587832</v>
      </c>
      <c r="AK13" s="60">
        <v>644.81977503091809</v>
      </c>
      <c r="AL13" s="60">
        <v>635.779170317237</v>
      </c>
      <c r="AM13" s="60">
        <v>627.04798755712102</v>
      </c>
      <c r="AN13" s="60">
        <v>618.08540140139485</v>
      </c>
      <c r="AO13" s="60">
        <v>609.04057370324358</v>
      </c>
      <c r="AP13" s="60">
        <v>600.11165290944064</v>
      </c>
      <c r="AQ13" s="60">
        <v>591.87273665503631</v>
      </c>
      <c r="AR13" s="60">
        <v>583.46451800880197</v>
      </c>
      <c r="AS13" s="60">
        <v>575.71299239851635</v>
      </c>
      <c r="AT13" s="60">
        <v>568.50107340079899</v>
      </c>
      <c r="AU13" s="60">
        <v>561.55639918230952</v>
      </c>
      <c r="AV13" s="60">
        <v>555.20149007535497</v>
      </c>
      <c r="AW13" s="60">
        <v>549.17712402052109</v>
      </c>
      <c r="AX13" s="60">
        <v>543.31467342436633</v>
      </c>
      <c r="AY13" s="60">
        <v>537.55429279736904</v>
      </c>
      <c r="AZ13" s="60">
        <v>532.31595589455299</v>
      </c>
      <c r="BA13" s="60">
        <v>527.47718599435586</v>
      </c>
      <c r="BB13" s="60">
        <v>522.70267641610155</v>
      </c>
    </row>
    <row r="14" spans="1:54" x14ac:dyDescent="0.3">
      <c r="B14" s="23"/>
      <c r="C14" s="60" t="s">
        <v>291</v>
      </c>
      <c r="D14" s="61">
        <v>109.03039878964357</v>
      </c>
      <c r="E14" s="60">
        <v>111.99448497338054</v>
      </c>
      <c r="F14" s="60">
        <v>108.02235335663926</v>
      </c>
      <c r="G14" s="60">
        <v>110.75078869062951</v>
      </c>
      <c r="H14" s="60">
        <v>110.78953617709909</v>
      </c>
      <c r="I14" s="60">
        <v>111.65744692082816</v>
      </c>
      <c r="J14" s="60">
        <v>110.29386666754358</v>
      </c>
      <c r="K14" s="60">
        <v>105.77224024527651</v>
      </c>
      <c r="L14" s="60">
        <v>108.28449135260973</v>
      </c>
      <c r="M14" s="60">
        <v>104.67590133598972</v>
      </c>
      <c r="N14" s="60">
        <v>108.00404125635964</v>
      </c>
      <c r="O14" s="60">
        <v>98.6508925685565</v>
      </c>
      <c r="P14" s="60">
        <v>101.35283983590929</v>
      </c>
      <c r="Q14" s="60">
        <v>102.79399906851475</v>
      </c>
      <c r="R14" s="60">
        <v>93.007765328705673</v>
      </c>
      <c r="S14" s="60">
        <v>93.201389752600562</v>
      </c>
      <c r="T14" s="60">
        <v>93.641401811048937</v>
      </c>
      <c r="U14" s="60">
        <v>91.947723621878495</v>
      </c>
      <c r="V14" s="60">
        <v>88.336481698958465</v>
      </c>
      <c r="W14" s="60">
        <v>87.730394495999718</v>
      </c>
      <c r="X14" s="60">
        <v>87.192039197153889</v>
      </c>
      <c r="Y14" s="60">
        <v>85.498910755491494</v>
      </c>
      <c r="Z14" s="60">
        <v>83.780434217372118</v>
      </c>
      <c r="AA14" s="60">
        <v>82.086382825668778</v>
      </c>
      <c r="AB14" s="60">
        <v>80.447657222196696</v>
      </c>
      <c r="AC14" s="60">
        <v>78.783036727684205</v>
      </c>
      <c r="AD14" s="60">
        <v>77.182277786120281</v>
      </c>
      <c r="AE14" s="60">
        <v>75.54935621699795</v>
      </c>
      <c r="AF14" s="60">
        <v>73.908426273806242</v>
      </c>
      <c r="AG14" s="60">
        <v>72.319536080484554</v>
      </c>
      <c r="AH14" s="60">
        <v>70.772934109916207</v>
      </c>
      <c r="AI14" s="60">
        <v>69.302863152410353</v>
      </c>
      <c r="AJ14" s="60">
        <v>67.848445862394044</v>
      </c>
      <c r="AK14" s="60">
        <v>66.469152097313952</v>
      </c>
      <c r="AL14" s="60">
        <v>65.126907558448764</v>
      </c>
      <c r="AM14" s="60">
        <v>63.871265563531594</v>
      </c>
      <c r="AN14" s="60">
        <v>62.640619660834787</v>
      </c>
      <c r="AO14" s="60">
        <v>61.450505630067568</v>
      </c>
      <c r="AP14" s="60">
        <v>60.315548488201379</v>
      </c>
      <c r="AQ14" s="60">
        <v>59.281988075525369</v>
      </c>
      <c r="AR14" s="60">
        <v>58.255786732977462</v>
      </c>
      <c r="AS14" s="60">
        <v>57.312637852704803</v>
      </c>
      <c r="AT14" s="60">
        <v>56.436501469737848</v>
      </c>
      <c r="AU14" s="60">
        <v>55.598619903074287</v>
      </c>
      <c r="AV14" s="60">
        <v>54.830003260914999</v>
      </c>
      <c r="AW14" s="60">
        <v>54.104170441137157</v>
      </c>
      <c r="AX14" s="60">
        <v>53.403555923420726</v>
      </c>
      <c r="AY14" s="60">
        <v>52.721516684619083</v>
      </c>
      <c r="AZ14" s="60">
        <v>52.098674430663024</v>
      </c>
      <c r="BA14" s="60">
        <v>51.522763489096569</v>
      </c>
      <c r="BB14" s="60">
        <v>50.960718888131915</v>
      </c>
    </row>
    <row r="15" spans="1:54" ht="16.5" thickBot="1" x14ac:dyDescent="0.35">
      <c r="B15" s="23"/>
      <c r="C15" s="60" t="s">
        <v>292</v>
      </c>
      <c r="D15" s="268">
        <v>1.5075928303288404</v>
      </c>
      <c r="E15" s="141">
        <v>1.5376112129611745</v>
      </c>
      <c r="F15" s="141">
        <v>1.4993179209821104</v>
      </c>
      <c r="G15" s="141">
        <v>1.5543885480414503</v>
      </c>
      <c r="H15" s="141">
        <v>1.5301497461756639</v>
      </c>
      <c r="I15" s="141">
        <v>1.5125096262658511</v>
      </c>
      <c r="J15" s="141">
        <v>1.4525822716125938</v>
      </c>
      <c r="K15" s="141">
        <v>1.3565718539526483</v>
      </c>
      <c r="L15" s="141">
        <v>1.3767009940385309</v>
      </c>
      <c r="M15" s="141">
        <v>1.381085236742535</v>
      </c>
      <c r="N15" s="141">
        <v>1.4019377693782438</v>
      </c>
      <c r="O15" s="141">
        <v>1.2738266797627007</v>
      </c>
      <c r="P15" s="141">
        <v>1.3124428026857817</v>
      </c>
      <c r="Q15" s="141">
        <v>1.3247104473947737</v>
      </c>
      <c r="R15" s="141">
        <v>1.1865859047501244</v>
      </c>
      <c r="S15" s="141">
        <v>1.1912696466352852</v>
      </c>
      <c r="T15" s="141">
        <v>1.192357106463233</v>
      </c>
      <c r="U15" s="141">
        <v>1.1618530602622779</v>
      </c>
      <c r="V15" s="141">
        <v>1.0952245736974702</v>
      </c>
      <c r="W15" s="141">
        <v>1.0765680148514194</v>
      </c>
      <c r="X15" s="141">
        <v>1.0651738319010702</v>
      </c>
      <c r="Y15" s="141">
        <v>1.0400927135948679</v>
      </c>
      <c r="Z15" s="141">
        <v>1.0152166015935737</v>
      </c>
      <c r="AA15" s="141">
        <v>0.99108485383305278</v>
      </c>
      <c r="AB15" s="141">
        <v>0.96767472136084687</v>
      </c>
      <c r="AC15" s="141">
        <v>0.94427944409010101</v>
      </c>
      <c r="AD15" s="141">
        <v>0.92202582207609796</v>
      </c>
      <c r="AE15" s="141">
        <v>0.8996942040990854</v>
      </c>
      <c r="AF15" s="141">
        <v>0.87746626976790676</v>
      </c>
      <c r="AG15" s="141">
        <v>0.85587390586634826</v>
      </c>
      <c r="AH15" s="141">
        <v>0.83466117447860222</v>
      </c>
      <c r="AI15" s="141">
        <v>0.81418955363019885</v>
      </c>
      <c r="AJ15" s="141">
        <v>0.79375678293802576</v>
      </c>
      <c r="AK15" s="141">
        <v>0.77409081456223583</v>
      </c>
      <c r="AL15" s="141">
        <v>0.75484973484873008</v>
      </c>
      <c r="AM15" s="141">
        <v>0.73652560319182758</v>
      </c>
      <c r="AN15" s="141">
        <v>0.71846480414239289</v>
      </c>
      <c r="AO15" s="141">
        <v>0.70097896118859837</v>
      </c>
      <c r="AP15" s="141">
        <v>0.68413389107428546</v>
      </c>
      <c r="AQ15" s="141">
        <v>0.668509676151537</v>
      </c>
      <c r="AR15" s="141">
        <v>0.65307571791366548</v>
      </c>
      <c r="AS15" s="141">
        <v>0.63868494268279041</v>
      </c>
      <c r="AT15" s="141">
        <v>0.62519580814079112</v>
      </c>
      <c r="AU15" s="141">
        <v>0.61231718175409688</v>
      </c>
      <c r="AV15" s="141">
        <v>0.60039436468308127</v>
      </c>
      <c r="AW15" s="141">
        <v>0.58911124969843265</v>
      </c>
      <c r="AX15" s="141">
        <v>0.5782576459544746</v>
      </c>
      <c r="AY15" s="141">
        <v>0.5677339552107904</v>
      </c>
      <c r="AZ15" s="141">
        <v>0.55798026214293039</v>
      </c>
      <c r="BA15" s="141">
        <v>0.54885360882731737</v>
      </c>
      <c r="BB15" s="141">
        <v>0.53997840429080313</v>
      </c>
    </row>
    <row r="16" spans="1:54" x14ac:dyDescent="0.3">
      <c r="B16" s="24" t="s">
        <v>42</v>
      </c>
      <c r="C16" s="63" t="s">
        <v>290</v>
      </c>
      <c r="D16" s="64">
        <v>783.29619098455737</v>
      </c>
      <c r="E16" s="63">
        <v>809.70332718479528</v>
      </c>
      <c r="F16" s="63">
        <v>786.92123973244566</v>
      </c>
      <c r="G16" s="63">
        <v>812.80003820052991</v>
      </c>
      <c r="H16" s="63">
        <v>818.69035653429148</v>
      </c>
      <c r="I16" s="63">
        <v>830.40759849489109</v>
      </c>
      <c r="J16" s="63">
        <v>825.43041948362941</v>
      </c>
      <c r="K16" s="63">
        <v>798.69850855807147</v>
      </c>
      <c r="L16" s="63">
        <v>828.12459740506949</v>
      </c>
      <c r="M16" s="63">
        <v>810.59248971857869</v>
      </c>
      <c r="N16" s="63">
        <v>845.44515856278144</v>
      </c>
      <c r="O16" s="63">
        <v>780.55851544785924</v>
      </c>
      <c r="P16" s="63">
        <v>810.50457212302956</v>
      </c>
      <c r="Q16" s="63">
        <v>831.53617379189404</v>
      </c>
      <c r="R16" s="63">
        <v>761.60789804725766</v>
      </c>
      <c r="S16" s="63">
        <v>771.93081768137995</v>
      </c>
      <c r="T16" s="63">
        <v>784.09110815772488</v>
      </c>
      <c r="U16" s="63">
        <v>777.90892597758022</v>
      </c>
      <c r="V16" s="63">
        <v>754.56403739591281</v>
      </c>
      <c r="W16" s="63">
        <v>756.54465565599992</v>
      </c>
      <c r="X16" s="63">
        <v>760.85562591754626</v>
      </c>
      <c r="Y16" s="63">
        <v>756.37386240176272</v>
      </c>
      <c r="Z16" s="63">
        <v>751.67732749057939</v>
      </c>
      <c r="AA16" s="63">
        <v>746.88447573781434</v>
      </c>
      <c r="AB16" s="63">
        <v>742.05261213485414</v>
      </c>
      <c r="AC16" s="63">
        <v>736.91178503213177</v>
      </c>
      <c r="AD16" s="63">
        <v>731.89568163835088</v>
      </c>
      <c r="AE16" s="63">
        <v>726.17982814104766</v>
      </c>
      <c r="AF16" s="63">
        <v>720.71620095924038</v>
      </c>
      <c r="AG16" s="63">
        <v>715.15568397284687</v>
      </c>
      <c r="AH16" s="63">
        <v>709.65038369493789</v>
      </c>
      <c r="AI16" s="63">
        <v>704.27473467689492</v>
      </c>
      <c r="AJ16" s="63">
        <v>698.88268413781498</v>
      </c>
      <c r="AK16" s="63">
        <v>693.62750491103145</v>
      </c>
      <c r="AL16" s="63">
        <v>688.4464414634765</v>
      </c>
      <c r="AM16" s="63">
        <v>683.43165531846842</v>
      </c>
      <c r="AN16" s="63">
        <v>678.34150434599189</v>
      </c>
      <c r="AO16" s="63">
        <v>673.03639365602476</v>
      </c>
      <c r="AP16" s="63">
        <v>667.67289957907462</v>
      </c>
      <c r="AQ16" s="63">
        <v>662.55845184767304</v>
      </c>
      <c r="AR16" s="63">
        <v>657.45827054326458</v>
      </c>
      <c r="AS16" s="63">
        <v>652.3595984233059</v>
      </c>
      <c r="AT16" s="63">
        <v>647.47190474549791</v>
      </c>
      <c r="AU16" s="63">
        <v>642.66711616979273</v>
      </c>
      <c r="AV16" s="63">
        <v>638.17615192694677</v>
      </c>
      <c r="AW16" s="63">
        <v>633.81498477120419</v>
      </c>
      <c r="AX16" s="63">
        <v>629.58765783519993</v>
      </c>
      <c r="AY16" s="63">
        <v>625.4334643082309</v>
      </c>
      <c r="AZ16" s="63">
        <v>621.47475695748221</v>
      </c>
      <c r="BA16" s="63">
        <v>617.94755990189128</v>
      </c>
      <c r="BB16" s="63">
        <v>614.55657847659859</v>
      </c>
    </row>
    <row r="17" spans="2:54" x14ac:dyDescent="0.3">
      <c r="B17" s="25"/>
      <c r="C17" s="65" t="s">
        <v>291</v>
      </c>
      <c r="D17" s="61">
        <v>109.03039878964357</v>
      </c>
      <c r="E17" s="65">
        <v>111.99448497338054</v>
      </c>
      <c r="F17" s="65">
        <v>108.02235335663926</v>
      </c>
      <c r="G17" s="65">
        <v>110.75078869062951</v>
      </c>
      <c r="H17" s="65">
        <v>110.78953617709909</v>
      </c>
      <c r="I17" s="65">
        <v>111.65744692082816</v>
      </c>
      <c r="J17" s="65">
        <v>110.29386666754358</v>
      </c>
      <c r="K17" s="65">
        <v>105.77224024527651</v>
      </c>
      <c r="L17" s="65">
        <v>108.28449135260973</v>
      </c>
      <c r="M17" s="65">
        <v>104.67590133598972</v>
      </c>
      <c r="N17" s="65">
        <v>108.00404125635964</v>
      </c>
      <c r="O17" s="65">
        <v>98.6508925685565</v>
      </c>
      <c r="P17" s="65">
        <v>101.35283983590929</v>
      </c>
      <c r="Q17" s="65">
        <v>102.79399906851475</v>
      </c>
      <c r="R17" s="65">
        <v>93.007765328705673</v>
      </c>
      <c r="S17" s="65">
        <v>93.201389752600562</v>
      </c>
      <c r="T17" s="65">
        <v>93.641401811048937</v>
      </c>
      <c r="U17" s="65">
        <v>91.947723621878495</v>
      </c>
      <c r="V17" s="65">
        <v>88.336481698958465</v>
      </c>
      <c r="W17" s="65">
        <v>87.730394495999718</v>
      </c>
      <c r="X17" s="65">
        <v>87.404009501053352</v>
      </c>
      <c r="Y17" s="65">
        <v>86.084715920893302</v>
      </c>
      <c r="Z17" s="65">
        <v>84.76816654266193</v>
      </c>
      <c r="AA17" s="65">
        <v>83.468123773473906</v>
      </c>
      <c r="AB17" s="65">
        <v>82.191465714490761</v>
      </c>
      <c r="AC17" s="65">
        <v>80.909273026394672</v>
      </c>
      <c r="AD17" s="65">
        <v>79.6698272319571</v>
      </c>
      <c r="AE17" s="65">
        <v>78.383559896402673</v>
      </c>
      <c r="AF17" s="65">
        <v>77.15411845379802</v>
      </c>
      <c r="AG17" s="65">
        <v>75.943293740303986</v>
      </c>
      <c r="AH17" s="65">
        <v>74.766587802270863</v>
      </c>
      <c r="AI17" s="65">
        <v>73.634657326215617</v>
      </c>
      <c r="AJ17" s="65">
        <v>72.538677953831623</v>
      </c>
      <c r="AK17" s="65">
        <v>71.500338401689177</v>
      </c>
      <c r="AL17" s="65">
        <v>70.521951402973258</v>
      </c>
      <c r="AM17" s="65">
        <v>69.614520128562617</v>
      </c>
      <c r="AN17" s="65">
        <v>68.747347983876665</v>
      </c>
      <c r="AO17" s="65">
        <v>67.907506467298035</v>
      </c>
      <c r="AP17" s="65">
        <v>67.105940958784799</v>
      </c>
      <c r="AQ17" s="65">
        <v>66.361871073417504</v>
      </c>
      <c r="AR17" s="65">
        <v>65.643664031722366</v>
      </c>
      <c r="AS17" s="65">
        <v>64.942861995183321</v>
      </c>
      <c r="AT17" s="65">
        <v>64.276130360129414</v>
      </c>
      <c r="AU17" s="65">
        <v>63.629236116191024</v>
      </c>
      <c r="AV17" s="65">
        <v>63.024327413897034</v>
      </c>
      <c r="AW17" s="65">
        <v>62.442575381065197</v>
      </c>
      <c r="AX17" s="65">
        <v>61.883511229295102</v>
      </c>
      <c r="AY17" s="65">
        <v>61.340410197551847</v>
      </c>
      <c r="AZ17" s="65">
        <v>60.824799014698499</v>
      </c>
      <c r="BA17" s="65">
        <v>60.359702415319553</v>
      </c>
      <c r="BB17" s="65">
        <v>59.915983693312846</v>
      </c>
    </row>
    <row r="18" spans="2:54" ht="16.5" thickBot="1" x14ac:dyDescent="0.35">
      <c r="B18" s="26"/>
      <c r="C18" s="66" t="s">
        <v>292</v>
      </c>
      <c r="D18" s="269">
        <v>1.5075928303288404</v>
      </c>
      <c r="E18" s="270">
        <v>1.5376112129611745</v>
      </c>
      <c r="F18" s="270">
        <v>1.4993179209821104</v>
      </c>
      <c r="G18" s="270">
        <v>1.5543885480414503</v>
      </c>
      <c r="H18" s="270">
        <v>1.5301497461756639</v>
      </c>
      <c r="I18" s="270">
        <v>1.5125096262658511</v>
      </c>
      <c r="J18" s="270">
        <v>1.4525822716125938</v>
      </c>
      <c r="K18" s="270">
        <v>1.3565718539526483</v>
      </c>
      <c r="L18" s="270">
        <v>1.3767009940385309</v>
      </c>
      <c r="M18" s="270">
        <v>1.381085236742535</v>
      </c>
      <c r="N18" s="270">
        <v>1.4019377693782438</v>
      </c>
      <c r="O18" s="270">
        <v>1.2738266797627007</v>
      </c>
      <c r="P18" s="270">
        <v>1.3124428026857817</v>
      </c>
      <c r="Q18" s="270">
        <v>1.3247104473947737</v>
      </c>
      <c r="R18" s="270">
        <v>1.1865859047501244</v>
      </c>
      <c r="S18" s="270">
        <v>1.1912696466352852</v>
      </c>
      <c r="T18" s="270">
        <v>1.192357106463233</v>
      </c>
      <c r="U18" s="270">
        <v>1.1618530602622779</v>
      </c>
      <c r="V18" s="270">
        <v>1.0952245736974702</v>
      </c>
      <c r="W18" s="270">
        <v>1.0765680148514194</v>
      </c>
      <c r="X18" s="270">
        <v>1.0677633483630409</v>
      </c>
      <c r="Y18" s="270">
        <v>1.0472190229096507</v>
      </c>
      <c r="Z18" s="270">
        <v>1.0271855328116091</v>
      </c>
      <c r="AA18" s="270">
        <v>1.0077675541561855</v>
      </c>
      <c r="AB18" s="270">
        <v>0.98865034023097287</v>
      </c>
      <c r="AC18" s="270">
        <v>0.96976413360632763</v>
      </c>
      <c r="AD18" s="270">
        <v>0.95174229182202053</v>
      </c>
      <c r="AE18" s="270">
        <v>0.93344586991437972</v>
      </c>
      <c r="AF18" s="270">
        <v>0.91600024422220505</v>
      </c>
      <c r="AG18" s="270">
        <v>0.89875968459660882</v>
      </c>
      <c r="AH18" s="270">
        <v>0.88176036180556205</v>
      </c>
      <c r="AI18" s="270">
        <v>0.86508069151914957</v>
      </c>
      <c r="AJ18" s="270">
        <v>0.84862765711667298</v>
      </c>
      <c r="AK18" s="270">
        <v>0.83268333427523467</v>
      </c>
      <c r="AL18" s="270">
        <v>0.81738068508434081</v>
      </c>
      <c r="AM18" s="270">
        <v>0.80275341307585335</v>
      </c>
      <c r="AN18" s="270">
        <v>0.78850672569937741</v>
      </c>
      <c r="AO18" s="270">
        <v>0.77463534030000247</v>
      </c>
      <c r="AP18" s="270">
        <v>0.7611544560738811</v>
      </c>
      <c r="AQ18" s="270">
        <v>0.74834792793354243</v>
      </c>
      <c r="AR18" s="270">
        <v>0.73589741754757754</v>
      </c>
      <c r="AS18" s="270">
        <v>0.72371521613871259</v>
      </c>
      <c r="AT18" s="270">
        <v>0.71204213971718067</v>
      </c>
      <c r="AU18" s="270">
        <v>0.7007597419460001</v>
      </c>
      <c r="AV18" s="270">
        <v>0.69012308529659838</v>
      </c>
      <c r="AW18" s="270">
        <v>0.67990366208736097</v>
      </c>
      <c r="AX18" s="270">
        <v>0.67007922802301145</v>
      </c>
      <c r="AY18" s="270">
        <v>0.6605468864644447</v>
      </c>
      <c r="AZ18" s="270">
        <v>0.65143763579208214</v>
      </c>
      <c r="BA18" s="270">
        <v>0.64299036493649808</v>
      </c>
      <c r="BB18" s="270">
        <v>0.63486814888248211</v>
      </c>
    </row>
    <row r="19" spans="2:54" x14ac:dyDescent="0.3">
      <c r="B19" s="57" t="s">
        <v>363</v>
      </c>
      <c r="C19" s="67"/>
      <c r="D19" s="67"/>
      <c r="E19" s="67"/>
      <c r="F19" s="67"/>
      <c r="G19" s="67"/>
      <c r="H19" s="67"/>
      <c r="I19" s="67"/>
      <c r="J19" s="67"/>
      <c r="K19" s="67"/>
      <c r="L19" s="67"/>
      <c r="M19" s="67"/>
      <c r="N19" s="67"/>
      <c r="O19" s="67"/>
      <c r="P19" s="67"/>
      <c r="Q19" s="67"/>
      <c r="R19" s="67"/>
      <c r="S19" s="67"/>
      <c r="T19" s="67"/>
      <c r="U19" s="67"/>
      <c r="V19" s="67"/>
      <c r="W19" s="67"/>
      <c r="X19" s="67"/>
      <c r="Y19" s="67"/>
      <c r="Z19" s="67"/>
      <c r="AA19" s="67"/>
      <c r="AB19" s="67"/>
      <c r="AC19" s="67"/>
      <c r="AD19" s="67"/>
      <c r="AE19" s="67"/>
      <c r="AF19" s="67"/>
      <c r="AG19" s="67"/>
      <c r="AH19" s="67"/>
      <c r="AI19" s="67"/>
      <c r="AJ19" s="67"/>
      <c r="AK19" s="67"/>
      <c r="AL19" s="67"/>
      <c r="AM19" s="67"/>
      <c r="AN19" s="67"/>
      <c r="AO19" s="67"/>
      <c r="AP19" s="67"/>
      <c r="AQ19" s="67"/>
      <c r="AR19" s="67"/>
      <c r="AS19" s="67"/>
      <c r="AT19" s="67"/>
      <c r="AU19" s="67"/>
      <c r="AV19" s="67"/>
      <c r="AW19" s="67"/>
      <c r="AX19" s="67"/>
      <c r="AY19" s="67"/>
      <c r="AZ19" s="67"/>
      <c r="BA19" s="67"/>
      <c r="BB19" s="67"/>
    </row>
  </sheetData>
  <hyperlinks>
    <hyperlink ref="A1" location="Inhaltsverzeichnis!B10" display="zurück"/>
  </hyperlinks>
  <pageMargins left="0.7" right="0.7" top="0.78740157499999996" bottom="0.78740157499999996" header="0.3" footer="0.3"/>
  <pageSetup paperSize="9"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40"/>
  <dimension ref="A1:BA43"/>
  <sheetViews>
    <sheetView showGridLines="0" topLeftCell="A13" zoomScale="85" zoomScaleNormal="85" workbookViewId="0">
      <selection activeCell="C39" sqref="C39:BA39"/>
    </sheetView>
  </sheetViews>
  <sheetFormatPr baseColWidth="10" defaultRowHeight="15.75" outlineLevelCol="1" x14ac:dyDescent="0.3"/>
  <cols>
    <col min="2" max="2" width="17.77734375" customWidth="1"/>
    <col min="4" max="21" width="11.5546875" hidden="1" customWidth="1" outlineLevel="1"/>
    <col min="22" max="22" width="11.5546875" collapsed="1"/>
    <col min="23" max="27" width="11.5546875" hidden="1" customWidth="1" outlineLevel="1"/>
    <col min="28" max="28" width="11.5546875" customWidth="1" collapsed="1"/>
    <col min="29" max="32" width="11.5546875" hidden="1" customWidth="1" outlineLevel="1"/>
    <col min="33" max="33" width="11.5546875" customWidth="1" collapsed="1"/>
    <col min="34" max="37" width="11.5546875" hidden="1" customWidth="1" outlineLevel="1"/>
    <col min="38" max="38" width="11.5546875" collapsed="1"/>
    <col min="39" max="42" width="11.5546875" hidden="1" customWidth="1" outlineLevel="1"/>
    <col min="43" max="43" width="11.5546875" customWidth="1" collapsed="1"/>
    <col min="44" max="47" width="11.5546875" hidden="1" customWidth="1" outlineLevel="1"/>
    <col min="48" max="48" width="11.5546875" customWidth="1" collapsed="1"/>
    <col min="49" max="52" width="11.5546875" hidden="1" customWidth="1" outlineLevel="1"/>
    <col min="53" max="53" width="11.5546875" collapsed="1"/>
  </cols>
  <sheetData>
    <row r="1" spans="1:38" x14ac:dyDescent="0.3">
      <c r="A1" s="124" t="s">
        <v>275</v>
      </c>
    </row>
    <row r="9" spans="1:38" ht="16.5" thickBot="1" x14ac:dyDescent="0.35"/>
    <row r="10" spans="1:38" ht="17.25" x14ac:dyDescent="0.3">
      <c r="B10" s="68" t="s">
        <v>211</v>
      </c>
      <c r="C10" s="68"/>
      <c r="D10" s="68"/>
      <c r="E10" s="68"/>
      <c r="F10" s="68"/>
      <c r="G10" s="68"/>
      <c r="H10" s="68"/>
      <c r="I10" s="68"/>
      <c r="J10" s="68"/>
      <c r="K10" s="68"/>
      <c r="L10" s="68"/>
      <c r="M10" s="68"/>
      <c r="N10" s="68"/>
      <c r="O10" s="68"/>
      <c r="P10" s="68"/>
      <c r="Q10" s="68"/>
      <c r="R10" s="68"/>
      <c r="S10" s="68"/>
      <c r="T10" s="68"/>
      <c r="U10" s="68"/>
      <c r="V10" s="68"/>
      <c r="W10" s="68"/>
      <c r="X10" s="68"/>
      <c r="Y10" s="68"/>
      <c r="Z10" s="68"/>
      <c r="AA10" s="68"/>
      <c r="AB10" s="68"/>
      <c r="AC10" s="68"/>
      <c r="AD10" s="68"/>
      <c r="AE10" s="68"/>
      <c r="AF10" s="68"/>
      <c r="AG10" s="68"/>
      <c r="AH10" s="68"/>
      <c r="AI10" s="68"/>
      <c r="AJ10" s="68"/>
      <c r="AK10" s="68"/>
      <c r="AL10" s="68"/>
    </row>
    <row r="11" spans="1:38" ht="17.25" thickBot="1" x14ac:dyDescent="0.35">
      <c r="B11" s="168" t="s">
        <v>212</v>
      </c>
      <c r="C11" s="168"/>
      <c r="D11" s="168"/>
      <c r="E11" s="168"/>
      <c r="F11" s="168"/>
      <c r="G11" s="168"/>
      <c r="H11" s="168"/>
      <c r="I11" s="168"/>
      <c r="J11" s="168"/>
      <c r="K11" s="168"/>
      <c r="L11" s="168"/>
      <c r="M11" s="168"/>
      <c r="N11" s="168"/>
      <c r="O11" s="168"/>
      <c r="P11" s="168"/>
      <c r="Q11" s="168"/>
      <c r="R11" s="168"/>
      <c r="S11" s="168"/>
      <c r="T11" s="168"/>
      <c r="U11" s="168"/>
      <c r="V11" s="168"/>
      <c r="W11" s="168"/>
      <c r="X11" s="168"/>
      <c r="Y11" s="168"/>
      <c r="Z11" s="168"/>
      <c r="AA11" s="168"/>
      <c r="AB11" s="168"/>
      <c r="AC11" s="168"/>
      <c r="AD11" s="168"/>
      <c r="AE11" s="168"/>
      <c r="AF11" s="168"/>
      <c r="AG11" s="168"/>
      <c r="AH11" s="168"/>
      <c r="AI11" s="168"/>
      <c r="AJ11" s="168"/>
      <c r="AK11" s="168"/>
      <c r="AL11" s="168"/>
    </row>
    <row r="26" spans="2:53" ht="16.5" thickBot="1" x14ac:dyDescent="0.35">
      <c r="B26" s="194"/>
      <c r="C26" s="194"/>
      <c r="D26" s="194"/>
      <c r="E26" s="194"/>
      <c r="F26" s="194"/>
      <c r="G26" s="194"/>
      <c r="H26" s="194"/>
      <c r="I26" s="194"/>
      <c r="J26" s="194"/>
      <c r="K26" s="194"/>
      <c r="L26" s="194"/>
      <c r="M26" s="194"/>
      <c r="N26" s="194"/>
      <c r="O26" s="194"/>
      <c r="P26" s="194"/>
      <c r="Q26" s="194"/>
      <c r="R26" s="194"/>
      <c r="S26" s="194"/>
      <c r="T26" s="194"/>
      <c r="U26" s="194"/>
      <c r="V26" s="194"/>
      <c r="W26" s="194"/>
      <c r="X26" s="194"/>
      <c r="Y26" s="194"/>
      <c r="Z26" s="194"/>
      <c r="AA26" s="194"/>
      <c r="AB26" s="194"/>
      <c r="AC26" s="194"/>
      <c r="AD26" s="194"/>
      <c r="AE26" s="194"/>
      <c r="AF26" s="194"/>
      <c r="AG26" s="194"/>
      <c r="AH26" s="194"/>
      <c r="AI26" s="194"/>
      <c r="AJ26" s="194"/>
      <c r="AK26" s="194"/>
      <c r="AL26" s="194"/>
    </row>
    <row r="27" spans="2:53" ht="16.5" thickBot="1" x14ac:dyDescent="0.35">
      <c r="B27" s="223" t="s">
        <v>213</v>
      </c>
      <c r="C27" s="194"/>
      <c r="D27" s="194"/>
      <c r="E27" s="194"/>
      <c r="F27" s="194"/>
      <c r="G27" s="194"/>
      <c r="H27" s="194"/>
      <c r="I27" s="194"/>
      <c r="J27" s="194"/>
      <c r="K27" s="194"/>
      <c r="L27" s="194"/>
      <c r="M27" s="194"/>
      <c r="N27" s="194"/>
      <c r="O27" s="194"/>
      <c r="P27" s="194"/>
      <c r="Q27" s="194"/>
      <c r="R27" s="194"/>
      <c r="S27" s="194"/>
      <c r="T27" s="194"/>
      <c r="U27" s="194"/>
      <c r="V27" s="194"/>
      <c r="W27" s="194"/>
      <c r="X27" s="194"/>
      <c r="Y27" s="194"/>
      <c r="Z27" s="194"/>
      <c r="AA27" s="194"/>
      <c r="AB27" s="194"/>
      <c r="AC27" s="194"/>
      <c r="AD27" s="194"/>
      <c r="AE27" s="194"/>
      <c r="AF27" s="194"/>
      <c r="AG27" s="194"/>
      <c r="AH27" s="194"/>
      <c r="AI27" s="194"/>
      <c r="AJ27" s="194"/>
      <c r="AK27" s="194"/>
      <c r="AL27" s="194"/>
    </row>
    <row r="28" spans="2:53" x14ac:dyDescent="0.3">
      <c r="B28" s="57" t="s">
        <v>363</v>
      </c>
    </row>
    <row r="30" spans="2:53" x14ac:dyDescent="0.3">
      <c r="B30" s="175" t="s">
        <v>43</v>
      </c>
      <c r="C30" s="176"/>
      <c r="D30" s="176"/>
      <c r="E30" s="176"/>
      <c r="F30" s="176"/>
      <c r="G30" s="176"/>
      <c r="H30" s="176"/>
      <c r="I30" s="176"/>
      <c r="J30" s="176"/>
      <c r="K30" s="176"/>
      <c r="L30" s="176"/>
      <c r="M30" s="176"/>
      <c r="N30" s="176"/>
      <c r="O30" s="176"/>
      <c r="P30" s="176"/>
      <c r="Q30" s="176"/>
      <c r="R30" s="176"/>
      <c r="S30" s="176"/>
      <c r="T30" s="176"/>
      <c r="U30" s="176"/>
      <c r="V30" s="176"/>
      <c r="W30" s="176"/>
      <c r="X30" s="176"/>
      <c r="Y30" s="176"/>
      <c r="Z30" s="176"/>
      <c r="AA30" s="176"/>
      <c r="AB30" s="176"/>
      <c r="AC30" s="176"/>
      <c r="AD30" s="176"/>
      <c r="AE30" s="176"/>
      <c r="AF30" s="176"/>
      <c r="AG30" s="176"/>
      <c r="AH30" s="176"/>
      <c r="AI30" s="176"/>
      <c r="AJ30" s="176"/>
      <c r="AK30" s="176"/>
      <c r="AL30" s="176"/>
      <c r="AM30" s="176"/>
      <c r="AN30" s="176"/>
      <c r="AO30" s="176"/>
      <c r="AP30" s="176"/>
      <c r="AQ30" s="176"/>
      <c r="AR30" s="176"/>
      <c r="AS30" s="176"/>
      <c r="AT30" s="176"/>
      <c r="AU30" s="176"/>
      <c r="AV30" s="176"/>
      <c r="AW30" s="176"/>
      <c r="AX30" s="176"/>
      <c r="AY30" s="176"/>
      <c r="AZ30" s="176"/>
      <c r="BA30" s="176"/>
    </row>
    <row r="31" spans="2:53" x14ac:dyDescent="0.3">
      <c r="B31" s="250"/>
      <c r="C31" s="250">
        <v>2000</v>
      </c>
      <c r="D31" s="250">
        <v>2001</v>
      </c>
      <c r="E31" s="250">
        <v>2002</v>
      </c>
      <c r="F31" s="250">
        <v>2003</v>
      </c>
      <c r="G31" s="250">
        <v>2004</v>
      </c>
      <c r="H31" s="250">
        <v>2005</v>
      </c>
      <c r="I31" s="250">
        <v>2006</v>
      </c>
      <c r="J31" s="250">
        <v>2007</v>
      </c>
      <c r="K31" s="250">
        <v>2008</v>
      </c>
      <c r="L31" s="250">
        <v>2009</v>
      </c>
      <c r="M31" s="250">
        <v>2010</v>
      </c>
      <c r="N31" s="250">
        <v>2011</v>
      </c>
      <c r="O31" s="250">
        <v>2012</v>
      </c>
      <c r="P31" s="250">
        <v>2013</v>
      </c>
      <c r="Q31" s="250">
        <v>2014</v>
      </c>
      <c r="R31" s="250">
        <v>2015</v>
      </c>
      <c r="S31" s="250">
        <v>2016</v>
      </c>
      <c r="T31" s="250">
        <v>2017</v>
      </c>
      <c r="U31" s="250">
        <v>2018</v>
      </c>
      <c r="V31" s="250">
        <v>2019</v>
      </c>
      <c r="W31" s="250">
        <v>2020</v>
      </c>
      <c r="X31" s="250">
        <v>2021</v>
      </c>
      <c r="Y31" s="250">
        <v>2022</v>
      </c>
      <c r="Z31" s="250">
        <v>2023</v>
      </c>
      <c r="AA31" s="250">
        <v>2024</v>
      </c>
      <c r="AB31" s="250">
        <v>2025</v>
      </c>
      <c r="AC31" s="250">
        <v>2026</v>
      </c>
      <c r="AD31" s="250">
        <v>2027</v>
      </c>
      <c r="AE31" s="250">
        <v>2028</v>
      </c>
      <c r="AF31" s="250">
        <v>2029</v>
      </c>
      <c r="AG31" s="250">
        <v>2030</v>
      </c>
      <c r="AH31" s="250">
        <v>2031</v>
      </c>
      <c r="AI31" s="250">
        <v>2032</v>
      </c>
      <c r="AJ31" s="250">
        <v>2033</v>
      </c>
      <c r="AK31" s="250">
        <v>2034</v>
      </c>
      <c r="AL31" s="250">
        <v>2035</v>
      </c>
      <c r="AM31" s="250">
        <v>2036</v>
      </c>
      <c r="AN31" s="250">
        <v>2037</v>
      </c>
      <c r="AO31" s="250">
        <v>2038</v>
      </c>
      <c r="AP31" s="250">
        <v>2039</v>
      </c>
      <c r="AQ31" s="250">
        <v>2040</v>
      </c>
      <c r="AR31" s="250">
        <v>2041</v>
      </c>
      <c r="AS31" s="250">
        <v>2042</v>
      </c>
      <c r="AT31" s="250">
        <v>2043</v>
      </c>
      <c r="AU31" s="250">
        <v>2044</v>
      </c>
      <c r="AV31" s="250">
        <v>2045</v>
      </c>
      <c r="AW31" s="250">
        <v>2046</v>
      </c>
      <c r="AX31" s="250">
        <v>2047</v>
      </c>
      <c r="AY31" s="250">
        <v>2048</v>
      </c>
      <c r="AZ31" s="250">
        <v>2049</v>
      </c>
      <c r="BA31" s="250">
        <v>2050</v>
      </c>
    </row>
    <row r="32" spans="2:53" x14ac:dyDescent="0.3">
      <c r="B32" s="241" t="s">
        <v>38</v>
      </c>
      <c r="C32" s="241">
        <v>5.8</v>
      </c>
      <c r="D32" s="241">
        <v>6</v>
      </c>
      <c r="E32" s="241">
        <v>5.6</v>
      </c>
      <c r="F32" s="241">
        <v>5.7</v>
      </c>
      <c r="G32" s="241">
        <v>5.4</v>
      </c>
      <c r="H32" s="241">
        <v>6</v>
      </c>
      <c r="I32" s="241">
        <v>6.5</v>
      </c>
      <c r="J32" s="241">
        <v>7.3</v>
      </c>
      <c r="K32" s="241">
        <v>6.6</v>
      </c>
      <c r="L32" s="241">
        <v>6.2</v>
      </c>
      <c r="M32" s="241">
        <v>6.2</v>
      </c>
      <c r="N32" s="241">
        <v>5.7</v>
      </c>
      <c r="O32" s="241">
        <v>5.2</v>
      </c>
      <c r="P32" s="241">
        <v>5.6</v>
      </c>
      <c r="Q32" s="241">
        <v>5.7</v>
      </c>
      <c r="R32" s="241">
        <v>5.2</v>
      </c>
      <c r="S32" s="241">
        <v>4.8</v>
      </c>
      <c r="T32" s="241">
        <v>4.5999999999999996</v>
      </c>
      <c r="U32" s="241">
        <v>4.3</v>
      </c>
      <c r="V32" s="241">
        <v>3.8</v>
      </c>
      <c r="W32" s="241">
        <v>4.2</v>
      </c>
      <c r="X32" s="241">
        <v>4.0999999999999996</v>
      </c>
      <c r="Y32" s="241">
        <v>3.9</v>
      </c>
      <c r="Z32" s="241">
        <v>3.6</v>
      </c>
      <c r="AA32" s="241">
        <v>3.4</v>
      </c>
      <c r="AB32" s="241">
        <v>3.2</v>
      </c>
      <c r="AC32" s="241">
        <v>3</v>
      </c>
      <c r="AD32" s="241">
        <v>2.8</v>
      </c>
      <c r="AE32" s="241">
        <v>2.5</v>
      </c>
      <c r="AF32" s="241">
        <v>2.2999999999999998</v>
      </c>
      <c r="AG32" s="241">
        <v>2.1</v>
      </c>
      <c r="AH32" s="241">
        <v>1.9</v>
      </c>
      <c r="AI32" s="241">
        <v>1.7</v>
      </c>
      <c r="AJ32" s="241">
        <v>1.5</v>
      </c>
      <c r="AK32" s="241">
        <v>1.3</v>
      </c>
      <c r="AL32" s="241">
        <v>1.1000000000000001</v>
      </c>
      <c r="AM32" s="241">
        <v>1</v>
      </c>
      <c r="AN32" s="241">
        <v>0.8</v>
      </c>
      <c r="AO32" s="241">
        <v>0.7</v>
      </c>
      <c r="AP32" s="241">
        <v>0.6</v>
      </c>
      <c r="AQ32" s="241">
        <v>0.5</v>
      </c>
      <c r="AR32" s="241">
        <v>0.4</v>
      </c>
      <c r="AS32" s="241">
        <v>0.3</v>
      </c>
      <c r="AT32" s="241">
        <v>0.3</v>
      </c>
      <c r="AU32" s="241">
        <v>0.2</v>
      </c>
      <c r="AV32" s="241">
        <v>0.2</v>
      </c>
      <c r="AW32" s="241">
        <v>0.1</v>
      </c>
      <c r="AX32" s="241">
        <v>0.1</v>
      </c>
      <c r="AY32" s="241">
        <v>0.1</v>
      </c>
      <c r="AZ32" s="241">
        <v>0.1</v>
      </c>
      <c r="BA32" s="241">
        <v>0.1</v>
      </c>
    </row>
    <row r="33" spans="2:53" x14ac:dyDescent="0.3">
      <c r="B33" s="241" t="s">
        <v>215</v>
      </c>
      <c r="C33" s="241">
        <v>471.9</v>
      </c>
      <c r="D33" s="241">
        <v>487.6</v>
      </c>
      <c r="E33" s="241">
        <v>467.1</v>
      </c>
      <c r="F33" s="241">
        <v>479.3</v>
      </c>
      <c r="G33" s="241">
        <v>483.3</v>
      </c>
      <c r="H33" s="241">
        <v>485.5</v>
      </c>
      <c r="I33" s="241">
        <v>482</v>
      </c>
      <c r="J33" s="241">
        <v>454.6</v>
      </c>
      <c r="K33" s="241">
        <v>467.9</v>
      </c>
      <c r="L33" s="241">
        <v>457.2</v>
      </c>
      <c r="M33" s="241">
        <v>465</v>
      </c>
      <c r="N33" s="241">
        <v>422.6</v>
      </c>
      <c r="O33" s="241">
        <v>430.3</v>
      </c>
      <c r="P33" s="241">
        <v>439.1</v>
      </c>
      <c r="Q33" s="241">
        <v>397.4</v>
      </c>
      <c r="R33" s="241">
        <v>385.5</v>
      </c>
      <c r="S33" s="241">
        <v>381.2</v>
      </c>
      <c r="T33" s="241">
        <v>372.3</v>
      </c>
      <c r="U33" s="241">
        <v>359.7</v>
      </c>
      <c r="V33" s="241">
        <v>355.5</v>
      </c>
      <c r="W33" s="241">
        <v>347.2</v>
      </c>
      <c r="X33" s="241">
        <v>339.3</v>
      </c>
      <c r="Y33" s="241">
        <v>329</v>
      </c>
      <c r="Z33" s="241">
        <v>319.10000000000002</v>
      </c>
      <c r="AA33" s="241">
        <v>308.8</v>
      </c>
      <c r="AB33" s="241">
        <v>298</v>
      </c>
      <c r="AC33" s="241">
        <v>287.60000000000002</v>
      </c>
      <c r="AD33" s="241">
        <v>276.39999999999998</v>
      </c>
      <c r="AE33" s="241">
        <v>265.8</v>
      </c>
      <c r="AF33" s="241">
        <v>255.4</v>
      </c>
      <c r="AG33" s="241">
        <v>244.4</v>
      </c>
      <c r="AH33" s="241">
        <v>233.9</v>
      </c>
      <c r="AI33" s="241">
        <v>223.5</v>
      </c>
      <c r="AJ33" s="241">
        <v>213.6</v>
      </c>
      <c r="AK33" s="241">
        <v>203.5</v>
      </c>
      <c r="AL33" s="241">
        <v>193.6</v>
      </c>
      <c r="AM33" s="241">
        <v>183.6</v>
      </c>
      <c r="AN33" s="241">
        <v>173.3</v>
      </c>
      <c r="AO33" s="241">
        <v>163.19999999999999</v>
      </c>
      <c r="AP33" s="241">
        <v>153.30000000000001</v>
      </c>
      <c r="AQ33" s="241">
        <v>143.30000000000001</v>
      </c>
      <c r="AR33" s="241">
        <v>132.80000000000001</v>
      </c>
      <c r="AS33" s="241">
        <v>122.8</v>
      </c>
      <c r="AT33" s="241">
        <v>112.7</v>
      </c>
      <c r="AU33" s="241">
        <v>103</v>
      </c>
      <c r="AV33" s="241">
        <v>86.6</v>
      </c>
      <c r="AW33" s="241">
        <v>65.2</v>
      </c>
      <c r="AX33" s="241">
        <v>51.9</v>
      </c>
      <c r="AY33" s="241">
        <v>40.200000000000003</v>
      </c>
      <c r="AZ33" s="241">
        <v>30.2</v>
      </c>
      <c r="BA33" s="241">
        <v>21.8</v>
      </c>
    </row>
    <row r="34" spans="2:53" x14ac:dyDescent="0.3">
      <c r="B34" s="241" t="s">
        <v>40</v>
      </c>
      <c r="C34" s="241">
        <v>101.9</v>
      </c>
      <c r="D34" s="241">
        <v>106.1</v>
      </c>
      <c r="E34" s="241">
        <v>104.1</v>
      </c>
      <c r="F34" s="241">
        <v>110</v>
      </c>
      <c r="G34" s="241">
        <v>113.5</v>
      </c>
      <c r="H34" s="241">
        <v>116.5</v>
      </c>
      <c r="I34" s="241">
        <v>113.3</v>
      </c>
      <c r="J34" s="241">
        <v>110.4</v>
      </c>
      <c r="K34" s="241">
        <v>117.6</v>
      </c>
      <c r="L34" s="241">
        <v>112.9</v>
      </c>
      <c r="M34" s="241">
        <v>126.2</v>
      </c>
      <c r="N34" s="241">
        <v>112.1</v>
      </c>
      <c r="O34" s="241">
        <v>122.8</v>
      </c>
      <c r="P34" s="241">
        <v>129.5</v>
      </c>
      <c r="Q34" s="241">
        <v>112.4</v>
      </c>
      <c r="R34" s="241">
        <v>120.2</v>
      </c>
      <c r="S34" s="241">
        <v>126.4</v>
      </c>
      <c r="T34" s="241">
        <v>127.1</v>
      </c>
      <c r="U34" s="241">
        <v>116.6</v>
      </c>
      <c r="V34" s="241">
        <v>121.3</v>
      </c>
      <c r="W34" s="241">
        <v>127.6</v>
      </c>
      <c r="X34" s="241">
        <v>126.9</v>
      </c>
      <c r="Y34" s="241">
        <v>124.8</v>
      </c>
      <c r="Z34" s="241">
        <v>122.2</v>
      </c>
      <c r="AA34" s="241">
        <v>119.2</v>
      </c>
      <c r="AB34" s="241">
        <v>115.9</v>
      </c>
      <c r="AC34" s="241">
        <v>111.9</v>
      </c>
      <c r="AD34" s="241">
        <v>107</v>
      </c>
      <c r="AE34" s="241">
        <v>103.5</v>
      </c>
      <c r="AF34" s="241">
        <v>98.9</v>
      </c>
      <c r="AG34" s="241">
        <v>94.4</v>
      </c>
      <c r="AH34" s="241">
        <v>89.9</v>
      </c>
      <c r="AI34" s="241">
        <v>84</v>
      </c>
      <c r="AJ34" s="241">
        <v>78.8</v>
      </c>
      <c r="AK34" s="241">
        <v>74.3</v>
      </c>
      <c r="AL34" s="241">
        <v>69.2</v>
      </c>
      <c r="AM34" s="241">
        <v>63.9</v>
      </c>
      <c r="AN34" s="241">
        <v>59.1</v>
      </c>
      <c r="AO34" s="241">
        <v>54.1</v>
      </c>
      <c r="AP34" s="241">
        <v>49.2</v>
      </c>
      <c r="AQ34" s="241">
        <v>44.9</v>
      </c>
      <c r="AR34" s="241">
        <v>40</v>
      </c>
      <c r="AS34" s="241">
        <v>35.799999999999997</v>
      </c>
      <c r="AT34" s="241">
        <v>31.5</v>
      </c>
      <c r="AU34" s="241">
        <v>27.7</v>
      </c>
      <c r="AV34" s="241">
        <v>24</v>
      </c>
      <c r="AW34" s="241">
        <v>19.2</v>
      </c>
      <c r="AX34" s="241">
        <v>15</v>
      </c>
      <c r="AY34" s="241">
        <v>11.5</v>
      </c>
      <c r="AZ34" s="241">
        <v>8.4</v>
      </c>
      <c r="BA34" s="241">
        <v>5.8</v>
      </c>
    </row>
    <row r="35" spans="2:53" x14ac:dyDescent="0.3">
      <c r="B35" s="241" t="s">
        <v>216</v>
      </c>
      <c r="C35" s="241">
        <v>272.2</v>
      </c>
      <c r="D35" s="241">
        <v>275.89999999999998</v>
      </c>
      <c r="E35" s="241">
        <v>280.3</v>
      </c>
      <c r="F35" s="241">
        <v>282.89999999999998</v>
      </c>
      <c r="G35" s="241">
        <v>277.39999999999998</v>
      </c>
      <c r="H35" s="241">
        <v>240.2</v>
      </c>
      <c r="I35" s="241">
        <v>286.3</v>
      </c>
      <c r="J35" s="241">
        <v>287.39999999999998</v>
      </c>
      <c r="K35" s="241">
        <v>285.10000000000002</v>
      </c>
      <c r="L35" s="241">
        <v>284.89999999999998</v>
      </c>
      <c r="M35" s="241">
        <v>275</v>
      </c>
      <c r="N35" s="241">
        <v>278.8</v>
      </c>
      <c r="O35" s="241">
        <v>265.60000000000002</v>
      </c>
      <c r="P35" s="241">
        <v>271.3</v>
      </c>
      <c r="Q35" s="241">
        <v>287.7</v>
      </c>
      <c r="R35" s="241">
        <v>241</v>
      </c>
      <c r="S35" s="241">
        <v>220.8</v>
      </c>
      <c r="T35" s="241">
        <v>212.7</v>
      </c>
      <c r="U35" s="241">
        <v>264.8</v>
      </c>
      <c r="V35" s="241">
        <v>268.2</v>
      </c>
      <c r="W35" s="241">
        <v>237.8</v>
      </c>
      <c r="X35" s="241">
        <v>235.4</v>
      </c>
      <c r="Y35" s="241">
        <v>178.6</v>
      </c>
      <c r="Z35" s="241">
        <v>177</v>
      </c>
      <c r="AA35" s="241">
        <v>177.8</v>
      </c>
      <c r="AB35" s="241">
        <v>178</v>
      </c>
      <c r="AC35" s="241">
        <v>178.3</v>
      </c>
      <c r="AD35" s="241">
        <v>176.4</v>
      </c>
      <c r="AE35" s="241">
        <v>173.7</v>
      </c>
      <c r="AF35" s="241">
        <v>94.6</v>
      </c>
      <c r="AG35" s="241">
        <v>93.7</v>
      </c>
      <c r="AH35" s="241">
        <v>93.4</v>
      </c>
      <c r="AI35" s="241">
        <v>93.6</v>
      </c>
      <c r="AJ35" s="241">
        <v>92.6</v>
      </c>
      <c r="AK35" s="241">
        <v>0</v>
      </c>
      <c r="AL35" s="241">
        <v>0</v>
      </c>
      <c r="AM35" s="241">
        <v>0</v>
      </c>
      <c r="AN35" s="241">
        <v>0</v>
      </c>
      <c r="AO35" s="241">
        <v>0</v>
      </c>
      <c r="AP35" s="241">
        <v>0</v>
      </c>
      <c r="AQ35" s="241">
        <v>0</v>
      </c>
      <c r="AR35" s="241">
        <v>0</v>
      </c>
      <c r="AS35" s="241">
        <v>0</v>
      </c>
      <c r="AT35" s="241">
        <v>0</v>
      </c>
      <c r="AU35" s="241">
        <v>0</v>
      </c>
      <c r="AV35" s="241">
        <v>0</v>
      </c>
      <c r="AW35" s="241">
        <v>0</v>
      </c>
      <c r="AX35" s="241">
        <v>0</v>
      </c>
      <c r="AY35" s="241">
        <v>0</v>
      </c>
      <c r="AZ35" s="241">
        <v>0</v>
      </c>
      <c r="BA35" s="241">
        <v>0</v>
      </c>
    </row>
    <row r="36" spans="2:53" x14ac:dyDescent="0.3">
      <c r="B36" s="241" t="s">
        <v>217</v>
      </c>
      <c r="C36" s="241">
        <v>0.1</v>
      </c>
      <c r="D36" s="241">
        <v>0</v>
      </c>
      <c r="E36" s="241">
        <v>0.1</v>
      </c>
      <c r="F36" s="241">
        <v>0</v>
      </c>
      <c r="G36" s="241">
        <v>0</v>
      </c>
      <c r="H36" s="241">
        <v>0.1</v>
      </c>
      <c r="I36" s="241">
        <v>0.3</v>
      </c>
      <c r="J36" s="241">
        <v>1.2</v>
      </c>
      <c r="K36" s="241">
        <v>1.2</v>
      </c>
      <c r="L36" s="241">
        <v>1</v>
      </c>
      <c r="M36" s="241">
        <v>1.2</v>
      </c>
      <c r="N36" s="241">
        <v>1.3</v>
      </c>
      <c r="O36" s="241">
        <v>1</v>
      </c>
      <c r="P36" s="241">
        <v>2</v>
      </c>
      <c r="Q36" s="241">
        <v>1.6</v>
      </c>
      <c r="R36" s="241">
        <v>3.3</v>
      </c>
      <c r="S36" s="241">
        <v>4.4000000000000004</v>
      </c>
      <c r="T36" s="241">
        <v>7.5</v>
      </c>
      <c r="U36" s="241">
        <v>13.7</v>
      </c>
      <c r="V36" s="241">
        <v>13.3</v>
      </c>
      <c r="W36" s="241">
        <v>14.5</v>
      </c>
      <c r="X36" s="241">
        <v>13.1</v>
      </c>
      <c r="Y36" s="241">
        <v>13.3</v>
      </c>
      <c r="Z36" s="241">
        <v>13.6</v>
      </c>
      <c r="AA36" s="241">
        <v>13.9</v>
      </c>
      <c r="AB36" s="241">
        <v>13.8</v>
      </c>
      <c r="AC36" s="241">
        <v>14.5</v>
      </c>
      <c r="AD36" s="241">
        <v>15.7</v>
      </c>
      <c r="AE36" s="241">
        <v>17.5</v>
      </c>
      <c r="AF36" s="241">
        <v>19</v>
      </c>
      <c r="AG36" s="241">
        <v>20.399999999999999</v>
      </c>
      <c r="AH36" s="241">
        <v>21.6</v>
      </c>
      <c r="AI36" s="241">
        <v>22.5</v>
      </c>
      <c r="AJ36" s="241">
        <v>23.7</v>
      </c>
      <c r="AK36" s="241">
        <v>25.2</v>
      </c>
      <c r="AL36" s="241">
        <v>26.5</v>
      </c>
      <c r="AM36" s="241">
        <v>27.9</v>
      </c>
      <c r="AN36" s="241">
        <v>29.6</v>
      </c>
      <c r="AO36" s="241">
        <v>31.3</v>
      </c>
      <c r="AP36" s="241">
        <v>32.6</v>
      </c>
      <c r="AQ36" s="241">
        <v>34.700000000000003</v>
      </c>
      <c r="AR36" s="241">
        <v>35.799999999999997</v>
      </c>
      <c r="AS36" s="241">
        <v>37.6</v>
      </c>
      <c r="AT36" s="241">
        <v>38.200000000000003</v>
      </c>
      <c r="AU36" s="241">
        <v>39.5</v>
      </c>
      <c r="AV36" s="241">
        <v>40.1</v>
      </c>
      <c r="AW36" s="241">
        <v>41.9</v>
      </c>
      <c r="AX36" s="241">
        <v>43.3</v>
      </c>
      <c r="AY36" s="241">
        <v>44.8</v>
      </c>
      <c r="AZ36" s="241">
        <v>45.8</v>
      </c>
      <c r="BA36" s="241">
        <v>47</v>
      </c>
    </row>
    <row r="37" spans="2:53" x14ac:dyDescent="0.3">
      <c r="B37" s="241" t="s">
        <v>218</v>
      </c>
      <c r="C37" s="241">
        <v>-25.5</v>
      </c>
      <c r="D37" s="241">
        <v>-37.6</v>
      </c>
      <c r="E37" s="241">
        <v>-16.2</v>
      </c>
      <c r="F37" s="241">
        <v>-11.2</v>
      </c>
      <c r="G37" s="241">
        <v>-2.5</v>
      </c>
      <c r="H37" s="241">
        <v>22.9</v>
      </c>
      <c r="I37" s="241">
        <v>9.6999999999999993</v>
      </c>
      <c r="J37" s="241">
        <v>-7.4</v>
      </c>
      <c r="K37" s="241">
        <v>-4.0999999999999996</v>
      </c>
      <c r="L37" s="241">
        <v>-7.8</v>
      </c>
      <c r="M37" s="241">
        <v>1.9</v>
      </c>
      <c r="N37" s="241">
        <v>9.3000000000000007</v>
      </c>
      <c r="O37" s="241">
        <v>-7.9</v>
      </c>
      <c r="P37" s="241">
        <v>-8.6</v>
      </c>
      <c r="Q37" s="241">
        <v>-19.8</v>
      </c>
      <c r="R37" s="241">
        <v>-3.7</v>
      </c>
      <c r="S37" s="241">
        <v>14.1</v>
      </c>
      <c r="T37" s="241">
        <v>20</v>
      </c>
      <c r="U37" s="241">
        <v>-5.9</v>
      </c>
      <c r="V37" s="241">
        <v>-10.8</v>
      </c>
      <c r="W37" s="241">
        <v>0.4</v>
      </c>
      <c r="X37" s="241">
        <v>-0.8</v>
      </c>
      <c r="Y37" s="241">
        <v>16.100000000000001</v>
      </c>
      <c r="Z37" s="241">
        <v>14.6</v>
      </c>
      <c r="AA37" s="241">
        <v>12.4</v>
      </c>
      <c r="AB37" s="241">
        <v>11.4</v>
      </c>
      <c r="AC37" s="241">
        <v>9.5</v>
      </c>
      <c r="AD37" s="241">
        <v>8.9</v>
      </c>
      <c r="AE37" s="241">
        <v>5.9</v>
      </c>
      <c r="AF37" s="241">
        <v>29.8</v>
      </c>
      <c r="AG37" s="241">
        <v>27</v>
      </c>
      <c r="AH37" s="241">
        <v>25</v>
      </c>
      <c r="AI37" s="241">
        <v>22.8</v>
      </c>
      <c r="AJ37" s="241">
        <v>22.1</v>
      </c>
      <c r="AK37" s="241">
        <v>49.8</v>
      </c>
      <c r="AL37" s="241">
        <v>45.6</v>
      </c>
      <c r="AM37" s="241">
        <v>42.6</v>
      </c>
      <c r="AN37" s="241">
        <v>40.1</v>
      </c>
      <c r="AO37" s="241">
        <v>37.700000000000003</v>
      </c>
      <c r="AP37" s="241">
        <v>33.200000000000003</v>
      </c>
      <c r="AQ37" s="241">
        <v>30.6</v>
      </c>
      <c r="AR37" s="241">
        <v>25.3</v>
      </c>
      <c r="AS37" s="241">
        <v>24.7</v>
      </c>
      <c r="AT37" s="241">
        <v>19.600000000000001</v>
      </c>
      <c r="AU37" s="241">
        <v>16.7</v>
      </c>
      <c r="AV37" s="241">
        <v>16.3</v>
      </c>
      <c r="AW37" s="241">
        <v>10.6</v>
      </c>
      <c r="AX37" s="241">
        <v>9.1999999999999993</v>
      </c>
      <c r="AY37" s="241">
        <v>3</v>
      </c>
      <c r="AZ37" s="241">
        <v>0.2</v>
      </c>
      <c r="BA37" s="241">
        <v>-1.3</v>
      </c>
    </row>
    <row r="38" spans="2:53" x14ac:dyDescent="0.3">
      <c r="B38" s="241" t="s">
        <v>220</v>
      </c>
      <c r="C38" s="241">
        <v>0</v>
      </c>
      <c r="D38" s="241">
        <v>0</v>
      </c>
      <c r="E38" s="241">
        <v>0</v>
      </c>
      <c r="F38" s="241">
        <v>0</v>
      </c>
      <c r="G38" s="241">
        <v>0</v>
      </c>
      <c r="H38" s="241">
        <v>0</v>
      </c>
      <c r="I38" s="241">
        <v>0</v>
      </c>
      <c r="J38" s="241">
        <v>0</v>
      </c>
      <c r="K38" s="241">
        <v>0</v>
      </c>
      <c r="L38" s="241">
        <v>0</v>
      </c>
      <c r="M38" s="241">
        <v>0</v>
      </c>
      <c r="N38" s="241">
        <v>0</v>
      </c>
      <c r="O38" s="241">
        <v>0</v>
      </c>
      <c r="P38" s="241">
        <v>0</v>
      </c>
      <c r="Q38" s="241">
        <v>0</v>
      </c>
      <c r="R38" s="241">
        <v>0</v>
      </c>
      <c r="S38" s="241">
        <v>0</v>
      </c>
      <c r="T38" s="241">
        <v>0</v>
      </c>
      <c r="U38" s="241">
        <v>0</v>
      </c>
      <c r="V38" s="241">
        <v>0</v>
      </c>
      <c r="W38" s="241">
        <v>0</v>
      </c>
      <c r="X38" s="241">
        <v>0</v>
      </c>
      <c r="Y38" s="241">
        <v>0</v>
      </c>
      <c r="Z38" s="241">
        <v>0</v>
      </c>
      <c r="AA38" s="241">
        <v>0</v>
      </c>
      <c r="AB38" s="241">
        <v>0</v>
      </c>
      <c r="AC38" s="241">
        <v>0</v>
      </c>
      <c r="AD38" s="241">
        <v>0</v>
      </c>
      <c r="AE38" s="241">
        <v>0</v>
      </c>
      <c r="AF38" s="241">
        <v>0</v>
      </c>
      <c r="AG38" s="241">
        <v>0</v>
      </c>
      <c r="AH38" s="241">
        <v>0</v>
      </c>
      <c r="AI38" s="241">
        <v>0</v>
      </c>
      <c r="AJ38" s="241">
        <v>0</v>
      </c>
      <c r="AK38" s="241">
        <v>0</v>
      </c>
      <c r="AL38" s="241">
        <v>0.8</v>
      </c>
      <c r="AM38" s="241">
        <v>1.3</v>
      </c>
      <c r="AN38" s="241">
        <v>1.8</v>
      </c>
      <c r="AO38" s="241">
        <v>1.5</v>
      </c>
      <c r="AP38" s="241">
        <v>2.2999999999999998</v>
      </c>
      <c r="AQ38" s="241">
        <v>1.9</v>
      </c>
      <c r="AR38" s="241">
        <v>4.9000000000000004</v>
      </c>
      <c r="AS38" s="241">
        <v>5.0999999999999996</v>
      </c>
      <c r="AT38" s="241">
        <v>8.1</v>
      </c>
      <c r="AU38" s="241">
        <v>10.5</v>
      </c>
      <c r="AV38" s="241">
        <v>17.899999999999999</v>
      </c>
      <c r="AW38" s="241">
        <v>27.7</v>
      </c>
      <c r="AX38" s="241">
        <v>33.6</v>
      </c>
      <c r="AY38" s="241">
        <v>40.6</v>
      </c>
      <c r="AZ38" s="241">
        <v>45.2</v>
      </c>
      <c r="BA38" s="241">
        <v>49.1</v>
      </c>
    </row>
    <row r="39" spans="2:53" x14ac:dyDescent="0.3">
      <c r="B39" s="251" t="s">
        <v>94</v>
      </c>
      <c r="C39" s="251">
        <v>826.4</v>
      </c>
      <c r="D39" s="251">
        <v>838</v>
      </c>
      <c r="E39" s="251">
        <v>840.9</v>
      </c>
      <c r="F39" s="251">
        <v>866.7</v>
      </c>
      <c r="G39" s="251">
        <v>877.2</v>
      </c>
      <c r="H39" s="251">
        <v>871.2</v>
      </c>
      <c r="I39" s="251">
        <v>898.2</v>
      </c>
      <c r="J39" s="251">
        <v>853.4</v>
      </c>
      <c r="K39" s="251">
        <v>874.2</v>
      </c>
      <c r="L39" s="251">
        <v>854.5</v>
      </c>
      <c r="M39" s="251">
        <v>875.5</v>
      </c>
      <c r="N39" s="251">
        <v>829.8</v>
      </c>
      <c r="O39" s="251">
        <v>816.9</v>
      </c>
      <c r="P39" s="251">
        <v>838.9</v>
      </c>
      <c r="Q39" s="251">
        <v>785.1</v>
      </c>
      <c r="R39" s="251">
        <v>751.6</v>
      </c>
      <c r="S39" s="251">
        <v>751.6</v>
      </c>
      <c r="T39" s="251">
        <v>744.2</v>
      </c>
      <c r="U39" s="251">
        <v>753.1</v>
      </c>
      <c r="V39" s="251">
        <v>751.2</v>
      </c>
      <c r="W39" s="251">
        <v>731.6</v>
      </c>
      <c r="X39" s="251">
        <v>717.9</v>
      </c>
      <c r="Y39" s="251">
        <v>665.5</v>
      </c>
      <c r="Z39" s="251">
        <v>649.79999999999995</v>
      </c>
      <c r="AA39" s="251">
        <v>635.20000000000005</v>
      </c>
      <c r="AB39" s="251">
        <v>619.9</v>
      </c>
      <c r="AC39" s="251">
        <v>604.4</v>
      </c>
      <c r="AD39" s="251">
        <v>586.79999999999995</v>
      </c>
      <c r="AE39" s="251">
        <v>568.6</v>
      </c>
      <c r="AF39" s="251">
        <v>499.5</v>
      </c>
      <c r="AG39" s="251">
        <v>481.4</v>
      </c>
      <c r="AH39" s="251">
        <v>465</v>
      </c>
      <c r="AI39" s="251">
        <v>447.6</v>
      </c>
      <c r="AJ39" s="251">
        <v>431.5</v>
      </c>
      <c r="AK39" s="251">
        <v>353.4</v>
      </c>
      <c r="AL39" s="251">
        <v>336.1</v>
      </c>
      <c r="AM39" s="251">
        <v>319.5</v>
      </c>
      <c r="AN39" s="251">
        <v>304.10000000000002</v>
      </c>
      <c r="AO39" s="251">
        <v>287.7</v>
      </c>
      <c r="AP39" s="251">
        <v>270.3</v>
      </c>
      <c r="AQ39" s="251">
        <v>255</v>
      </c>
      <c r="AR39" s="251">
        <v>238.2</v>
      </c>
      <c r="AS39" s="251">
        <v>225.4</v>
      </c>
      <c r="AT39" s="251">
        <v>209.3</v>
      </c>
      <c r="AU39" s="251">
        <v>196.5</v>
      </c>
      <c r="AV39" s="251">
        <v>184.1</v>
      </c>
      <c r="AW39" s="251">
        <v>163.6</v>
      </c>
      <c r="AX39" s="251">
        <v>151.9</v>
      </c>
      <c r="AY39" s="251">
        <v>139.1</v>
      </c>
      <c r="AZ39" s="251">
        <v>128.69999999999999</v>
      </c>
      <c r="BA39" s="251">
        <v>121.1</v>
      </c>
    </row>
    <row r="40" spans="2:53" x14ac:dyDescent="0.3">
      <c r="B40" s="244" t="s">
        <v>20</v>
      </c>
      <c r="C40" s="252">
        <v>0.8</v>
      </c>
      <c r="D40" s="252">
        <v>0.79</v>
      </c>
      <c r="E40" s="252">
        <v>0.81</v>
      </c>
      <c r="F40" s="252">
        <v>0.8</v>
      </c>
      <c r="G40" s="252">
        <v>0.81</v>
      </c>
      <c r="H40" s="252">
        <v>0.81</v>
      </c>
      <c r="I40" s="252">
        <v>0.82</v>
      </c>
      <c r="J40" s="252">
        <v>0.79</v>
      </c>
      <c r="K40" s="252">
        <v>0.8</v>
      </c>
      <c r="L40" s="252">
        <v>0.8</v>
      </c>
      <c r="M40" s="252">
        <v>0.79</v>
      </c>
      <c r="N40" s="252">
        <v>0.79</v>
      </c>
      <c r="O40" s="252">
        <v>0.77</v>
      </c>
      <c r="P40" s="252">
        <v>0.78</v>
      </c>
      <c r="Q40" s="252">
        <v>0.77</v>
      </c>
      <c r="R40" s="252">
        <v>0.75</v>
      </c>
      <c r="S40" s="252">
        <v>0.76</v>
      </c>
      <c r="T40" s="252">
        <v>0.75</v>
      </c>
      <c r="U40" s="252">
        <v>0.75</v>
      </c>
      <c r="V40" s="252">
        <v>0.75</v>
      </c>
      <c r="W40" s="252">
        <v>0.74</v>
      </c>
      <c r="X40" s="252">
        <v>0.73</v>
      </c>
      <c r="Y40" s="252">
        <v>0.71</v>
      </c>
      <c r="Z40" s="252">
        <v>0.71</v>
      </c>
      <c r="AA40" s="252">
        <v>0.7</v>
      </c>
      <c r="AB40" s="252">
        <v>0.69</v>
      </c>
      <c r="AC40" s="252">
        <v>0.68</v>
      </c>
      <c r="AD40" s="252">
        <v>0.67</v>
      </c>
      <c r="AE40" s="252">
        <v>0.66</v>
      </c>
      <c r="AF40" s="252">
        <v>0.63</v>
      </c>
      <c r="AG40" s="252">
        <v>0.61</v>
      </c>
      <c r="AH40" s="252">
        <v>0.6</v>
      </c>
      <c r="AI40" s="252">
        <v>0.57999999999999996</v>
      </c>
      <c r="AJ40" s="252">
        <v>0.56999999999999995</v>
      </c>
      <c r="AK40" s="252">
        <v>0.52</v>
      </c>
      <c r="AL40" s="252">
        <v>0.51</v>
      </c>
      <c r="AM40" s="252">
        <v>0.49</v>
      </c>
      <c r="AN40" s="252">
        <v>0.47</v>
      </c>
      <c r="AO40" s="252">
        <v>0.45</v>
      </c>
      <c r="AP40" s="252">
        <v>0.44</v>
      </c>
      <c r="AQ40" s="252">
        <v>0.42</v>
      </c>
      <c r="AR40" s="252">
        <v>0.4</v>
      </c>
      <c r="AS40" s="252">
        <v>0.38</v>
      </c>
      <c r="AT40" s="252">
        <v>0.36</v>
      </c>
      <c r="AU40" s="252">
        <v>0.34</v>
      </c>
      <c r="AV40" s="252">
        <v>0.33</v>
      </c>
      <c r="AW40" s="252">
        <v>0.3</v>
      </c>
      <c r="AX40" s="252">
        <v>0.28999999999999998</v>
      </c>
      <c r="AY40" s="252">
        <v>0.27</v>
      </c>
      <c r="AZ40" s="252">
        <v>0.26</v>
      </c>
      <c r="BA40" s="252">
        <v>0.24</v>
      </c>
    </row>
    <row r="41" spans="2:53" ht="16.5" thickBot="1" x14ac:dyDescent="0.35">
      <c r="B41" s="253" t="s">
        <v>214</v>
      </c>
      <c r="C41" s="254">
        <f t="shared" ref="C41:AH41" si="0">1-C40</f>
        <v>0.19999999999999996</v>
      </c>
      <c r="D41" s="254">
        <f t="shared" si="0"/>
        <v>0.20999999999999996</v>
      </c>
      <c r="E41" s="254">
        <f t="shared" si="0"/>
        <v>0.18999999999999995</v>
      </c>
      <c r="F41" s="254">
        <f t="shared" si="0"/>
        <v>0.19999999999999996</v>
      </c>
      <c r="G41" s="254">
        <f t="shared" si="0"/>
        <v>0.18999999999999995</v>
      </c>
      <c r="H41" s="254">
        <f t="shared" si="0"/>
        <v>0.18999999999999995</v>
      </c>
      <c r="I41" s="254">
        <f t="shared" si="0"/>
        <v>0.18000000000000005</v>
      </c>
      <c r="J41" s="254">
        <f t="shared" si="0"/>
        <v>0.20999999999999996</v>
      </c>
      <c r="K41" s="254">
        <f t="shared" si="0"/>
        <v>0.19999999999999996</v>
      </c>
      <c r="L41" s="254">
        <f t="shared" si="0"/>
        <v>0.19999999999999996</v>
      </c>
      <c r="M41" s="254">
        <f t="shared" si="0"/>
        <v>0.20999999999999996</v>
      </c>
      <c r="N41" s="254">
        <f t="shared" si="0"/>
        <v>0.20999999999999996</v>
      </c>
      <c r="O41" s="254">
        <f t="shared" si="0"/>
        <v>0.22999999999999998</v>
      </c>
      <c r="P41" s="254">
        <f t="shared" si="0"/>
        <v>0.21999999999999997</v>
      </c>
      <c r="Q41" s="254">
        <f t="shared" si="0"/>
        <v>0.22999999999999998</v>
      </c>
      <c r="R41" s="254">
        <f t="shared" si="0"/>
        <v>0.25</v>
      </c>
      <c r="S41" s="254">
        <f t="shared" si="0"/>
        <v>0.24</v>
      </c>
      <c r="T41" s="254">
        <f t="shared" si="0"/>
        <v>0.25</v>
      </c>
      <c r="U41" s="254">
        <f t="shared" si="0"/>
        <v>0.25</v>
      </c>
      <c r="V41" s="254">
        <f t="shared" si="0"/>
        <v>0.25</v>
      </c>
      <c r="W41" s="254">
        <f t="shared" si="0"/>
        <v>0.26</v>
      </c>
      <c r="X41" s="254">
        <f t="shared" si="0"/>
        <v>0.27</v>
      </c>
      <c r="Y41" s="254">
        <f t="shared" si="0"/>
        <v>0.29000000000000004</v>
      </c>
      <c r="Z41" s="254">
        <f t="shared" si="0"/>
        <v>0.29000000000000004</v>
      </c>
      <c r="AA41" s="254">
        <f t="shared" si="0"/>
        <v>0.30000000000000004</v>
      </c>
      <c r="AB41" s="254">
        <f t="shared" si="0"/>
        <v>0.31000000000000005</v>
      </c>
      <c r="AC41" s="254">
        <f t="shared" si="0"/>
        <v>0.31999999999999995</v>
      </c>
      <c r="AD41" s="254">
        <f t="shared" si="0"/>
        <v>0.32999999999999996</v>
      </c>
      <c r="AE41" s="254">
        <f t="shared" si="0"/>
        <v>0.33999999999999997</v>
      </c>
      <c r="AF41" s="254">
        <f t="shared" si="0"/>
        <v>0.37</v>
      </c>
      <c r="AG41" s="254">
        <f t="shared" si="0"/>
        <v>0.39</v>
      </c>
      <c r="AH41" s="254">
        <f t="shared" si="0"/>
        <v>0.4</v>
      </c>
      <c r="AI41" s="254">
        <f t="shared" ref="AI41:BA41" si="1">1-AI40</f>
        <v>0.42000000000000004</v>
      </c>
      <c r="AJ41" s="254">
        <f t="shared" si="1"/>
        <v>0.43000000000000005</v>
      </c>
      <c r="AK41" s="254">
        <f t="shared" si="1"/>
        <v>0.48</v>
      </c>
      <c r="AL41" s="254">
        <f t="shared" si="1"/>
        <v>0.49</v>
      </c>
      <c r="AM41" s="254">
        <f t="shared" si="1"/>
        <v>0.51</v>
      </c>
      <c r="AN41" s="254">
        <f t="shared" si="1"/>
        <v>0.53</v>
      </c>
      <c r="AO41" s="254">
        <f t="shared" si="1"/>
        <v>0.55000000000000004</v>
      </c>
      <c r="AP41" s="254">
        <f t="shared" si="1"/>
        <v>0.56000000000000005</v>
      </c>
      <c r="AQ41" s="254">
        <f t="shared" si="1"/>
        <v>0.58000000000000007</v>
      </c>
      <c r="AR41" s="254">
        <f t="shared" si="1"/>
        <v>0.6</v>
      </c>
      <c r="AS41" s="254">
        <f t="shared" si="1"/>
        <v>0.62</v>
      </c>
      <c r="AT41" s="254">
        <f t="shared" si="1"/>
        <v>0.64</v>
      </c>
      <c r="AU41" s="254">
        <f t="shared" si="1"/>
        <v>0.65999999999999992</v>
      </c>
      <c r="AV41" s="254">
        <f t="shared" si="1"/>
        <v>0.66999999999999993</v>
      </c>
      <c r="AW41" s="254">
        <f t="shared" si="1"/>
        <v>0.7</v>
      </c>
      <c r="AX41" s="254">
        <f t="shared" si="1"/>
        <v>0.71</v>
      </c>
      <c r="AY41" s="254">
        <f t="shared" si="1"/>
        <v>0.73</v>
      </c>
      <c r="AZ41" s="254">
        <f t="shared" si="1"/>
        <v>0.74</v>
      </c>
      <c r="BA41" s="254">
        <f t="shared" si="1"/>
        <v>0.76</v>
      </c>
    </row>
    <row r="42" spans="2:53" x14ac:dyDescent="0.3">
      <c r="B42" s="181"/>
      <c r="C42" s="181"/>
      <c r="D42" s="181"/>
      <c r="E42" s="181"/>
      <c r="F42" s="181"/>
      <c r="G42" s="181"/>
      <c r="H42" s="181"/>
      <c r="I42" s="181"/>
      <c r="J42" s="181"/>
      <c r="K42" s="181"/>
      <c r="L42" s="181"/>
      <c r="M42" s="181"/>
      <c r="N42" s="181"/>
      <c r="O42" s="181"/>
      <c r="P42" s="181"/>
      <c r="Q42" s="181"/>
      <c r="R42" s="181"/>
      <c r="S42" s="181"/>
      <c r="T42" s="181"/>
      <c r="U42" s="181"/>
      <c r="V42" s="181"/>
      <c r="W42" s="181"/>
      <c r="X42" s="181"/>
      <c r="Y42" s="181"/>
      <c r="Z42" s="181"/>
      <c r="AA42" s="181"/>
      <c r="AB42" s="181"/>
      <c r="AC42" s="181"/>
      <c r="AD42" s="181"/>
      <c r="AE42" s="181"/>
      <c r="AF42" s="181"/>
      <c r="AG42" s="181"/>
      <c r="AH42" s="181"/>
      <c r="AI42" s="181"/>
      <c r="AJ42" s="181"/>
      <c r="AK42" s="181"/>
      <c r="AL42" s="181"/>
      <c r="AM42" s="181"/>
      <c r="AN42" s="181"/>
      <c r="AO42" s="181"/>
      <c r="AP42" s="181"/>
      <c r="AQ42" s="181"/>
      <c r="AR42" s="181"/>
      <c r="AS42" s="181"/>
      <c r="AT42" s="181"/>
      <c r="AU42" s="181"/>
      <c r="AV42" s="181"/>
      <c r="AW42" s="181"/>
      <c r="AX42" s="181"/>
      <c r="AY42" s="181"/>
      <c r="AZ42" s="181"/>
      <c r="BA42" s="181"/>
    </row>
    <row r="43" spans="2:53" x14ac:dyDescent="0.3"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</row>
  </sheetData>
  <hyperlinks>
    <hyperlink ref="A1" location="Inhaltsverzeichnis!B10" display="zurück"/>
  </hyperlinks>
  <pageMargins left="0.7" right="0.7" top="0.78740157499999996" bottom="0.78740157499999996" header="0.3" footer="0.3"/>
  <pageSetup paperSize="9" orientation="portrait" r:id="rId1"/>
  <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9"/>
  <dimension ref="A1:BA40"/>
  <sheetViews>
    <sheetView showGridLines="0" topLeftCell="A10" zoomScale="85" zoomScaleNormal="85" workbookViewId="0"/>
  </sheetViews>
  <sheetFormatPr baseColWidth="10" defaultRowHeight="15.75" outlineLevelCol="1" x14ac:dyDescent="0.3"/>
  <cols>
    <col min="2" max="2" width="12.5546875" customWidth="1"/>
    <col min="4" max="21" width="11.5546875" hidden="1" customWidth="1" outlineLevel="1"/>
    <col min="22" max="22" width="11.5546875" collapsed="1"/>
    <col min="23" max="27" width="11.5546875" hidden="1" customWidth="1" outlineLevel="1"/>
    <col min="28" max="28" width="11.5546875" customWidth="1" collapsed="1"/>
    <col min="29" max="32" width="11.5546875" hidden="1" customWidth="1" outlineLevel="1"/>
    <col min="33" max="33" width="11.5546875" customWidth="1" collapsed="1"/>
    <col min="34" max="37" width="11.5546875" hidden="1" customWidth="1" outlineLevel="1"/>
    <col min="38" max="38" width="11.5546875" collapsed="1"/>
    <col min="39" max="42" width="11.5546875" hidden="1" customWidth="1" outlineLevel="1"/>
    <col min="43" max="43" width="11.5546875" customWidth="1" collapsed="1"/>
    <col min="44" max="47" width="11.5546875" hidden="1" customWidth="1" outlineLevel="1"/>
    <col min="48" max="48" width="11.5546875" customWidth="1" collapsed="1"/>
    <col min="49" max="52" width="11.5546875" hidden="1" customWidth="1" outlineLevel="1"/>
    <col min="53" max="53" width="11.5546875" collapsed="1"/>
  </cols>
  <sheetData>
    <row r="1" spans="1:38" x14ac:dyDescent="0.3">
      <c r="A1" s="124" t="s">
        <v>275</v>
      </c>
    </row>
    <row r="9" spans="1:38" ht="16.5" thickBot="1" x14ac:dyDescent="0.35"/>
    <row r="10" spans="1:38" ht="17.25" x14ac:dyDescent="0.3">
      <c r="B10" s="68" t="s">
        <v>222</v>
      </c>
      <c r="C10" s="68"/>
      <c r="D10" s="68"/>
      <c r="E10" s="68"/>
      <c r="F10" s="68"/>
      <c r="G10" s="68"/>
      <c r="H10" s="68"/>
      <c r="I10" s="68"/>
      <c r="J10" s="68"/>
      <c r="K10" s="68"/>
      <c r="L10" s="68"/>
      <c r="M10" s="68"/>
      <c r="N10" s="68"/>
      <c r="O10" s="68"/>
      <c r="P10" s="68"/>
      <c r="Q10" s="68"/>
      <c r="R10" s="68"/>
      <c r="S10" s="68"/>
      <c r="T10" s="68"/>
      <c r="U10" s="68"/>
      <c r="V10" s="68"/>
      <c r="W10" s="68"/>
      <c r="X10" s="68"/>
      <c r="Y10" s="68"/>
      <c r="Z10" s="68"/>
      <c r="AA10" s="68"/>
      <c r="AB10" s="68"/>
      <c r="AC10" s="68"/>
      <c r="AD10" s="68"/>
      <c r="AE10" s="68"/>
      <c r="AF10" s="68"/>
      <c r="AG10" s="68"/>
      <c r="AH10" s="68"/>
      <c r="AI10" s="68"/>
      <c r="AJ10" s="68"/>
      <c r="AK10" s="68"/>
      <c r="AL10" s="68"/>
    </row>
    <row r="11" spans="1:38" ht="17.25" thickBot="1" x14ac:dyDescent="0.35">
      <c r="B11" s="168" t="s">
        <v>223</v>
      </c>
      <c r="C11" s="168"/>
      <c r="D11" s="168"/>
      <c r="E11" s="168"/>
      <c r="F11" s="168"/>
      <c r="G11" s="168"/>
      <c r="H11" s="168"/>
      <c r="I11" s="168"/>
      <c r="J11" s="168"/>
      <c r="K11" s="168"/>
      <c r="L11" s="168"/>
      <c r="M11" s="168"/>
      <c r="N11" s="168"/>
      <c r="O11" s="168"/>
      <c r="P11" s="168"/>
      <c r="Q11" s="168"/>
      <c r="R11" s="168"/>
      <c r="S11" s="168"/>
      <c r="T11" s="168"/>
      <c r="U11" s="168"/>
      <c r="V11" s="168"/>
      <c r="W11" s="168"/>
      <c r="X11" s="168"/>
      <c r="Y11" s="168"/>
      <c r="Z11" s="168"/>
      <c r="AA11" s="168"/>
      <c r="AB11" s="168"/>
      <c r="AC11" s="168"/>
      <c r="AD11" s="168"/>
      <c r="AE11" s="168"/>
      <c r="AF11" s="168"/>
      <c r="AG11" s="168"/>
      <c r="AH11" s="168"/>
      <c r="AI11" s="168"/>
      <c r="AJ11" s="168"/>
      <c r="AK11" s="168"/>
      <c r="AL11" s="168"/>
    </row>
    <row r="26" spans="2:53" ht="16.5" thickBot="1" x14ac:dyDescent="0.35">
      <c r="B26" s="194"/>
      <c r="C26" s="194"/>
      <c r="D26" s="194"/>
      <c r="E26" s="194"/>
      <c r="F26" s="194"/>
      <c r="G26" s="194"/>
      <c r="H26" s="194"/>
      <c r="I26" s="194"/>
      <c r="J26" s="194"/>
      <c r="K26" s="194"/>
      <c r="L26" s="194"/>
      <c r="M26" s="194"/>
      <c r="N26" s="194"/>
      <c r="O26" s="194"/>
      <c r="P26" s="194"/>
      <c r="Q26" s="194"/>
      <c r="R26" s="194"/>
      <c r="S26" s="194"/>
      <c r="T26" s="194"/>
      <c r="U26" s="194"/>
      <c r="V26" s="194"/>
      <c r="W26" s="194"/>
      <c r="X26" s="194"/>
      <c r="Y26" s="194"/>
      <c r="Z26" s="194"/>
      <c r="AA26" s="194"/>
      <c r="AB26" s="194"/>
      <c r="AC26" s="194"/>
      <c r="AD26" s="194"/>
      <c r="AE26" s="194"/>
      <c r="AF26" s="194"/>
      <c r="AG26" s="194"/>
      <c r="AH26" s="194"/>
      <c r="AI26" s="194"/>
      <c r="AJ26" s="194"/>
      <c r="AK26" s="194"/>
      <c r="AL26" s="194"/>
    </row>
    <row r="27" spans="2:53" ht="16.5" thickBot="1" x14ac:dyDescent="0.35">
      <c r="B27" s="223" t="s">
        <v>224</v>
      </c>
      <c r="C27" s="194"/>
      <c r="D27" s="194"/>
      <c r="E27" s="194"/>
      <c r="F27" s="194"/>
      <c r="G27" s="194"/>
      <c r="H27" s="194"/>
      <c r="I27" s="194"/>
      <c r="J27" s="194"/>
      <c r="K27" s="194"/>
      <c r="L27" s="194"/>
      <c r="M27" s="194"/>
      <c r="N27" s="194"/>
      <c r="O27" s="194"/>
      <c r="P27" s="194"/>
      <c r="Q27" s="194"/>
      <c r="R27" s="194"/>
      <c r="S27" s="194"/>
      <c r="T27" s="194"/>
      <c r="U27" s="194"/>
      <c r="V27" s="194"/>
      <c r="W27" s="194"/>
      <c r="X27" s="194"/>
      <c r="Y27" s="194"/>
      <c r="Z27" s="194"/>
      <c r="AA27" s="194"/>
      <c r="AB27" s="194"/>
      <c r="AC27" s="194"/>
      <c r="AD27" s="194"/>
      <c r="AE27" s="194"/>
      <c r="AF27" s="194"/>
      <c r="AG27" s="194"/>
      <c r="AH27" s="194"/>
      <c r="AI27" s="194"/>
      <c r="AJ27" s="194"/>
      <c r="AK27" s="194"/>
      <c r="AL27" s="194"/>
    </row>
    <row r="28" spans="2:53" x14ac:dyDescent="0.3">
      <c r="B28" s="57" t="s">
        <v>363</v>
      </c>
    </row>
    <row r="30" spans="2:53" x14ac:dyDescent="0.3">
      <c r="B30" s="175" t="s">
        <v>43</v>
      </c>
      <c r="C30" s="176"/>
      <c r="D30" s="176"/>
      <c r="E30" s="176"/>
      <c r="F30" s="176"/>
      <c r="G30" s="176"/>
      <c r="H30" s="176"/>
      <c r="I30" s="176"/>
      <c r="J30" s="176"/>
      <c r="K30" s="176"/>
      <c r="L30" s="176"/>
      <c r="M30" s="176"/>
      <c r="N30" s="176"/>
      <c r="O30" s="176"/>
      <c r="P30" s="176"/>
      <c r="Q30" s="176"/>
      <c r="R30" s="176"/>
      <c r="S30" s="176"/>
      <c r="T30" s="176"/>
      <c r="U30" s="176"/>
      <c r="V30" s="176"/>
      <c r="W30" s="176"/>
      <c r="X30" s="176"/>
      <c r="Y30" s="176"/>
      <c r="Z30" s="176"/>
      <c r="AA30" s="176"/>
      <c r="AB30" s="176"/>
      <c r="AC30" s="176"/>
      <c r="AD30" s="176"/>
      <c r="AE30" s="176"/>
      <c r="AF30" s="176"/>
      <c r="AG30" s="176"/>
      <c r="AH30" s="176"/>
      <c r="AI30" s="176"/>
      <c r="AJ30" s="176"/>
      <c r="AK30" s="176"/>
      <c r="AL30" s="176"/>
      <c r="AM30" s="176"/>
      <c r="AN30" s="176"/>
      <c r="AO30" s="176"/>
      <c r="AP30" s="176"/>
      <c r="AQ30" s="176"/>
      <c r="AR30" s="176"/>
      <c r="AS30" s="176"/>
      <c r="AT30" s="176"/>
      <c r="AU30" s="176"/>
      <c r="AV30" s="176"/>
      <c r="AW30" s="176"/>
      <c r="AX30" s="176"/>
      <c r="AY30" s="176"/>
      <c r="AZ30" s="176"/>
      <c r="BA30" s="176"/>
    </row>
    <row r="31" spans="2:53" x14ac:dyDescent="0.3">
      <c r="B31" s="250"/>
      <c r="C31" s="250">
        <v>2000</v>
      </c>
      <c r="D31" s="250">
        <v>2001</v>
      </c>
      <c r="E31" s="250">
        <v>2002</v>
      </c>
      <c r="F31" s="250">
        <v>2003</v>
      </c>
      <c r="G31" s="250">
        <v>2004</v>
      </c>
      <c r="H31" s="250">
        <v>2005</v>
      </c>
      <c r="I31" s="250">
        <v>2006</v>
      </c>
      <c r="J31" s="250">
        <v>2007</v>
      </c>
      <c r="K31" s="250">
        <v>2008</v>
      </c>
      <c r="L31" s="250">
        <v>2009</v>
      </c>
      <c r="M31" s="250">
        <v>2010</v>
      </c>
      <c r="N31" s="250">
        <v>2011</v>
      </c>
      <c r="O31" s="250">
        <v>2012</v>
      </c>
      <c r="P31" s="250">
        <v>2013</v>
      </c>
      <c r="Q31" s="250">
        <v>2014</v>
      </c>
      <c r="R31" s="250">
        <v>2015</v>
      </c>
      <c r="S31" s="250">
        <v>2016</v>
      </c>
      <c r="T31" s="250">
        <v>2017</v>
      </c>
      <c r="U31" s="250">
        <v>2018</v>
      </c>
      <c r="V31" s="250">
        <v>2019</v>
      </c>
      <c r="W31" s="250">
        <v>2020</v>
      </c>
      <c r="X31" s="250">
        <v>2021</v>
      </c>
      <c r="Y31" s="250">
        <v>2022</v>
      </c>
      <c r="Z31" s="250">
        <v>2023</v>
      </c>
      <c r="AA31" s="250">
        <v>2024</v>
      </c>
      <c r="AB31" s="250">
        <v>2025</v>
      </c>
      <c r="AC31" s="250">
        <v>2026</v>
      </c>
      <c r="AD31" s="250">
        <v>2027</v>
      </c>
      <c r="AE31" s="250">
        <v>2028</v>
      </c>
      <c r="AF31" s="250">
        <v>2029</v>
      </c>
      <c r="AG31" s="250">
        <v>2030</v>
      </c>
      <c r="AH31" s="250">
        <v>2031</v>
      </c>
      <c r="AI31" s="250">
        <v>2032</v>
      </c>
      <c r="AJ31" s="250">
        <v>2033</v>
      </c>
      <c r="AK31" s="250">
        <v>2034</v>
      </c>
      <c r="AL31" s="250">
        <v>2035</v>
      </c>
      <c r="AM31" s="250">
        <v>2036</v>
      </c>
      <c r="AN31" s="250">
        <v>2037</v>
      </c>
      <c r="AO31" s="250">
        <v>2038</v>
      </c>
      <c r="AP31" s="250">
        <v>2039</v>
      </c>
      <c r="AQ31" s="250">
        <v>2040</v>
      </c>
      <c r="AR31" s="250">
        <v>2041</v>
      </c>
      <c r="AS31" s="250">
        <v>2042</v>
      </c>
      <c r="AT31" s="250">
        <v>2043</v>
      </c>
      <c r="AU31" s="250">
        <v>2044</v>
      </c>
      <c r="AV31" s="250">
        <v>2045</v>
      </c>
      <c r="AW31" s="250">
        <v>2046</v>
      </c>
      <c r="AX31" s="250">
        <v>2047</v>
      </c>
      <c r="AY31" s="250">
        <v>2048</v>
      </c>
      <c r="AZ31" s="250">
        <v>2049</v>
      </c>
      <c r="BA31" s="250">
        <v>2050</v>
      </c>
    </row>
    <row r="32" spans="2:53" x14ac:dyDescent="0.3">
      <c r="B32" s="241" t="s">
        <v>35</v>
      </c>
      <c r="C32" s="241">
        <v>17.899999999999999</v>
      </c>
      <c r="D32" s="241">
        <v>18.899999999999999</v>
      </c>
      <c r="E32" s="241">
        <v>17.899999999999999</v>
      </c>
      <c r="F32" s="241">
        <v>19</v>
      </c>
      <c r="G32" s="241">
        <v>18.7</v>
      </c>
      <c r="H32" s="241">
        <v>19.3</v>
      </c>
      <c r="I32" s="241">
        <v>19.2</v>
      </c>
      <c r="J32" s="241">
        <v>17.5</v>
      </c>
      <c r="K32" s="241">
        <v>19.399999999999999</v>
      </c>
      <c r="L32" s="241">
        <v>19.5</v>
      </c>
      <c r="M32" s="241">
        <v>21.3</v>
      </c>
      <c r="N32" s="241">
        <v>17.600000000000001</v>
      </c>
      <c r="O32" s="241">
        <v>19.3</v>
      </c>
      <c r="P32" s="241">
        <v>21.4</v>
      </c>
      <c r="Q32" s="241">
        <v>17.100000000000001</v>
      </c>
      <c r="R32" s="241">
        <v>18.600000000000001</v>
      </c>
      <c r="S32" s="241">
        <v>19.899999999999999</v>
      </c>
      <c r="T32" s="241">
        <v>19.600000000000001</v>
      </c>
      <c r="U32" s="241">
        <v>18.399999999999999</v>
      </c>
      <c r="V32" s="241">
        <v>18.3</v>
      </c>
      <c r="W32" s="241">
        <v>21.4</v>
      </c>
      <c r="X32" s="241">
        <v>22</v>
      </c>
      <c r="Y32" s="241">
        <v>22.5</v>
      </c>
      <c r="Z32" s="241">
        <v>23</v>
      </c>
      <c r="AA32" s="241">
        <v>23.2</v>
      </c>
      <c r="AB32" s="241">
        <v>23.3</v>
      </c>
      <c r="AC32" s="241">
        <v>23.8</v>
      </c>
      <c r="AD32" s="241">
        <v>24.2</v>
      </c>
      <c r="AE32" s="241">
        <v>24.4</v>
      </c>
      <c r="AF32" s="241">
        <v>24.4</v>
      </c>
      <c r="AG32" s="241">
        <v>24.3</v>
      </c>
      <c r="AH32" s="241">
        <v>24.5</v>
      </c>
      <c r="AI32" s="241">
        <v>24.5</v>
      </c>
      <c r="AJ32" s="241">
        <v>24.1</v>
      </c>
      <c r="AK32" s="241">
        <v>24</v>
      </c>
      <c r="AL32" s="241">
        <v>23.7</v>
      </c>
      <c r="AM32" s="241">
        <v>23.5</v>
      </c>
      <c r="AN32" s="241">
        <v>23</v>
      </c>
      <c r="AO32" s="241">
        <v>22.5</v>
      </c>
      <c r="AP32" s="241">
        <v>21.9</v>
      </c>
      <c r="AQ32" s="241">
        <v>21.3</v>
      </c>
      <c r="AR32" s="241">
        <v>21</v>
      </c>
      <c r="AS32" s="241">
        <v>20.6</v>
      </c>
      <c r="AT32" s="241">
        <v>20</v>
      </c>
      <c r="AU32" s="241">
        <v>19.3</v>
      </c>
      <c r="AV32" s="241">
        <v>18.5</v>
      </c>
      <c r="AW32" s="241">
        <v>18.8</v>
      </c>
      <c r="AX32" s="241">
        <v>18.899999999999999</v>
      </c>
      <c r="AY32" s="241">
        <v>19</v>
      </c>
      <c r="AZ32" s="241">
        <v>18.8</v>
      </c>
      <c r="BA32" s="241">
        <v>18.600000000000001</v>
      </c>
    </row>
    <row r="33" spans="2:53" x14ac:dyDescent="0.3">
      <c r="B33" s="241" t="s">
        <v>24</v>
      </c>
      <c r="C33" s="241">
        <v>5.0999999999999996</v>
      </c>
      <c r="D33" s="241">
        <v>5.5</v>
      </c>
      <c r="E33" s="241">
        <v>5.3</v>
      </c>
      <c r="F33" s="241">
        <v>5.7</v>
      </c>
      <c r="G33" s="241">
        <v>5.9</v>
      </c>
      <c r="H33" s="241">
        <v>6.2</v>
      </c>
      <c r="I33" s="241">
        <v>6.6</v>
      </c>
      <c r="J33" s="241">
        <v>6.5</v>
      </c>
      <c r="K33" s="241">
        <v>7.5</v>
      </c>
      <c r="L33" s="241">
        <v>7.9</v>
      </c>
      <c r="M33" s="241">
        <v>8.6999999999999993</v>
      </c>
      <c r="N33" s="241">
        <v>7.8</v>
      </c>
      <c r="O33" s="241">
        <v>8.8000000000000007</v>
      </c>
      <c r="P33" s="241">
        <v>9.6999999999999993</v>
      </c>
      <c r="Q33" s="241">
        <v>8.4</v>
      </c>
      <c r="R33" s="241">
        <v>9.1</v>
      </c>
      <c r="S33" s="241">
        <v>9.8000000000000007</v>
      </c>
      <c r="T33" s="241">
        <v>9.9</v>
      </c>
      <c r="U33" s="241">
        <v>9.4</v>
      </c>
      <c r="V33" s="241">
        <v>9.6</v>
      </c>
      <c r="W33" s="241">
        <v>10.4</v>
      </c>
      <c r="X33" s="241">
        <v>10.199999999999999</v>
      </c>
      <c r="Y33" s="241">
        <v>10.7</v>
      </c>
      <c r="Z33" s="241">
        <v>11</v>
      </c>
      <c r="AA33" s="241">
        <v>11.4</v>
      </c>
      <c r="AB33" s="241">
        <v>11.5</v>
      </c>
      <c r="AC33" s="241">
        <v>11.9</v>
      </c>
      <c r="AD33" s="241">
        <v>12.3</v>
      </c>
      <c r="AE33" s="241">
        <v>12.1</v>
      </c>
      <c r="AF33" s="241">
        <v>12.2</v>
      </c>
      <c r="AG33" s="241">
        <v>12.4</v>
      </c>
      <c r="AH33" s="241">
        <v>12.4</v>
      </c>
      <c r="AI33" s="241">
        <v>12.2</v>
      </c>
      <c r="AJ33" s="241">
        <v>12.1</v>
      </c>
      <c r="AK33" s="241">
        <v>11.8</v>
      </c>
      <c r="AL33" s="241">
        <v>11.8</v>
      </c>
      <c r="AM33" s="241">
        <v>11.6</v>
      </c>
      <c r="AN33" s="241">
        <v>11.4</v>
      </c>
      <c r="AO33" s="241">
        <v>11.3</v>
      </c>
      <c r="AP33" s="241">
        <v>11.2</v>
      </c>
      <c r="AQ33" s="241">
        <v>11.1</v>
      </c>
      <c r="AR33" s="241">
        <v>10.8</v>
      </c>
      <c r="AS33" s="241">
        <v>10.6</v>
      </c>
      <c r="AT33" s="241">
        <v>10.4</v>
      </c>
      <c r="AU33" s="241">
        <v>10.199999999999999</v>
      </c>
      <c r="AV33" s="241">
        <v>10.199999999999999</v>
      </c>
      <c r="AW33" s="241">
        <v>10</v>
      </c>
      <c r="AX33" s="241">
        <v>9.8000000000000007</v>
      </c>
      <c r="AY33" s="241">
        <v>9.6</v>
      </c>
      <c r="AZ33" s="241">
        <v>9.3000000000000007</v>
      </c>
      <c r="BA33" s="241">
        <v>9</v>
      </c>
    </row>
    <row r="34" spans="2:53" x14ac:dyDescent="0.3">
      <c r="B34" s="241" t="s">
        <v>25</v>
      </c>
      <c r="C34" s="241">
        <v>10.9</v>
      </c>
      <c r="D34" s="241">
        <v>11.3</v>
      </c>
      <c r="E34" s="241">
        <v>11.2</v>
      </c>
      <c r="F34" s="241">
        <v>12.1</v>
      </c>
      <c r="G34" s="241">
        <v>12</v>
      </c>
      <c r="H34" s="241">
        <v>12.1</v>
      </c>
      <c r="I34" s="241">
        <v>12.5</v>
      </c>
      <c r="J34" s="241">
        <v>13.3</v>
      </c>
      <c r="K34" s="241">
        <v>14.6</v>
      </c>
      <c r="L34" s="241">
        <v>14.3</v>
      </c>
      <c r="M34" s="241">
        <v>15.4</v>
      </c>
      <c r="N34" s="241">
        <v>15.3</v>
      </c>
      <c r="O34" s="241">
        <v>16.2</v>
      </c>
      <c r="P34" s="241">
        <v>17.100000000000001</v>
      </c>
      <c r="Q34" s="241">
        <v>17.2</v>
      </c>
      <c r="R34" s="241">
        <v>16.399999999999999</v>
      </c>
      <c r="S34" s="241">
        <v>17.3</v>
      </c>
      <c r="T34" s="241">
        <v>17.8</v>
      </c>
      <c r="U34" s="241">
        <v>17</v>
      </c>
      <c r="V34" s="241">
        <v>17.600000000000001</v>
      </c>
      <c r="W34" s="241">
        <v>16.399999999999999</v>
      </c>
      <c r="X34" s="241">
        <v>16.600000000000001</v>
      </c>
      <c r="Y34" s="241">
        <v>16.600000000000001</v>
      </c>
      <c r="Z34" s="241">
        <v>16.7</v>
      </c>
      <c r="AA34" s="241">
        <v>16.8</v>
      </c>
      <c r="AB34" s="241">
        <v>17</v>
      </c>
      <c r="AC34" s="241">
        <v>17.100000000000001</v>
      </c>
      <c r="AD34" s="241">
        <v>17.399999999999999</v>
      </c>
      <c r="AE34" s="241">
        <v>17.7</v>
      </c>
      <c r="AF34" s="241">
        <v>18.2</v>
      </c>
      <c r="AG34" s="241">
        <v>18.7</v>
      </c>
      <c r="AH34" s="241">
        <v>19.3</v>
      </c>
      <c r="AI34" s="241">
        <v>20</v>
      </c>
      <c r="AJ34" s="241">
        <v>20.8</v>
      </c>
      <c r="AK34" s="241">
        <v>21.8</v>
      </c>
      <c r="AL34" s="241">
        <v>22.8</v>
      </c>
      <c r="AM34" s="241">
        <v>23.8</v>
      </c>
      <c r="AN34" s="241">
        <v>24.9</v>
      </c>
      <c r="AO34" s="241">
        <v>26</v>
      </c>
      <c r="AP34" s="241">
        <v>27.1</v>
      </c>
      <c r="AQ34" s="241">
        <v>28.1</v>
      </c>
      <c r="AR34" s="241">
        <v>29.1</v>
      </c>
      <c r="AS34" s="241">
        <v>30</v>
      </c>
      <c r="AT34" s="241">
        <v>30.8</v>
      </c>
      <c r="AU34" s="241">
        <v>31.6</v>
      </c>
      <c r="AV34" s="241">
        <v>32.200000000000003</v>
      </c>
      <c r="AW34" s="241">
        <v>32.700000000000003</v>
      </c>
      <c r="AX34" s="241">
        <v>33.1</v>
      </c>
      <c r="AY34" s="241">
        <v>33.4</v>
      </c>
      <c r="AZ34" s="241">
        <v>33.6</v>
      </c>
      <c r="BA34" s="241">
        <v>33.799999999999997</v>
      </c>
    </row>
    <row r="35" spans="2:53" x14ac:dyDescent="0.3">
      <c r="B35" s="241" t="s">
        <v>285</v>
      </c>
      <c r="C35" s="241">
        <v>0.1</v>
      </c>
      <c r="D35" s="241">
        <v>0.1</v>
      </c>
      <c r="E35" s="241">
        <v>0.1</v>
      </c>
      <c r="F35" s="241">
        <v>0.1</v>
      </c>
      <c r="G35" s="241">
        <v>0.1</v>
      </c>
      <c r="H35" s="241">
        <v>0.3</v>
      </c>
      <c r="I35" s="241">
        <v>0.4</v>
      </c>
      <c r="J35" s="241">
        <v>0.5</v>
      </c>
      <c r="K35" s="241">
        <v>0.5</v>
      </c>
      <c r="L35" s="241">
        <v>0.4</v>
      </c>
      <c r="M35" s="241">
        <v>0.4</v>
      </c>
      <c r="N35" s="241">
        <v>0.5</v>
      </c>
      <c r="O35" s="241">
        <v>0.5</v>
      </c>
      <c r="P35" s="241">
        <v>0.5</v>
      </c>
      <c r="Q35" s="241">
        <v>0.9</v>
      </c>
      <c r="R35" s="241">
        <v>2.1</v>
      </c>
      <c r="S35" s="241">
        <v>3.6</v>
      </c>
      <c r="T35" s="241">
        <v>5.6</v>
      </c>
      <c r="U35" s="241">
        <v>7.5</v>
      </c>
      <c r="V35" s="241">
        <v>7.8</v>
      </c>
      <c r="W35" s="241">
        <v>7.3</v>
      </c>
      <c r="X35" s="241">
        <v>6.3</v>
      </c>
      <c r="Y35" s="241">
        <v>6.5</v>
      </c>
      <c r="Z35" s="241">
        <v>6.7</v>
      </c>
      <c r="AA35" s="241">
        <v>6.9</v>
      </c>
      <c r="AB35" s="241">
        <v>7.2</v>
      </c>
      <c r="AC35" s="241">
        <v>7.6</v>
      </c>
      <c r="AD35" s="241">
        <v>7.9</v>
      </c>
      <c r="AE35" s="241">
        <v>8.1</v>
      </c>
      <c r="AF35" s="241">
        <v>8.4</v>
      </c>
      <c r="AG35" s="241">
        <v>8.6999999999999993</v>
      </c>
      <c r="AH35" s="241">
        <v>9</v>
      </c>
      <c r="AI35" s="241">
        <v>9.4</v>
      </c>
      <c r="AJ35" s="241">
        <v>9.6999999999999993</v>
      </c>
      <c r="AK35" s="241">
        <v>10.1</v>
      </c>
      <c r="AL35" s="241">
        <v>10.5</v>
      </c>
      <c r="AM35" s="241">
        <v>11</v>
      </c>
      <c r="AN35" s="241">
        <v>11.4</v>
      </c>
      <c r="AO35" s="241">
        <v>11.9</v>
      </c>
      <c r="AP35" s="241">
        <v>12.4</v>
      </c>
      <c r="AQ35" s="241">
        <v>13</v>
      </c>
      <c r="AR35" s="241">
        <v>13.6</v>
      </c>
      <c r="AS35" s="241">
        <v>14.1</v>
      </c>
      <c r="AT35" s="241">
        <v>14.7</v>
      </c>
      <c r="AU35" s="241">
        <v>15.2</v>
      </c>
      <c r="AV35" s="241">
        <v>15.7</v>
      </c>
      <c r="AW35" s="241">
        <v>16</v>
      </c>
      <c r="AX35" s="241">
        <v>16.2</v>
      </c>
      <c r="AY35" s="241">
        <v>16.399999999999999</v>
      </c>
      <c r="AZ35" s="241">
        <v>16.399999999999999</v>
      </c>
      <c r="BA35" s="241">
        <v>16.399999999999999</v>
      </c>
    </row>
    <row r="36" spans="2:53" x14ac:dyDescent="0.3">
      <c r="B36" s="241" t="s">
        <v>390</v>
      </c>
      <c r="C36" s="241">
        <v>19.5</v>
      </c>
      <c r="D36" s="241">
        <v>19.899999999999999</v>
      </c>
      <c r="E36" s="241">
        <v>20.9</v>
      </c>
      <c r="F36" s="241">
        <v>20.8</v>
      </c>
      <c r="G36" s="241">
        <v>21</v>
      </c>
      <c r="H36" s="241">
        <v>22.2</v>
      </c>
      <c r="I36" s="241">
        <v>24.2</v>
      </c>
      <c r="J36" s="241">
        <v>25</v>
      </c>
      <c r="K36" s="241">
        <v>24.9</v>
      </c>
      <c r="L36" s="241">
        <v>25.1</v>
      </c>
      <c r="M36" s="241">
        <v>25.5</v>
      </c>
      <c r="N36" s="241">
        <v>26.5</v>
      </c>
      <c r="O36" s="241">
        <v>27.8</v>
      </c>
      <c r="P36" s="241">
        <v>27.3</v>
      </c>
      <c r="Q36" s="241">
        <v>27.9</v>
      </c>
      <c r="R36" s="241">
        <v>27.9</v>
      </c>
      <c r="S36" s="241">
        <v>29.3</v>
      </c>
      <c r="T36" s="241">
        <v>30</v>
      </c>
      <c r="U36" s="241">
        <v>37.700000000000003</v>
      </c>
      <c r="V36" s="241">
        <v>37.5</v>
      </c>
      <c r="W36" s="241">
        <v>37.299999999999997</v>
      </c>
      <c r="X36" s="241">
        <v>37</v>
      </c>
      <c r="Y36" s="241">
        <v>36.700000000000003</v>
      </c>
      <c r="Z36" s="241">
        <v>36.700000000000003</v>
      </c>
      <c r="AA36" s="241">
        <v>36.700000000000003</v>
      </c>
      <c r="AB36" s="241">
        <v>36.700000000000003</v>
      </c>
      <c r="AC36" s="241">
        <v>36.799999999999997</v>
      </c>
      <c r="AD36" s="241">
        <v>36.700000000000003</v>
      </c>
      <c r="AE36" s="241">
        <v>36.799999999999997</v>
      </c>
      <c r="AF36" s="241">
        <v>36.799999999999997</v>
      </c>
      <c r="AG36" s="241">
        <v>37.299999999999997</v>
      </c>
      <c r="AH36" s="241">
        <v>38</v>
      </c>
      <c r="AI36" s="241">
        <v>37.9</v>
      </c>
      <c r="AJ36" s="241">
        <v>38.1</v>
      </c>
      <c r="AK36" s="241">
        <v>38.4</v>
      </c>
      <c r="AL36" s="241">
        <v>38.5</v>
      </c>
      <c r="AM36" s="241">
        <v>39</v>
      </c>
      <c r="AN36" s="241">
        <v>39.6</v>
      </c>
      <c r="AO36" s="241">
        <v>40.299999999999997</v>
      </c>
      <c r="AP36" s="241">
        <v>40.6</v>
      </c>
      <c r="AQ36" s="241">
        <v>41.8</v>
      </c>
      <c r="AR36" s="241">
        <v>42.1</v>
      </c>
      <c r="AS36" s="241">
        <v>43.2</v>
      </c>
      <c r="AT36" s="241">
        <v>43.4</v>
      </c>
      <c r="AU36" s="241">
        <v>44.7</v>
      </c>
      <c r="AV36" s="241">
        <v>45.3</v>
      </c>
      <c r="AW36" s="241">
        <v>45.7</v>
      </c>
      <c r="AX36" s="241">
        <v>46.1</v>
      </c>
      <c r="AY36" s="241">
        <v>46.8</v>
      </c>
      <c r="AZ36" s="241">
        <v>47.5</v>
      </c>
      <c r="BA36" s="241">
        <v>48.8</v>
      </c>
    </row>
    <row r="37" spans="2:53" x14ac:dyDescent="0.3">
      <c r="B37" s="241" t="s">
        <v>26</v>
      </c>
      <c r="C37" s="241">
        <v>0.6</v>
      </c>
      <c r="D37" s="241">
        <v>0.6</v>
      </c>
      <c r="E37" s="241">
        <v>0.6</v>
      </c>
      <c r="F37" s="241">
        <v>0.7</v>
      </c>
      <c r="G37" s="241">
        <v>0.6</v>
      </c>
      <c r="H37" s="241">
        <v>0.7</v>
      </c>
      <c r="I37" s="241">
        <v>0.7</v>
      </c>
      <c r="J37" s="241">
        <v>0.7</v>
      </c>
      <c r="K37" s="241">
        <v>0.7</v>
      </c>
      <c r="L37" s="241">
        <v>0.7</v>
      </c>
      <c r="M37" s="241">
        <v>0.8</v>
      </c>
      <c r="N37" s="241">
        <v>0.7</v>
      </c>
      <c r="O37" s="241">
        <v>0.9</v>
      </c>
      <c r="P37" s="241">
        <v>0.8</v>
      </c>
      <c r="Q37" s="241">
        <v>0.7</v>
      </c>
      <c r="R37" s="241">
        <v>0.8</v>
      </c>
      <c r="S37" s="241">
        <v>1.1000000000000001</v>
      </c>
      <c r="T37" s="241">
        <v>1.1000000000000001</v>
      </c>
      <c r="U37" s="241">
        <v>1.2</v>
      </c>
      <c r="V37" s="241">
        <v>1.2</v>
      </c>
      <c r="W37" s="241">
        <v>1.1000000000000001</v>
      </c>
      <c r="X37" s="241">
        <v>1.2</v>
      </c>
      <c r="Y37" s="241">
        <v>1.4</v>
      </c>
      <c r="Z37" s="241">
        <v>1.6</v>
      </c>
      <c r="AA37" s="241">
        <v>1.8</v>
      </c>
      <c r="AB37" s="241">
        <v>1.9</v>
      </c>
      <c r="AC37" s="241">
        <v>2.1</v>
      </c>
      <c r="AD37" s="241">
        <v>2.2000000000000002</v>
      </c>
      <c r="AE37" s="241">
        <v>2.4</v>
      </c>
      <c r="AF37" s="241">
        <v>2.5</v>
      </c>
      <c r="AG37" s="241">
        <v>2.7</v>
      </c>
      <c r="AH37" s="241">
        <v>2.7</v>
      </c>
      <c r="AI37" s="241">
        <v>2.9</v>
      </c>
      <c r="AJ37" s="241">
        <v>3</v>
      </c>
      <c r="AK37" s="241">
        <v>3.1</v>
      </c>
      <c r="AL37" s="241">
        <v>3.2</v>
      </c>
      <c r="AM37" s="241">
        <v>3.3</v>
      </c>
      <c r="AN37" s="241">
        <v>3.4</v>
      </c>
      <c r="AO37" s="241">
        <v>3.5</v>
      </c>
      <c r="AP37" s="241">
        <v>3.6</v>
      </c>
      <c r="AQ37" s="241">
        <v>3.7</v>
      </c>
      <c r="AR37" s="241">
        <v>3.8</v>
      </c>
      <c r="AS37" s="241">
        <v>3.9</v>
      </c>
      <c r="AT37" s="241">
        <v>4</v>
      </c>
      <c r="AU37" s="241">
        <v>4.0999999999999996</v>
      </c>
      <c r="AV37" s="241">
        <v>4.0999999999999996</v>
      </c>
      <c r="AW37" s="241">
        <v>4.2</v>
      </c>
      <c r="AX37" s="241">
        <v>4.3</v>
      </c>
      <c r="AY37" s="241">
        <v>4.4000000000000004</v>
      </c>
      <c r="AZ37" s="241">
        <v>4.5</v>
      </c>
      <c r="BA37" s="241">
        <v>4.5</v>
      </c>
    </row>
    <row r="38" spans="2:53" ht="16.5" thickBot="1" x14ac:dyDescent="0.35">
      <c r="B38" s="242" t="s">
        <v>94</v>
      </c>
      <c r="C38" s="242">
        <v>54.1</v>
      </c>
      <c r="D38" s="242">
        <v>56.3</v>
      </c>
      <c r="E38" s="242">
        <v>56</v>
      </c>
      <c r="F38" s="242">
        <v>58.3</v>
      </c>
      <c r="G38" s="242">
        <v>58.3</v>
      </c>
      <c r="H38" s="242">
        <v>60.8</v>
      </c>
      <c r="I38" s="242">
        <v>63.7</v>
      </c>
      <c r="J38" s="242">
        <v>63.5</v>
      </c>
      <c r="K38" s="242">
        <v>67.7</v>
      </c>
      <c r="L38" s="242">
        <v>67.900000000000006</v>
      </c>
      <c r="M38" s="242">
        <v>72.099999999999994</v>
      </c>
      <c r="N38" s="242">
        <v>68.3</v>
      </c>
      <c r="O38" s="242">
        <v>73.5</v>
      </c>
      <c r="P38" s="242">
        <v>76.8</v>
      </c>
      <c r="Q38" s="242">
        <v>72.2</v>
      </c>
      <c r="R38" s="242">
        <v>74.8</v>
      </c>
      <c r="S38" s="242">
        <v>81</v>
      </c>
      <c r="T38" s="242">
        <v>84</v>
      </c>
      <c r="U38" s="242">
        <v>91.2</v>
      </c>
      <c r="V38" s="242">
        <v>92</v>
      </c>
      <c r="W38" s="242">
        <v>93.8</v>
      </c>
      <c r="X38" s="242">
        <v>93.3</v>
      </c>
      <c r="Y38" s="242">
        <v>94.5</v>
      </c>
      <c r="Z38" s="242">
        <v>95.6</v>
      </c>
      <c r="AA38" s="242">
        <v>96.9</v>
      </c>
      <c r="AB38" s="242">
        <v>97.7</v>
      </c>
      <c r="AC38" s="242">
        <v>99.4</v>
      </c>
      <c r="AD38" s="242">
        <v>100.7</v>
      </c>
      <c r="AE38" s="242">
        <v>101.6</v>
      </c>
      <c r="AF38" s="242">
        <v>102.5</v>
      </c>
      <c r="AG38" s="242">
        <v>104.1</v>
      </c>
      <c r="AH38" s="242">
        <v>105.9</v>
      </c>
      <c r="AI38" s="242">
        <v>106.9</v>
      </c>
      <c r="AJ38" s="242">
        <v>107.8</v>
      </c>
      <c r="AK38" s="242">
        <v>109.2</v>
      </c>
      <c r="AL38" s="242">
        <v>110.5</v>
      </c>
      <c r="AM38" s="242">
        <v>112.2</v>
      </c>
      <c r="AN38" s="242">
        <v>113.8</v>
      </c>
      <c r="AO38" s="242">
        <v>115.5</v>
      </c>
      <c r="AP38" s="242">
        <v>116.7</v>
      </c>
      <c r="AQ38" s="242">
        <v>119</v>
      </c>
      <c r="AR38" s="242">
        <v>120.4</v>
      </c>
      <c r="AS38" s="242">
        <v>122.5</v>
      </c>
      <c r="AT38" s="242">
        <v>123.3</v>
      </c>
      <c r="AU38" s="242">
        <v>125.1</v>
      </c>
      <c r="AV38" s="242">
        <v>126.1</v>
      </c>
      <c r="AW38" s="242">
        <v>127.5</v>
      </c>
      <c r="AX38" s="242">
        <v>128.5</v>
      </c>
      <c r="AY38" s="242">
        <v>129.6</v>
      </c>
      <c r="AZ38" s="242">
        <v>130.1</v>
      </c>
      <c r="BA38" s="242">
        <v>131.19999999999999</v>
      </c>
    </row>
    <row r="39" spans="2:53" x14ac:dyDescent="0.3">
      <c r="B39" s="181"/>
      <c r="C39" s="181"/>
      <c r="D39" s="181"/>
      <c r="E39" s="181"/>
      <c r="F39" s="181"/>
      <c r="G39" s="181"/>
      <c r="H39" s="181"/>
      <c r="I39" s="181"/>
      <c r="J39" s="181"/>
      <c r="K39" s="181"/>
      <c r="L39" s="181"/>
      <c r="M39" s="181"/>
      <c r="N39" s="181"/>
      <c r="O39" s="181"/>
      <c r="P39" s="181"/>
      <c r="Q39" s="181"/>
      <c r="R39" s="181"/>
      <c r="S39" s="181"/>
      <c r="T39" s="181"/>
      <c r="U39" s="181"/>
      <c r="V39" s="181"/>
      <c r="W39" s="181"/>
      <c r="X39" s="181"/>
      <c r="Y39" s="181"/>
      <c r="Z39" s="181"/>
      <c r="AA39" s="181"/>
      <c r="AB39" s="181"/>
      <c r="AC39" s="181"/>
      <c r="AD39" s="181"/>
      <c r="AE39" s="181"/>
      <c r="AF39" s="181"/>
      <c r="AG39" s="181"/>
      <c r="AH39" s="181"/>
      <c r="AI39" s="181"/>
      <c r="AJ39" s="181"/>
      <c r="AK39" s="181"/>
      <c r="AL39" s="181"/>
      <c r="AM39" s="181"/>
      <c r="AN39" s="181"/>
      <c r="AO39" s="181"/>
      <c r="AP39" s="181"/>
      <c r="AQ39" s="181"/>
      <c r="AR39" s="181"/>
      <c r="AS39" s="181"/>
      <c r="AT39" s="181"/>
      <c r="AU39" s="181"/>
      <c r="AV39" s="181"/>
      <c r="AW39" s="181"/>
      <c r="AX39" s="181"/>
      <c r="AY39" s="181"/>
      <c r="AZ39" s="181"/>
      <c r="BA39" s="181"/>
    </row>
    <row r="40" spans="2:53" x14ac:dyDescent="0.3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</row>
  </sheetData>
  <hyperlinks>
    <hyperlink ref="A1" location="Inhaltsverzeichnis!B10" display="zurück"/>
  </hyperlinks>
  <pageMargins left="0.7" right="0.7" top="0.78740157499999996" bottom="0.78740157499999996" header="0.3" footer="0.3"/>
  <pageSetup paperSize="9" orientation="portrait" r:id="rId1"/>
  <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41"/>
  <dimension ref="A1:BB44"/>
  <sheetViews>
    <sheetView showGridLines="0" zoomScale="85" zoomScaleNormal="85" workbookViewId="0">
      <selection activeCell="W1" sqref="W1"/>
    </sheetView>
  </sheetViews>
  <sheetFormatPr baseColWidth="10" defaultRowHeight="15.75" outlineLevelCol="1" x14ac:dyDescent="0.3"/>
  <cols>
    <col min="2" max="2" width="22.5546875" customWidth="1"/>
    <col min="5" max="22" width="11.5546875" hidden="1" customWidth="1" outlineLevel="1"/>
    <col min="23" max="23" width="11.5546875" collapsed="1"/>
    <col min="24" max="28" width="11.5546875" hidden="1" customWidth="1" outlineLevel="1"/>
    <col min="29" max="29" width="11.5546875" customWidth="1" collapsed="1"/>
    <col min="30" max="33" width="11.5546875" hidden="1" customWidth="1" outlineLevel="1"/>
    <col min="34" max="34" width="11.5546875" customWidth="1" collapsed="1"/>
    <col min="35" max="38" width="11.5546875" hidden="1" customWidth="1" outlineLevel="1"/>
    <col min="39" max="39" width="11.5546875" collapsed="1"/>
    <col min="40" max="43" width="11.5546875" hidden="1" customWidth="1" outlineLevel="1"/>
    <col min="44" max="44" width="11.5546875" customWidth="1" collapsed="1"/>
    <col min="45" max="48" width="11.5546875" hidden="1" customWidth="1" outlineLevel="1"/>
    <col min="49" max="49" width="11.5546875" customWidth="1" collapsed="1"/>
    <col min="50" max="53" width="11.5546875" hidden="1" customWidth="1" outlineLevel="1"/>
    <col min="54" max="54" width="11.5546875" collapsed="1"/>
  </cols>
  <sheetData>
    <row r="1" spans="1:34" x14ac:dyDescent="0.3">
      <c r="A1" s="124" t="s">
        <v>275</v>
      </c>
    </row>
    <row r="9" spans="1:34" ht="16.5" thickBot="1" x14ac:dyDescent="0.35"/>
    <row r="10" spans="1:34" ht="17.25" x14ac:dyDescent="0.3">
      <c r="B10" s="68" t="s">
        <v>272</v>
      </c>
      <c r="C10" s="68"/>
      <c r="D10" s="68"/>
      <c r="E10" s="68"/>
      <c r="F10" s="68"/>
      <c r="G10" s="68"/>
      <c r="H10" s="68"/>
      <c r="I10" s="68"/>
      <c r="J10" s="68"/>
      <c r="K10" s="68"/>
      <c r="L10" s="68"/>
      <c r="M10" s="68"/>
      <c r="N10" s="68"/>
      <c r="O10" s="68"/>
      <c r="P10" s="68"/>
      <c r="Q10" s="68"/>
      <c r="R10" s="68"/>
      <c r="S10" s="68"/>
      <c r="T10" s="68"/>
      <c r="U10" s="68"/>
      <c r="V10" s="68"/>
      <c r="W10" s="68"/>
      <c r="X10" s="68"/>
      <c r="Y10" s="68"/>
      <c r="Z10" s="68"/>
      <c r="AA10" s="68"/>
      <c r="AB10" s="68"/>
      <c r="AC10" s="68"/>
      <c r="AD10" s="68"/>
      <c r="AE10" s="68"/>
      <c r="AF10" s="68"/>
      <c r="AG10" s="68"/>
      <c r="AH10" s="68"/>
    </row>
    <row r="11" spans="1:34" ht="18.75" thickBot="1" x14ac:dyDescent="0.4">
      <c r="B11" s="168" t="s">
        <v>326</v>
      </c>
      <c r="C11" s="168"/>
      <c r="D11" s="168"/>
      <c r="E11" s="168"/>
      <c r="F11" s="168"/>
      <c r="G11" s="168"/>
      <c r="H11" s="168"/>
      <c r="I11" s="168"/>
      <c r="J11" s="168"/>
      <c r="K11" s="168"/>
      <c r="L11" s="168"/>
      <c r="M11" s="168"/>
      <c r="N11" s="168"/>
      <c r="O11" s="168"/>
      <c r="P11" s="168"/>
      <c r="Q11" s="168"/>
      <c r="R11" s="168"/>
      <c r="S11" s="168"/>
      <c r="T11" s="168"/>
      <c r="U11" s="168"/>
      <c r="V11" s="168"/>
      <c r="W11" s="168"/>
      <c r="X11" s="168"/>
      <c r="Y11" s="168"/>
      <c r="Z11" s="168"/>
      <c r="AA11" s="168"/>
      <c r="AB11" s="168"/>
      <c r="AC11" s="168"/>
      <c r="AD11" s="168"/>
      <c r="AE11" s="168"/>
      <c r="AF11" s="168"/>
      <c r="AG11" s="168"/>
      <c r="AH11" s="168"/>
    </row>
    <row r="26" spans="2:54" ht="16.5" thickBot="1" x14ac:dyDescent="0.35">
      <c r="B26" s="194"/>
      <c r="C26" s="194"/>
      <c r="D26" s="194"/>
      <c r="E26" s="194"/>
      <c r="F26" s="194"/>
      <c r="G26" s="194"/>
      <c r="H26" s="194"/>
      <c r="I26" s="194"/>
      <c r="J26" s="194"/>
      <c r="K26" s="194"/>
      <c r="L26" s="194"/>
      <c r="M26" s="194"/>
      <c r="N26" s="194"/>
      <c r="O26" s="194"/>
      <c r="P26" s="194"/>
      <c r="Q26" s="194"/>
      <c r="R26" s="194"/>
      <c r="S26" s="194"/>
      <c r="T26" s="194"/>
      <c r="U26" s="194"/>
      <c r="V26" s="194"/>
      <c r="W26" s="194"/>
      <c r="X26" s="194"/>
      <c r="Y26" s="194"/>
      <c r="Z26" s="194"/>
      <c r="AA26" s="194"/>
      <c r="AB26" s="194"/>
      <c r="AC26" s="194"/>
      <c r="AD26" s="194"/>
      <c r="AE26" s="194"/>
      <c r="AF26" s="194"/>
      <c r="AG26" s="194"/>
      <c r="AH26" s="194"/>
    </row>
    <row r="27" spans="2:54" x14ac:dyDescent="0.3">
      <c r="B27" s="57" t="s">
        <v>363</v>
      </c>
      <c r="C27" s="57"/>
    </row>
    <row r="28" spans="2:54" x14ac:dyDescent="0.3">
      <c r="C28" s="57"/>
    </row>
    <row r="30" spans="2:54" x14ac:dyDescent="0.3">
      <c r="B30" s="175" t="s">
        <v>43</v>
      </c>
      <c r="C30" s="176"/>
      <c r="D30" s="176"/>
      <c r="E30" s="176"/>
      <c r="F30" s="176"/>
      <c r="G30" s="176"/>
      <c r="H30" s="176"/>
      <c r="I30" s="176"/>
      <c r="J30" s="176"/>
      <c r="K30" s="176"/>
      <c r="L30" s="176"/>
      <c r="M30" s="176"/>
      <c r="N30" s="176"/>
      <c r="O30" s="176"/>
      <c r="P30" s="176"/>
      <c r="Q30" s="176"/>
      <c r="R30" s="176"/>
      <c r="S30" s="176"/>
      <c r="T30" s="176"/>
      <c r="U30" s="176"/>
      <c r="V30" s="176"/>
      <c r="W30" s="176"/>
      <c r="X30" s="176"/>
      <c r="Y30" s="176"/>
      <c r="Z30" s="176"/>
      <c r="AA30" s="176"/>
      <c r="AB30" s="176"/>
      <c r="AC30" s="176"/>
      <c r="AD30" s="176"/>
      <c r="AE30" s="176"/>
      <c r="AF30" s="176"/>
      <c r="AG30" s="176"/>
      <c r="AH30" s="176"/>
      <c r="AI30" s="176"/>
      <c r="AJ30" s="176"/>
      <c r="AK30" s="176"/>
      <c r="AL30" s="176"/>
      <c r="AM30" s="176"/>
      <c r="AN30" s="176"/>
      <c r="AO30" s="176"/>
      <c r="AP30" s="176"/>
      <c r="AQ30" s="176"/>
      <c r="AR30" s="176"/>
      <c r="AS30" s="176"/>
      <c r="AT30" s="176"/>
      <c r="AU30" s="176"/>
      <c r="AV30" s="176"/>
      <c r="AW30" s="176"/>
      <c r="AX30" s="176"/>
      <c r="AY30" s="176"/>
      <c r="AZ30" s="176"/>
      <c r="BA30" s="176"/>
      <c r="BB30" s="176"/>
    </row>
    <row r="31" spans="2:54" x14ac:dyDescent="0.3">
      <c r="B31" s="250"/>
      <c r="C31" s="250">
        <v>1990</v>
      </c>
      <c r="D31" s="250">
        <v>2000</v>
      </c>
      <c r="E31" s="250">
        <v>2001</v>
      </c>
      <c r="F31" s="250">
        <v>2002</v>
      </c>
      <c r="G31" s="250">
        <v>2003</v>
      </c>
      <c r="H31" s="250">
        <v>2004</v>
      </c>
      <c r="I31" s="250">
        <v>2005</v>
      </c>
      <c r="J31" s="250">
        <v>2006</v>
      </c>
      <c r="K31" s="250">
        <v>2007</v>
      </c>
      <c r="L31" s="250">
        <v>2008</v>
      </c>
      <c r="M31" s="250">
        <v>2009</v>
      </c>
      <c r="N31" s="250">
        <v>2010</v>
      </c>
      <c r="O31" s="250">
        <v>2011</v>
      </c>
      <c r="P31" s="250">
        <v>2012</v>
      </c>
      <c r="Q31" s="250">
        <v>2013</v>
      </c>
      <c r="R31" s="250">
        <v>2014</v>
      </c>
      <c r="S31" s="250">
        <v>2015</v>
      </c>
      <c r="T31" s="250">
        <v>2016</v>
      </c>
      <c r="U31" s="250">
        <v>2017</v>
      </c>
      <c r="V31" s="250">
        <v>2018</v>
      </c>
      <c r="W31" s="250">
        <v>2018</v>
      </c>
      <c r="X31" s="250">
        <v>2020</v>
      </c>
      <c r="Y31" s="250">
        <v>2021</v>
      </c>
      <c r="Z31" s="250">
        <v>2022</v>
      </c>
      <c r="AA31" s="250">
        <v>2023</v>
      </c>
      <c r="AB31" s="250">
        <v>2024</v>
      </c>
      <c r="AC31" s="250">
        <v>2025</v>
      </c>
      <c r="AD31" s="250">
        <v>2026</v>
      </c>
      <c r="AE31" s="250">
        <v>2027</v>
      </c>
      <c r="AF31" s="250">
        <v>2028</v>
      </c>
      <c r="AG31" s="250">
        <v>2029</v>
      </c>
      <c r="AH31" s="250">
        <v>2030</v>
      </c>
      <c r="AI31" s="250">
        <v>2031</v>
      </c>
      <c r="AJ31" s="250">
        <v>2032</v>
      </c>
      <c r="AK31" s="250">
        <v>2033</v>
      </c>
      <c r="AL31" s="250">
        <v>2034</v>
      </c>
      <c r="AM31" s="250">
        <v>2035</v>
      </c>
      <c r="AN31" s="250">
        <v>2036</v>
      </c>
      <c r="AO31" s="250">
        <v>2037</v>
      </c>
      <c r="AP31" s="250">
        <v>2038</v>
      </c>
      <c r="AQ31" s="250">
        <v>2039</v>
      </c>
      <c r="AR31" s="250">
        <v>2040</v>
      </c>
      <c r="AS31" s="250">
        <v>2041</v>
      </c>
      <c r="AT31" s="250">
        <v>2042</v>
      </c>
      <c r="AU31" s="250">
        <v>2043</v>
      </c>
      <c r="AV31" s="250">
        <v>2044</v>
      </c>
      <c r="AW31" s="250">
        <v>2045</v>
      </c>
      <c r="AX31" s="250">
        <v>2046</v>
      </c>
      <c r="AY31" s="250">
        <v>2047</v>
      </c>
      <c r="AZ31" s="250">
        <v>2048</v>
      </c>
      <c r="BA31" s="250">
        <v>2049</v>
      </c>
      <c r="BB31" s="178">
        <v>2050</v>
      </c>
    </row>
    <row r="32" spans="2:54" x14ac:dyDescent="0.3">
      <c r="B32" s="241" t="s">
        <v>391</v>
      </c>
      <c r="C32" s="240">
        <v>2.5190000000000001</v>
      </c>
      <c r="D32" s="240">
        <v>3.1720000000000002</v>
      </c>
      <c r="E32" s="240">
        <v>3.3140000000000001</v>
      </c>
      <c r="F32" s="240">
        <v>3.39</v>
      </c>
      <c r="G32" s="240">
        <v>3.387</v>
      </c>
      <c r="H32" s="240">
        <v>3.6819999999999999</v>
      </c>
      <c r="I32" s="240">
        <v>3.8159999999999998</v>
      </c>
      <c r="J32" s="240">
        <v>4.032</v>
      </c>
      <c r="K32" s="240">
        <v>3.7189999999999999</v>
      </c>
      <c r="L32" s="240">
        <v>3.8370000000000002</v>
      </c>
      <c r="M32" s="240">
        <v>3.6739999999999999</v>
      </c>
      <c r="N32" s="240">
        <v>3.8460000000000001</v>
      </c>
      <c r="O32" s="240">
        <v>3.5979999999999999</v>
      </c>
      <c r="P32" s="240">
        <v>3.641</v>
      </c>
      <c r="Q32" s="240">
        <v>3.7360000000000002</v>
      </c>
      <c r="R32" s="240">
        <v>3.6070000000000002</v>
      </c>
      <c r="S32" s="240">
        <v>3.294</v>
      </c>
      <c r="T32" s="240">
        <v>3.379</v>
      </c>
      <c r="U32" s="240">
        <v>3.298</v>
      </c>
      <c r="V32" s="240">
        <v>3.36</v>
      </c>
      <c r="W32" s="240">
        <v>2.99</v>
      </c>
      <c r="X32" s="240">
        <v>3.145</v>
      </c>
      <c r="Y32" s="240">
        <v>3.214</v>
      </c>
      <c r="Z32" s="240">
        <v>3.246</v>
      </c>
      <c r="AA32" s="240">
        <v>3.2530000000000001</v>
      </c>
      <c r="AB32" s="240">
        <v>3.2429999999999999</v>
      </c>
      <c r="AC32" s="240">
        <v>3.2370000000000001</v>
      </c>
      <c r="AD32" s="240">
        <v>3.25</v>
      </c>
      <c r="AE32" s="240">
        <v>3.2120000000000002</v>
      </c>
      <c r="AF32" s="240">
        <v>3.2450000000000001</v>
      </c>
      <c r="AG32" s="240">
        <v>3.2320000000000002</v>
      </c>
      <c r="AH32" s="240">
        <v>3.2269999999999999</v>
      </c>
      <c r="AI32" s="240">
        <v>3.2290000000000001</v>
      </c>
      <c r="AJ32" s="240">
        <v>3.17</v>
      </c>
      <c r="AK32" s="240">
        <v>3.1549999999999998</v>
      </c>
      <c r="AL32" s="240">
        <v>3.1760000000000002</v>
      </c>
      <c r="AM32" s="240">
        <v>3.1619999999999999</v>
      </c>
      <c r="AN32" s="240">
        <v>3.1549999999999998</v>
      </c>
      <c r="AO32" s="240">
        <v>3.1659999999999999</v>
      </c>
      <c r="AP32" s="240">
        <v>3.153</v>
      </c>
      <c r="AQ32" s="240">
        <v>3.1339999999999999</v>
      </c>
      <c r="AR32" s="240">
        <v>3.1269999999999998</v>
      </c>
      <c r="AS32" s="240">
        <v>3.1080000000000001</v>
      </c>
      <c r="AT32" s="240">
        <v>3.0950000000000002</v>
      </c>
      <c r="AU32" s="240">
        <v>3.077</v>
      </c>
      <c r="AV32" s="240">
        <v>3.0739999999999998</v>
      </c>
      <c r="AW32" s="240">
        <v>3.0670000000000002</v>
      </c>
      <c r="AX32" s="240">
        <v>2.6469999999999998</v>
      </c>
      <c r="AY32" s="240">
        <v>2.6320000000000001</v>
      </c>
      <c r="AZ32" s="240">
        <v>2.6160000000000001</v>
      </c>
      <c r="BA32" s="240">
        <v>2.597</v>
      </c>
      <c r="BB32" s="240">
        <v>2.5750000000000002</v>
      </c>
    </row>
    <row r="33" spans="2:54" x14ac:dyDescent="0.3">
      <c r="B33" s="241" t="s">
        <v>25</v>
      </c>
      <c r="C33" s="240">
        <v>6.5709999999999997</v>
      </c>
      <c r="D33" s="240">
        <v>6.0069999999999997</v>
      </c>
      <c r="E33" s="240">
        <v>6.2539999999999996</v>
      </c>
      <c r="F33" s="240">
        <v>5.8070000000000004</v>
      </c>
      <c r="G33" s="240">
        <v>5.8979999999999997</v>
      </c>
      <c r="H33" s="240">
        <v>6.0419999999999998</v>
      </c>
      <c r="I33" s="240">
        <v>6.0410000000000004</v>
      </c>
      <c r="J33" s="240">
        <v>6.2050000000000001</v>
      </c>
      <c r="K33" s="240">
        <v>6.01</v>
      </c>
      <c r="L33" s="240">
        <v>6.0739999999999998</v>
      </c>
      <c r="M33" s="240">
        <v>5.7590000000000003</v>
      </c>
      <c r="N33" s="240">
        <v>5.8639999999999999</v>
      </c>
      <c r="O33" s="240">
        <v>5.4349999999999996</v>
      </c>
      <c r="P33" s="240">
        <v>5.4320000000000004</v>
      </c>
      <c r="Q33" s="240">
        <v>5.4980000000000002</v>
      </c>
      <c r="R33" s="240">
        <v>5.0999999999999996</v>
      </c>
      <c r="S33" s="240">
        <v>4.9800000000000004</v>
      </c>
      <c r="T33" s="240">
        <v>4.9859999999999998</v>
      </c>
      <c r="U33" s="240">
        <v>4.95</v>
      </c>
      <c r="V33" s="240">
        <v>4.82</v>
      </c>
      <c r="W33" s="240">
        <v>4.8620000000000001</v>
      </c>
      <c r="X33" s="240">
        <v>5.048</v>
      </c>
      <c r="Y33" s="240">
        <v>4.9470000000000001</v>
      </c>
      <c r="Z33" s="240">
        <v>4.8520000000000003</v>
      </c>
      <c r="AA33" s="240">
        <v>4.7590000000000003</v>
      </c>
      <c r="AB33" s="240">
        <v>4.6660000000000004</v>
      </c>
      <c r="AC33" s="240">
        <v>4.57</v>
      </c>
      <c r="AD33" s="240">
        <v>4.4660000000000002</v>
      </c>
      <c r="AE33" s="240">
        <v>4.3579999999999997</v>
      </c>
      <c r="AF33" s="240">
        <v>4.2430000000000003</v>
      </c>
      <c r="AG33" s="240">
        <v>4.1210000000000004</v>
      </c>
      <c r="AH33" s="240">
        <v>3.9929999999999999</v>
      </c>
      <c r="AI33" s="240">
        <v>3.8540000000000001</v>
      </c>
      <c r="AJ33" s="240">
        <v>3.706</v>
      </c>
      <c r="AK33" s="240">
        <v>3.5510000000000002</v>
      </c>
      <c r="AL33" s="240">
        <v>3.391</v>
      </c>
      <c r="AM33" s="240">
        <v>3.226</v>
      </c>
      <c r="AN33" s="240">
        <v>3.0489999999999999</v>
      </c>
      <c r="AO33" s="240">
        <v>2.8730000000000002</v>
      </c>
      <c r="AP33" s="240">
        <v>2.7010000000000001</v>
      </c>
      <c r="AQ33" s="240">
        <v>2.536</v>
      </c>
      <c r="AR33" s="240">
        <v>2.371</v>
      </c>
      <c r="AS33" s="240">
        <v>2.2149999999999999</v>
      </c>
      <c r="AT33" s="240">
        <v>2.0699999999999998</v>
      </c>
      <c r="AU33" s="240">
        <v>1.9370000000000001</v>
      </c>
      <c r="AV33" s="240">
        <v>1.8169999999999999</v>
      </c>
      <c r="AW33" s="240">
        <v>1.6739999999999999</v>
      </c>
      <c r="AX33" s="240">
        <v>1.546</v>
      </c>
      <c r="AY33" s="240">
        <v>1.4330000000000001</v>
      </c>
      <c r="AZ33" s="240">
        <v>1.333</v>
      </c>
      <c r="BA33" s="240">
        <v>1.2450000000000001</v>
      </c>
      <c r="BB33" s="240">
        <v>1.1679999999999999</v>
      </c>
    </row>
    <row r="34" spans="2:54" x14ac:dyDescent="0.3">
      <c r="B34" s="241" t="s">
        <v>285</v>
      </c>
      <c r="C34" s="240">
        <v>14.676</v>
      </c>
      <c r="D34" s="240">
        <v>15.977</v>
      </c>
      <c r="E34" s="240">
        <v>15.677</v>
      </c>
      <c r="F34" s="240">
        <v>15.6</v>
      </c>
      <c r="G34" s="240">
        <v>15.763999999999999</v>
      </c>
      <c r="H34" s="240">
        <v>15.795999999999999</v>
      </c>
      <c r="I34" s="240">
        <v>15.858000000000001</v>
      </c>
      <c r="J34" s="240">
        <v>15.976000000000001</v>
      </c>
      <c r="K34" s="240">
        <v>16.300999999999998</v>
      </c>
      <c r="L34" s="240">
        <v>16.651</v>
      </c>
      <c r="M34" s="240">
        <v>16.446999999999999</v>
      </c>
      <c r="N34" s="240">
        <v>16.337</v>
      </c>
      <c r="O34" s="240">
        <v>16.158000000000001</v>
      </c>
      <c r="P34" s="240">
        <v>16.274999999999999</v>
      </c>
      <c r="Q34" s="240">
        <v>16.184999999999999</v>
      </c>
      <c r="R34" s="240">
        <v>16.079000000000001</v>
      </c>
      <c r="S34" s="240">
        <v>15.343999999999999</v>
      </c>
      <c r="T34" s="240">
        <v>15.178000000000001</v>
      </c>
      <c r="U34" s="240">
        <v>14.916</v>
      </c>
      <c r="V34" s="240">
        <v>14.917999999999999</v>
      </c>
      <c r="W34" s="240">
        <v>14.933</v>
      </c>
      <c r="X34" s="240">
        <v>14.404</v>
      </c>
      <c r="Y34" s="240">
        <v>14.324999999999999</v>
      </c>
      <c r="Z34" s="240">
        <v>14.129</v>
      </c>
      <c r="AA34" s="240">
        <v>13.894</v>
      </c>
      <c r="AB34" s="240">
        <v>13.624000000000001</v>
      </c>
      <c r="AC34" s="240">
        <v>13.319000000000001</v>
      </c>
      <c r="AD34" s="240">
        <v>13.007</v>
      </c>
      <c r="AE34" s="240">
        <v>12.63</v>
      </c>
      <c r="AF34" s="240">
        <v>12.223000000000001</v>
      </c>
      <c r="AG34" s="240">
        <v>11.79</v>
      </c>
      <c r="AH34" s="240">
        <v>11.337999999999999</v>
      </c>
      <c r="AI34" s="240">
        <v>10.872</v>
      </c>
      <c r="AJ34" s="240">
        <v>10.394</v>
      </c>
      <c r="AK34" s="240">
        <v>9.9049999999999994</v>
      </c>
      <c r="AL34" s="240">
        <v>9.4060000000000006</v>
      </c>
      <c r="AM34" s="240">
        <v>8.8979999999999997</v>
      </c>
      <c r="AN34" s="240">
        <v>8.3859999999999992</v>
      </c>
      <c r="AO34" s="240">
        <v>7.85</v>
      </c>
      <c r="AP34" s="240">
        <v>7.3159999999999998</v>
      </c>
      <c r="AQ34" s="240">
        <v>6.7889999999999997</v>
      </c>
      <c r="AR34" s="240">
        <v>6.2709999999999999</v>
      </c>
      <c r="AS34" s="240">
        <v>5.7030000000000003</v>
      </c>
      <c r="AT34" s="240">
        <v>5.1589999999999998</v>
      </c>
      <c r="AU34" s="240">
        <v>4.6399999999999997</v>
      </c>
      <c r="AV34" s="240">
        <v>4.1449999999999996</v>
      </c>
      <c r="AW34" s="240">
        <v>3.2029999999999998</v>
      </c>
      <c r="AX34" s="240">
        <v>2.3610000000000002</v>
      </c>
      <c r="AY34" s="240">
        <v>1.63</v>
      </c>
      <c r="AZ34" s="240">
        <v>1.006</v>
      </c>
      <c r="BA34" s="240">
        <v>0.47499999999999998</v>
      </c>
      <c r="BB34" s="240">
        <v>2.7E-2</v>
      </c>
    </row>
    <row r="35" spans="2:54" x14ac:dyDescent="0.3">
      <c r="B35" s="241" t="s">
        <v>24</v>
      </c>
      <c r="C35" s="240">
        <v>5.923</v>
      </c>
      <c r="D35" s="240">
        <v>5.944</v>
      </c>
      <c r="E35" s="240">
        <v>6.7149999999999999</v>
      </c>
      <c r="F35" s="240">
        <v>5.9720000000000004</v>
      </c>
      <c r="G35" s="240">
        <v>6.3049999999999997</v>
      </c>
      <c r="H35" s="240">
        <v>6.15</v>
      </c>
      <c r="I35" s="240">
        <v>6.2370000000000001</v>
      </c>
      <c r="J35" s="240">
        <v>5.8550000000000004</v>
      </c>
      <c r="K35" s="240">
        <v>5.3070000000000004</v>
      </c>
      <c r="L35" s="240">
        <v>5.5430000000000001</v>
      </c>
      <c r="M35" s="240">
        <v>5.3760000000000003</v>
      </c>
      <c r="N35" s="240">
        <v>5.76</v>
      </c>
      <c r="O35" s="240">
        <v>4.819</v>
      </c>
      <c r="P35" s="240">
        <v>5.2060000000000004</v>
      </c>
      <c r="Q35" s="240">
        <v>5.4710000000000001</v>
      </c>
      <c r="R35" s="240">
        <v>4.3710000000000004</v>
      </c>
      <c r="S35" s="240">
        <v>4.6900000000000004</v>
      </c>
      <c r="T35" s="240">
        <v>4.8570000000000002</v>
      </c>
      <c r="U35" s="240">
        <v>4.6820000000000004</v>
      </c>
      <c r="V35" s="240">
        <v>4.2350000000000003</v>
      </c>
      <c r="W35" s="240">
        <v>4.5229999999999997</v>
      </c>
      <c r="X35" s="240">
        <v>4.2789999999999999</v>
      </c>
      <c r="Y35" s="240">
        <v>4.0510000000000002</v>
      </c>
      <c r="Z35" s="240">
        <v>3.7229999999999999</v>
      </c>
      <c r="AA35" s="240">
        <v>3.484</v>
      </c>
      <c r="AB35" s="240">
        <v>3.2570000000000001</v>
      </c>
      <c r="AC35" s="240">
        <v>3.0510000000000002</v>
      </c>
      <c r="AD35" s="240">
        <v>2.8439999999999999</v>
      </c>
      <c r="AE35" s="240">
        <v>2.661</v>
      </c>
      <c r="AF35" s="240">
        <v>2.484</v>
      </c>
      <c r="AG35" s="240">
        <v>2.34</v>
      </c>
      <c r="AH35" s="240">
        <v>2.173</v>
      </c>
      <c r="AI35" s="240">
        <v>2.0489999999999999</v>
      </c>
      <c r="AJ35" s="240">
        <v>1.93</v>
      </c>
      <c r="AK35" s="240">
        <v>1.83</v>
      </c>
      <c r="AL35" s="240">
        <v>1.7310000000000001</v>
      </c>
      <c r="AM35" s="240">
        <v>1.639</v>
      </c>
      <c r="AN35" s="240">
        <v>1.534</v>
      </c>
      <c r="AO35" s="240">
        <v>1.4370000000000001</v>
      </c>
      <c r="AP35" s="240">
        <v>1.347</v>
      </c>
      <c r="AQ35" s="240">
        <v>1.266</v>
      </c>
      <c r="AR35" s="240">
        <v>1.1859999999999999</v>
      </c>
      <c r="AS35" s="240">
        <v>1.0980000000000001</v>
      </c>
      <c r="AT35" s="240">
        <v>1.016</v>
      </c>
      <c r="AU35" s="240">
        <v>0.93799999999999994</v>
      </c>
      <c r="AV35" s="240">
        <v>0.86199999999999999</v>
      </c>
      <c r="AW35" s="240">
        <v>0.76300000000000001</v>
      </c>
      <c r="AX35" s="240">
        <v>0.64700000000000002</v>
      </c>
      <c r="AY35" s="240">
        <v>0.53900000000000003</v>
      </c>
      <c r="AZ35" s="240">
        <v>0.434</v>
      </c>
      <c r="BA35" s="240">
        <v>0.34799999999999998</v>
      </c>
      <c r="BB35" s="240">
        <v>0.26900000000000002</v>
      </c>
    </row>
    <row r="36" spans="2:54" x14ac:dyDescent="0.3">
      <c r="B36" s="241" t="s">
        <v>35</v>
      </c>
      <c r="C36" s="240">
        <v>11.81</v>
      </c>
      <c r="D36" s="240">
        <v>10.772</v>
      </c>
      <c r="E36" s="240">
        <v>11.340999999999999</v>
      </c>
      <c r="F36" s="240">
        <v>10.943</v>
      </c>
      <c r="G36" s="240">
        <v>11.566000000000001</v>
      </c>
      <c r="H36" s="240">
        <v>11.574</v>
      </c>
      <c r="I36" s="240">
        <v>11.728999999999999</v>
      </c>
      <c r="J36" s="240">
        <v>11.249000000000001</v>
      </c>
      <c r="K36" s="240">
        <v>9.9450000000000003</v>
      </c>
      <c r="L36" s="240">
        <v>10.574999999999999</v>
      </c>
      <c r="M36" s="240">
        <v>10.324</v>
      </c>
      <c r="N36" s="240">
        <v>11.13</v>
      </c>
      <c r="O36" s="240">
        <v>8.8620000000000001</v>
      </c>
      <c r="P36" s="240">
        <v>9.7360000000000007</v>
      </c>
      <c r="Q36" s="240">
        <v>10.346</v>
      </c>
      <c r="R36" s="240">
        <v>8.0429999999999993</v>
      </c>
      <c r="S36" s="240">
        <v>8.57</v>
      </c>
      <c r="T36" s="240">
        <v>8.8689999999999998</v>
      </c>
      <c r="U36" s="240">
        <v>8.4369999999999994</v>
      </c>
      <c r="V36" s="240">
        <v>7.6829999999999998</v>
      </c>
      <c r="W36" s="240">
        <v>7.73</v>
      </c>
      <c r="X36" s="240">
        <v>7.9359999999999999</v>
      </c>
      <c r="Y36" s="240">
        <v>7.6559999999999997</v>
      </c>
      <c r="Z36" s="240">
        <v>7.3609999999999998</v>
      </c>
      <c r="AA36" s="240">
        <v>7.0339999999999998</v>
      </c>
      <c r="AB36" s="240">
        <v>6.702</v>
      </c>
      <c r="AC36" s="240">
        <v>6.3319999999999999</v>
      </c>
      <c r="AD36" s="240">
        <v>5.9470000000000001</v>
      </c>
      <c r="AE36" s="240">
        <v>5.5519999999999996</v>
      </c>
      <c r="AF36" s="240">
        <v>5.2370000000000001</v>
      </c>
      <c r="AG36" s="240">
        <v>4.915</v>
      </c>
      <c r="AH36" s="240">
        <v>4.6040000000000001</v>
      </c>
      <c r="AI36" s="240">
        <v>4.3040000000000003</v>
      </c>
      <c r="AJ36" s="240">
        <v>4.0190000000000001</v>
      </c>
      <c r="AK36" s="240">
        <v>3.7530000000000001</v>
      </c>
      <c r="AL36" s="240">
        <v>3.504</v>
      </c>
      <c r="AM36" s="240">
        <v>3.2690000000000001</v>
      </c>
      <c r="AN36" s="240">
        <v>3.04</v>
      </c>
      <c r="AO36" s="240">
        <v>2.8180000000000001</v>
      </c>
      <c r="AP36" s="240">
        <v>2.6120000000000001</v>
      </c>
      <c r="AQ36" s="240">
        <v>2.407</v>
      </c>
      <c r="AR36" s="240">
        <v>2.2130000000000001</v>
      </c>
      <c r="AS36" s="240">
        <v>2.0049999999999999</v>
      </c>
      <c r="AT36" s="240">
        <v>1.827</v>
      </c>
      <c r="AU36" s="240">
        <v>1.5960000000000001</v>
      </c>
      <c r="AV36" s="240">
        <v>1.375</v>
      </c>
      <c r="AW36" s="240">
        <v>1.171</v>
      </c>
      <c r="AX36" s="240">
        <v>0.88800000000000001</v>
      </c>
      <c r="AY36" s="240">
        <v>0.64700000000000002</v>
      </c>
      <c r="AZ36" s="240">
        <v>0.44800000000000001</v>
      </c>
      <c r="BA36" s="240">
        <v>0.27600000000000002</v>
      </c>
      <c r="BB36" s="240">
        <v>0.14599999999999999</v>
      </c>
    </row>
    <row r="37" spans="2:54" x14ac:dyDescent="0.3">
      <c r="B37" s="241" t="s">
        <v>392</v>
      </c>
      <c r="C37" s="240">
        <v>0.45</v>
      </c>
      <c r="D37" s="240">
        <v>0.39200000000000002</v>
      </c>
      <c r="E37" s="240">
        <v>0.379</v>
      </c>
      <c r="F37" s="240">
        <v>0.36</v>
      </c>
      <c r="G37" s="240">
        <v>0.34300000000000003</v>
      </c>
      <c r="H37" s="240">
        <v>0.33600000000000002</v>
      </c>
      <c r="I37" s="240">
        <v>0.33700000000000002</v>
      </c>
      <c r="J37" s="240">
        <v>0.316</v>
      </c>
      <c r="K37" s="240">
        <v>0.30199999999999999</v>
      </c>
      <c r="L37" s="240">
        <v>0.29599999999999999</v>
      </c>
      <c r="M37" s="240">
        <v>0.28899999999999998</v>
      </c>
      <c r="N37" s="240">
        <v>0.29499999999999998</v>
      </c>
      <c r="O37" s="240">
        <v>0.29899999999999999</v>
      </c>
      <c r="P37" s="240">
        <v>0.27600000000000002</v>
      </c>
      <c r="Q37" s="240">
        <v>0.252</v>
      </c>
      <c r="R37" s="240">
        <v>0.24199999999999999</v>
      </c>
      <c r="S37" s="240">
        <v>0.23200000000000001</v>
      </c>
      <c r="T37" s="240">
        <v>0.23100000000000001</v>
      </c>
      <c r="U37" s="240">
        <v>0.23200000000000001</v>
      </c>
      <c r="V37" s="240">
        <v>0.23</v>
      </c>
      <c r="W37" s="240">
        <v>0.23699999999999999</v>
      </c>
      <c r="X37" s="240">
        <v>0.245</v>
      </c>
      <c r="Y37" s="240">
        <v>0.23899999999999999</v>
      </c>
      <c r="Z37" s="240">
        <v>0.23200000000000001</v>
      </c>
      <c r="AA37" s="240">
        <v>0.224</v>
      </c>
      <c r="AB37" s="240">
        <v>0.216</v>
      </c>
      <c r="AC37" s="240">
        <v>0.20899999999999999</v>
      </c>
      <c r="AD37" s="240">
        <v>0.20200000000000001</v>
      </c>
      <c r="AE37" s="240">
        <v>0.193</v>
      </c>
      <c r="AF37" s="240">
        <v>0.187</v>
      </c>
      <c r="AG37" s="240">
        <v>0.17899999999999999</v>
      </c>
      <c r="AH37" s="240">
        <v>0.17199999999999999</v>
      </c>
      <c r="AI37" s="240">
        <v>0.16500000000000001</v>
      </c>
      <c r="AJ37" s="240">
        <v>0.156</v>
      </c>
      <c r="AK37" s="240">
        <v>0.14899999999999999</v>
      </c>
      <c r="AL37" s="240">
        <v>0.14299999999999999</v>
      </c>
      <c r="AM37" s="240">
        <v>0.13600000000000001</v>
      </c>
      <c r="AN37" s="240">
        <v>0.13</v>
      </c>
      <c r="AO37" s="240">
        <v>0.125</v>
      </c>
      <c r="AP37" s="240">
        <v>0.11899999999999999</v>
      </c>
      <c r="AQ37" s="240">
        <v>0.114</v>
      </c>
      <c r="AR37" s="240">
        <v>0.109</v>
      </c>
      <c r="AS37" s="240">
        <v>0.104</v>
      </c>
      <c r="AT37" s="240">
        <v>0.1</v>
      </c>
      <c r="AU37" s="240">
        <v>9.5000000000000001E-2</v>
      </c>
      <c r="AV37" s="240">
        <v>9.1999999999999998E-2</v>
      </c>
      <c r="AW37" s="240">
        <v>8.7999999999999995E-2</v>
      </c>
      <c r="AX37" s="240">
        <v>0.06</v>
      </c>
      <c r="AY37" s="240">
        <v>5.6000000000000001E-2</v>
      </c>
      <c r="AZ37" s="240">
        <v>5.3999999999999999E-2</v>
      </c>
      <c r="BA37" s="240">
        <v>5.0999999999999997E-2</v>
      </c>
      <c r="BB37" s="240">
        <v>4.9000000000000002E-2</v>
      </c>
    </row>
    <row r="38" spans="2:54" x14ac:dyDescent="0.3">
      <c r="B38" s="241" t="s">
        <v>393</v>
      </c>
      <c r="C38" s="240">
        <v>4.3479999999999999</v>
      </c>
      <c r="D38" s="240">
        <v>3.9359999999999999</v>
      </c>
      <c r="E38" s="240">
        <v>4.0049999999999999</v>
      </c>
      <c r="F38" s="240">
        <v>4.133</v>
      </c>
      <c r="G38" s="240">
        <v>4.109</v>
      </c>
      <c r="H38" s="240">
        <v>4.3899999999999997</v>
      </c>
      <c r="I38" s="240">
        <v>4.5419999999999998</v>
      </c>
      <c r="J38" s="240">
        <v>4.58</v>
      </c>
      <c r="K38" s="240">
        <v>4.6609999999999996</v>
      </c>
      <c r="L38" s="240">
        <v>4.6079999999999997</v>
      </c>
      <c r="M38" s="240">
        <v>4.37</v>
      </c>
      <c r="N38" s="240">
        <v>4.6260000000000003</v>
      </c>
      <c r="O38" s="240">
        <v>4.6310000000000002</v>
      </c>
      <c r="P38" s="240">
        <v>4.6059999999999999</v>
      </c>
      <c r="Q38" s="240">
        <v>4.609</v>
      </c>
      <c r="R38" s="240">
        <v>4.6070000000000002</v>
      </c>
      <c r="S38" s="240">
        <v>4.5529999999999999</v>
      </c>
      <c r="T38" s="240">
        <v>4.4980000000000002</v>
      </c>
      <c r="U38" s="240">
        <v>4.6509999999999998</v>
      </c>
      <c r="V38" s="240">
        <v>4.5129999999999999</v>
      </c>
      <c r="W38" s="240">
        <v>4.4400000000000004</v>
      </c>
      <c r="X38" s="240">
        <v>4.33</v>
      </c>
      <c r="Y38" s="240">
        <v>4.2149999999999999</v>
      </c>
      <c r="Z38" s="240">
        <v>4.1500000000000004</v>
      </c>
      <c r="AA38" s="240">
        <v>4.1100000000000003</v>
      </c>
      <c r="AB38" s="240">
        <v>4.0819999999999999</v>
      </c>
      <c r="AC38" s="240">
        <v>3.3919999999999999</v>
      </c>
      <c r="AD38" s="240">
        <v>3.2269999999999999</v>
      </c>
      <c r="AE38" s="240">
        <v>3.165</v>
      </c>
      <c r="AF38" s="240">
        <v>3.0720000000000001</v>
      </c>
      <c r="AG38" s="240">
        <v>3.016</v>
      </c>
      <c r="AH38" s="240">
        <v>2.9649999999999999</v>
      </c>
      <c r="AI38" s="240">
        <v>2.915</v>
      </c>
      <c r="AJ38" s="240">
        <v>2.871</v>
      </c>
      <c r="AK38" s="240">
        <v>2.847</v>
      </c>
      <c r="AL38" s="240">
        <v>2.8079999999999998</v>
      </c>
      <c r="AM38" s="240">
        <v>2.742</v>
      </c>
      <c r="AN38" s="240">
        <v>2.7160000000000002</v>
      </c>
      <c r="AO38" s="240">
        <v>2.6869999999999998</v>
      </c>
      <c r="AP38" s="240">
        <v>2.6640000000000001</v>
      </c>
      <c r="AQ38" s="240">
        <v>2.6419999999999999</v>
      </c>
      <c r="AR38" s="240">
        <v>2.6019999999999999</v>
      </c>
      <c r="AS38" s="240">
        <v>2.57</v>
      </c>
      <c r="AT38" s="240">
        <v>2.5539999999999998</v>
      </c>
      <c r="AU38" s="240">
        <v>2.5379999999999998</v>
      </c>
      <c r="AV38" s="240">
        <v>2.5230000000000001</v>
      </c>
      <c r="AW38" s="240">
        <v>2.5139999999999998</v>
      </c>
      <c r="AX38" s="240">
        <v>2.4940000000000002</v>
      </c>
      <c r="AY38" s="240">
        <v>2.48</v>
      </c>
      <c r="AZ38" s="240">
        <v>2.4670000000000001</v>
      </c>
      <c r="BA38" s="240">
        <v>2.4540000000000002</v>
      </c>
      <c r="BB38" s="240">
        <v>2.4409999999999998</v>
      </c>
    </row>
    <row r="39" spans="2:54" x14ac:dyDescent="0.3">
      <c r="B39" s="181" t="s">
        <v>26</v>
      </c>
      <c r="C39" s="261">
        <v>6.8259999999999996</v>
      </c>
      <c r="D39" s="261">
        <v>6.2320000000000002</v>
      </c>
      <c r="E39" s="261">
        <v>6.242</v>
      </c>
      <c r="F39" s="261">
        <v>6.1589999999999998</v>
      </c>
      <c r="G39" s="261">
        <v>6.0279999999999996</v>
      </c>
      <c r="H39" s="261">
        <v>6</v>
      </c>
      <c r="I39" s="261">
        <v>6.1319999999999997</v>
      </c>
      <c r="J39" s="261">
        <v>6.0890000000000004</v>
      </c>
      <c r="K39" s="261">
        <v>6.2039999999999997</v>
      </c>
      <c r="L39" s="261">
        <v>6.2450000000000001</v>
      </c>
      <c r="M39" s="261">
        <v>6.17</v>
      </c>
      <c r="N39" s="261">
        <v>6.2030000000000003</v>
      </c>
      <c r="O39" s="261">
        <v>6.16</v>
      </c>
      <c r="P39" s="261">
        <v>6.2320000000000002</v>
      </c>
      <c r="Q39" s="261">
        <v>6.0890000000000004</v>
      </c>
      <c r="R39" s="261">
        <v>6.2069999999999999</v>
      </c>
      <c r="S39" s="261">
        <v>6.1319999999999997</v>
      </c>
      <c r="T39" s="261">
        <v>6.1130000000000004</v>
      </c>
      <c r="U39" s="261">
        <v>6.1070000000000002</v>
      </c>
      <c r="V39" s="261">
        <v>5.9909999999999997</v>
      </c>
      <c r="W39" s="261">
        <v>6.0119999999999996</v>
      </c>
      <c r="X39" s="261">
        <v>5.9649999999999999</v>
      </c>
      <c r="Y39" s="261">
        <v>5.9180000000000001</v>
      </c>
      <c r="Z39" s="261">
        <v>5.8710000000000004</v>
      </c>
      <c r="AA39" s="261">
        <v>5.8239999999999998</v>
      </c>
      <c r="AB39" s="261">
        <v>5.7770000000000001</v>
      </c>
      <c r="AC39" s="261">
        <v>5.7290000000000001</v>
      </c>
      <c r="AD39" s="261">
        <v>5.6820000000000004</v>
      </c>
      <c r="AE39" s="261">
        <v>5.6349999999999998</v>
      </c>
      <c r="AF39" s="261">
        <v>5.5880000000000001</v>
      </c>
      <c r="AG39" s="261">
        <v>5.5410000000000004</v>
      </c>
      <c r="AH39" s="261">
        <v>5.4939999999999998</v>
      </c>
      <c r="AI39" s="261">
        <v>5.4470000000000001</v>
      </c>
      <c r="AJ39" s="261">
        <v>5.4</v>
      </c>
      <c r="AK39" s="261">
        <v>5.3520000000000003</v>
      </c>
      <c r="AL39" s="261">
        <v>5.3049999999999997</v>
      </c>
      <c r="AM39" s="261">
        <v>5.258</v>
      </c>
      <c r="AN39" s="261">
        <v>5.2110000000000003</v>
      </c>
      <c r="AO39" s="261">
        <v>5.1639999999999997</v>
      </c>
      <c r="AP39" s="261">
        <v>5.117</v>
      </c>
      <c r="AQ39" s="261">
        <v>5.07</v>
      </c>
      <c r="AR39" s="261">
        <v>5.0220000000000002</v>
      </c>
      <c r="AS39" s="261">
        <v>4.9749999999999996</v>
      </c>
      <c r="AT39" s="261">
        <v>4.9279999999999999</v>
      </c>
      <c r="AU39" s="261">
        <v>4.8810000000000002</v>
      </c>
      <c r="AV39" s="261">
        <v>4.8339999999999996</v>
      </c>
      <c r="AW39" s="261">
        <v>4.7869999999999999</v>
      </c>
      <c r="AX39" s="261">
        <v>4.74</v>
      </c>
      <c r="AY39" s="261">
        <v>4.6920000000000002</v>
      </c>
      <c r="AZ39" s="261">
        <v>4.6449999999999996</v>
      </c>
      <c r="BA39" s="261">
        <v>4.5979999999999999</v>
      </c>
      <c r="BB39" s="261">
        <v>4.5510000000000002</v>
      </c>
    </row>
    <row r="40" spans="2:54" x14ac:dyDescent="0.3">
      <c r="B40" s="181" t="s">
        <v>394</v>
      </c>
      <c r="C40" s="261">
        <v>1.079</v>
      </c>
      <c r="D40" s="261">
        <v>0.84599999999999997</v>
      </c>
      <c r="E40" s="261">
        <v>0.86199999999999999</v>
      </c>
      <c r="F40" s="261">
        <v>0.875</v>
      </c>
      <c r="G40" s="261">
        <v>0.85399999999999998</v>
      </c>
      <c r="H40" s="261">
        <v>0.872</v>
      </c>
      <c r="I40" s="261">
        <v>0.86199999999999999</v>
      </c>
      <c r="J40" s="261">
        <v>0.86099999999999999</v>
      </c>
      <c r="K40" s="261">
        <v>0.84499999999999997</v>
      </c>
      <c r="L40" s="261">
        <v>0.82699999999999996</v>
      </c>
      <c r="M40" s="261">
        <v>0.80400000000000005</v>
      </c>
      <c r="N40" s="261">
        <v>0.79100000000000004</v>
      </c>
      <c r="O40" s="261">
        <v>0.77700000000000002</v>
      </c>
      <c r="P40" s="261">
        <v>0.75600000000000001</v>
      </c>
      <c r="Q40" s="261">
        <v>0.75</v>
      </c>
      <c r="R40" s="261">
        <v>0.73599999999999999</v>
      </c>
      <c r="S40" s="261">
        <v>0.72699999999999998</v>
      </c>
      <c r="T40" s="261">
        <v>0.71699999999999997</v>
      </c>
      <c r="U40" s="261">
        <v>0.70499999999999996</v>
      </c>
      <c r="V40" s="261">
        <v>0.68700000000000006</v>
      </c>
      <c r="W40" s="261">
        <v>0.67500000000000004</v>
      </c>
      <c r="X40" s="261">
        <v>0.66300000000000003</v>
      </c>
      <c r="Y40" s="261">
        <v>0.65200000000000002</v>
      </c>
      <c r="Z40" s="261">
        <v>0.64300000000000002</v>
      </c>
      <c r="AA40" s="261">
        <v>0.63400000000000001</v>
      </c>
      <c r="AB40" s="261">
        <v>0.625</v>
      </c>
      <c r="AC40" s="261">
        <v>0.61799999999999999</v>
      </c>
      <c r="AD40" s="261">
        <v>0.61099999999999999</v>
      </c>
      <c r="AE40" s="261">
        <v>0.60599999999999998</v>
      </c>
      <c r="AF40" s="261">
        <v>0.6</v>
      </c>
      <c r="AG40" s="261">
        <v>0.59499999999999997</v>
      </c>
      <c r="AH40" s="261">
        <v>0.59099999999999997</v>
      </c>
      <c r="AI40" s="261">
        <v>0.58699999999999997</v>
      </c>
      <c r="AJ40" s="261">
        <v>0.58299999999999996</v>
      </c>
      <c r="AK40" s="261">
        <v>0.57899999999999996</v>
      </c>
      <c r="AL40" s="261">
        <v>0.57499999999999996</v>
      </c>
      <c r="AM40" s="261">
        <v>0.57199999999999995</v>
      </c>
      <c r="AN40" s="261">
        <v>0.56799999999999995</v>
      </c>
      <c r="AO40" s="261">
        <v>0.56399999999999995</v>
      </c>
      <c r="AP40" s="261">
        <v>0.56100000000000005</v>
      </c>
      <c r="AQ40" s="261">
        <v>0.55700000000000005</v>
      </c>
      <c r="AR40" s="261">
        <v>0.55400000000000005</v>
      </c>
      <c r="AS40" s="261">
        <v>0.55100000000000005</v>
      </c>
      <c r="AT40" s="261">
        <v>0.54800000000000004</v>
      </c>
      <c r="AU40" s="261">
        <v>0.54500000000000004</v>
      </c>
      <c r="AV40" s="261">
        <v>0.54200000000000004</v>
      </c>
      <c r="AW40" s="261">
        <v>0.53900000000000003</v>
      </c>
      <c r="AX40" s="261">
        <v>0.53600000000000003</v>
      </c>
      <c r="AY40" s="261">
        <v>0.53400000000000003</v>
      </c>
      <c r="AZ40" s="261">
        <v>0.53200000000000003</v>
      </c>
      <c r="BA40" s="261">
        <v>0.52900000000000003</v>
      </c>
      <c r="BB40" s="261">
        <v>0.52700000000000002</v>
      </c>
    </row>
    <row r="41" spans="2:54" x14ac:dyDescent="0.3">
      <c r="B41" s="176" t="s">
        <v>395</v>
      </c>
      <c r="C41" s="261">
        <v>0</v>
      </c>
      <c r="D41" s="261">
        <v>0</v>
      </c>
      <c r="E41" s="261">
        <v>0</v>
      </c>
      <c r="F41" s="261">
        <v>0</v>
      </c>
      <c r="G41" s="261">
        <v>0</v>
      </c>
      <c r="H41" s="261">
        <v>0</v>
      </c>
      <c r="I41" s="261">
        <v>0</v>
      </c>
      <c r="J41" s="261">
        <v>0</v>
      </c>
      <c r="K41" s="261">
        <v>0</v>
      </c>
      <c r="L41" s="261">
        <v>0</v>
      </c>
      <c r="M41" s="261">
        <v>0</v>
      </c>
      <c r="N41" s="261">
        <v>0</v>
      </c>
      <c r="O41" s="261">
        <v>0</v>
      </c>
      <c r="P41" s="261">
        <v>0</v>
      </c>
      <c r="Q41" s="261">
        <v>0</v>
      </c>
      <c r="R41" s="261">
        <v>0</v>
      </c>
      <c r="S41" s="261">
        <v>0</v>
      </c>
      <c r="T41" s="261">
        <v>0</v>
      </c>
      <c r="U41" s="261">
        <v>0</v>
      </c>
      <c r="V41" s="261">
        <v>0</v>
      </c>
      <c r="W41" s="261">
        <v>0</v>
      </c>
      <c r="X41" s="261">
        <v>0</v>
      </c>
      <c r="Y41" s="261">
        <v>0</v>
      </c>
      <c r="Z41" s="261">
        <v>0</v>
      </c>
      <c r="AA41" s="261">
        <v>0</v>
      </c>
      <c r="AB41" s="261">
        <v>0</v>
      </c>
      <c r="AC41" s="261">
        <v>0</v>
      </c>
      <c r="AD41" s="261">
        <v>0</v>
      </c>
      <c r="AE41" s="261">
        <v>0</v>
      </c>
      <c r="AF41" s="261">
        <v>0</v>
      </c>
      <c r="AG41" s="261">
        <v>0</v>
      </c>
      <c r="AH41" s="261">
        <v>0</v>
      </c>
      <c r="AI41" s="261">
        <v>0</v>
      </c>
      <c r="AJ41" s="261">
        <v>0</v>
      </c>
      <c r="AK41" s="261">
        <v>-0.24299999999999999</v>
      </c>
      <c r="AL41" s="261">
        <v>-0.34699999999999998</v>
      </c>
      <c r="AM41" s="261">
        <v>-0.41</v>
      </c>
      <c r="AN41" s="261">
        <v>-0.80300000000000005</v>
      </c>
      <c r="AO41" s="261">
        <v>-0.96</v>
      </c>
      <c r="AP41" s="261">
        <v>-1.177</v>
      </c>
      <c r="AQ41" s="261">
        <v>-1.694</v>
      </c>
      <c r="AR41" s="261">
        <v>-1.69</v>
      </c>
      <c r="AS41" s="261">
        <v>-1.7909999999999999</v>
      </c>
      <c r="AT41" s="261">
        <v>-2.9969999999999999</v>
      </c>
      <c r="AU41" s="261">
        <v>-3.0459999999999998</v>
      </c>
      <c r="AV41" s="261">
        <v>-3.9980000000000002</v>
      </c>
      <c r="AW41" s="261">
        <v>-4.7759999999999998</v>
      </c>
      <c r="AX41" s="261">
        <v>-5.101</v>
      </c>
      <c r="AY41" s="261">
        <v>-5.093</v>
      </c>
      <c r="AZ41" s="261">
        <v>-5.3029999999999999</v>
      </c>
      <c r="BA41" s="261">
        <v>-6.0819999999999999</v>
      </c>
      <c r="BB41" s="261">
        <v>-7.016</v>
      </c>
    </row>
    <row r="42" spans="2:54" x14ac:dyDescent="0.3">
      <c r="B42" s="176" t="s">
        <v>396</v>
      </c>
      <c r="C42" s="261">
        <v>0</v>
      </c>
      <c r="D42" s="261">
        <v>0</v>
      </c>
      <c r="E42" s="261">
        <v>0</v>
      </c>
      <c r="F42" s="261">
        <v>0</v>
      </c>
      <c r="G42" s="261">
        <v>0</v>
      </c>
      <c r="H42" s="261">
        <v>0</v>
      </c>
      <c r="I42" s="261">
        <v>0</v>
      </c>
      <c r="J42" s="261">
        <v>0</v>
      </c>
      <c r="K42" s="261">
        <v>0</v>
      </c>
      <c r="L42" s="261">
        <v>0</v>
      </c>
      <c r="M42" s="261">
        <v>0</v>
      </c>
      <c r="N42" s="261">
        <v>0</v>
      </c>
      <c r="O42" s="261">
        <v>0</v>
      </c>
      <c r="P42" s="261">
        <v>0</v>
      </c>
      <c r="Q42" s="261">
        <v>0</v>
      </c>
      <c r="R42" s="261">
        <v>0</v>
      </c>
      <c r="S42" s="261">
        <v>0</v>
      </c>
      <c r="T42" s="261">
        <v>0</v>
      </c>
      <c r="U42" s="261">
        <v>0</v>
      </c>
      <c r="V42" s="261">
        <v>0</v>
      </c>
      <c r="W42" s="261">
        <v>0</v>
      </c>
      <c r="X42" s="261">
        <v>0</v>
      </c>
      <c r="Y42" s="261">
        <v>0</v>
      </c>
      <c r="Z42" s="261">
        <v>0</v>
      </c>
      <c r="AA42" s="261">
        <v>0</v>
      </c>
      <c r="AB42" s="261">
        <v>0</v>
      </c>
      <c r="AC42" s="261">
        <v>0</v>
      </c>
      <c r="AD42" s="261">
        <v>0</v>
      </c>
      <c r="AE42" s="261">
        <v>0</v>
      </c>
      <c r="AF42" s="261">
        <v>0</v>
      </c>
      <c r="AG42" s="261">
        <v>0</v>
      </c>
      <c r="AH42" s="261">
        <v>0</v>
      </c>
      <c r="AI42" s="261">
        <v>0</v>
      </c>
      <c r="AJ42" s="261">
        <v>0</v>
      </c>
      <c r="AK42" s="261">
        <v>0</v>
      </c>
      <c r="AL42" s="261">
        <v>0</v>
      </c>
      <c r="AM42" s="261">
        <v>0</v>
      </c>
      <c r="AN42" s="261">
        <v>0</v>
      </c>
      <c r="AO42" s="261">
        <v>0</v>
      </c>
      <c r="AP42" s="261">
        <v>0</v>
      </c>
      <c r="AQ42" s="261">
        <v>0</v>
      </c>
      <c r="AR42" s="261">
        <v>0</v>
      </c>
      <c r="AS42" s="261">
        <v>-0.318</v>
      </c>
      <c r="AT42" s="261">
        <v>-0.44</v>
      </c>
      <c r="AU42" s="261">
        <v>-0.64100000000000001</v>
      </c>
      <c r="AV42" s="261">
        <v>-0.88100000000000001</v>
      </c>
      <c r="AW42" s="261">
        <v>-1.1659999999999999</v>
      </c>
      <c r="AX42" s="261">
        <v>-1.5</v>
      </c>
      <c r="AY42" s="261">
        <v>-2.0529999999999999</v>
      </c>
      <c r="AZ42" s="261">
        <v>-2.742</v>
      </c>
      <c r="BA42" s="261">
        <v>-3.3519999999999999</v>
      </c>
      <c r="BB42" s="261">
        <v>-4.7380000000000004</v>
      </c>
    </row>
    <row r="43" spans="2:54" ht="16.5" thickBot="1" x14ac:dyDescent="0.35">
      <c r="B43" s="224" t="s">
        <v>94</v>
      </c>
      <c r="C43" s="264">
        <v>54.158999999999999</v>
      </c>
      <c r="D43" s="264">
        <v>53.261000000000003</v>
      </c>
      <c r="E43" s="264">
        <v>54.771999999999998</v>
      </c>
      <c r="F43" s="264">
        <v>53.223999999999997</v>
      </c>
      <c r="G43" s="264">
        <v>54.24</v>
      </c>
      <c r="H43" s="264">
        <v>54.83</v>
      </c>
      <c r="I43" s="264">
        <v>55.542000000000002</v>
      </c>
      <c r="J43" s="264">
        <v>55.149000000000001</v>
      </c>
      <c r="K43" s="264">
        <v>53.283000000000001</v>
      </c>
      <c r="L43" s="264">
        <v>54.646000000000001</v>
      </c>
      <c r="M43" s="264">
        <v>53.201999999999998</v>
      </c>
      <c r="N43" s="264">
        <v>54.843000000000004</v>
      </c>
      <c r="O43" s="264">
        <v>50.731000000000002</v>
      </c>
      <c r="P43" s="264">
        <v>52.151000000000003</v>
      </c>
      <c r="Q43" s="264">
        <v>52.927999999999997</v>
      </c>
      <c r="R43" s="264">
        <v>48.984000000000002</v>
      </c>
      <c r="S43" s="264">
        <v>48.515000000000001</v>
      </c>
      <c r="T43" s="264">
        <v>48.823</v>
      </c>
      <c r="U43" s="264">
        <v>47.972000000000001</v>
      </c>
      <c r="V43" s="264">
        <v>46.430999999999997</v>
      </c>
      <c r="W43" s="264">
        <v>46.402000000000001</v>
      </c>
      <c r="X43" s="264">
        <v>46.015000000000001</v>
      </c>
      <c r="Y43" s="264">
        <v>45.216999999999999</v>
      </c>
      <c r="Z43" s="264">
        <v>44.204999999999998</v>
      </c>
      <c r="AA43" s="264">
        <v>43.216000000000001</v>
      </c>
      <c r="AB43" s="264">
        <v>42.191000000000003</v>
      </c>
      <c r="AC43" s="264">
        <v>40.457000000000001</v>
      </c>
      <c r="AD43" s="264">
        <v>39.235999999999997</v>
      </c>
      <c r="AE43" s="264">
        <v>38.012</v>
      </c>
      <c r="AF43" s="264">
        <v>36.878999999999998</v>
      </c>
      <c r="AG43" s="264">
        <v>35.729999999999997</v>
      </c>
      <c r="AH43" s="264">
        <v>34.555999999999997</v>
      </c>
      <c r="AI43" s="264">
        <v>33.42</v>
      </c>
      <c r="AJ43" s="264">
        <v>32.228999999999999</v>
      </c>
      <c r="AK43" s="264">
        <v>30.878</v>
      </c>
      <c r="AL43" s="264">
        <v>29.690999999999999</v>
      </c>
      <c r="AM43" s="264">
        <v>28.492000000000001</v>
      </c>
      <c r="AN43" s="264">
        <v>26.986000000000001</v>
      </c>
      <c r="AO43" s="264">
        <v>25.724</v>
      </c>
      <c r="AP43" s="264">
        <v>24.411999999999999</v>
      </c>
      <c r="AQ43" s="264">
        <v>22.818999999999999</v>
      </c>
      <c r="AR43" s="264">
        <v>21.765000000000001</v>
      </c>
      <c r="AS43" s="264">
        <v>20.219000000000001</v>
      </c>
      <c r="AT43" s="264">
        <v>17.86</v>
      </c>
      <c r="AU43" s="264">
        <v>16.561</v>
      </c>
      <c r="AV43" s="264">
        <v>14.384</v>
      </c>
      <c r="AW43" s="264">
        <v>11.863</v>
      </c>
      <c r="AX43" s="264">
        <v>9.3160000000000007</v>
      </c>
      <c r="AY43" s="264">
        <v>7.4980000000000002</v>
      </c>
      <c r="AZ43" s="264">
        <v>5.4889999999999999</v>
      </c>
      <c r="BA43" s="264">
        <v>3.1389999999999998</v>
      </c>
      <c r="BB43" s="264">
        <v>0</v>
      </c>
    </row>
    <row r="44" spans="2:54" x14ac:dyDescent="0.3">
      <c r="B44" s="176"/>
      <c r="C44" s="176"/>
      <c r="D44" s="176"/>
      <c r="E44" s="176"/>
      <c r="F44" s="176"/>
      <c r="G44" s="176"/>
      <c r="H44" s="176"/>
      <c r="I44" s="176"/>
      <c r="J44" s="176"/>
      <c r="K44" s="176"/>
      <c r="L44" s="176"/>
      <c r="M44" s="176"/>
      <c r="N44" s="176"/>
      <c r="O44" s="176"/>
      <c r="P44" s="176"/>
      <c r="Q44" s="176"/>
      <c r="R44" s="176"/>
      <c r="S44" s="176"/>
      <c r="T44" s="176"/>
      <c r="U44" s="176"/>
      <c r="V44" s="176"/>
      <c r="W44" s="176"/>
      <c r="X44" s="176"/>
      <c r="Y44" s="176"/>
      <c r="Z44" s="176"/>
      <c r="AA44" s="176"/>
      <c r="AB44" s="176"/>
      <c r="AC44" s="176"/>
      <c r="AD44" s="176"/>
      <c r="AE44" s="176"/>
      <c r="AF44" s="176"/>
      <c r="AG44" s="176"/>
      <c r="AH44" s="176"/>
      <c r="AI44" s="176"/>
      <c r="AJ44" s="176"/>
      <c r="AK44" s="176"/>
      <c r="AL44" s="176"/>
      <c r="AM44" s="176"/>
      <c r="AN44" s="176"/>
      <c r="AO44" s="176"/>
      <c r="AP44" s="176"/>
      <c r="AQ44" s="176"/>
      <c r="AR44" s="176"/>
      <c r="AS44" s="176"/>
      <c r="AT44" s="176"/>
      <c r="AU44" s="176"/>
      <c r="AV44" s="176"/>
      <c r="AW44" s="176"/>
      <c r="AX44" s="176"/>
      <c r="AY44" s="176"/>
      <c r="AZ44" s="176"/>
      <c r="BA44" s="176"/>
      <c r="BB44" s="176"/>
    </row>
  </sheetData>
  <hyperlinks>
    <hyperlink ref="A1" location="Inhaltsverzeichnis!B10" display="zurück"/>
  </hyperlinks>
  <pageMargins left="0.7" right="0.7" top="0.78740157499999996" bottom="0.78740157499999996" header="0.3" footer="0.3"/>
  <pageSetup paperSize="9" orientation="portrait" r:id="rId1"/>
  <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42"/>
  <dimension ref="A1:BB38"/>
  <sheetViews>
    <sheetView showGridLines="0" zoomScale="90" zoomScaleNormal="90" workbookViewId="0">
      <selection activeCell="BC21" sqref="BC21"/>
    </sheetView>
  </sheetViews>
  <sheetFormatPr baseColWidth="10" defaultColWidth="8.88671875" defaultRowHeight="15.75" outlineLevelCol="1" x14ac:dyDescent="0.3"/>
  <cols>
    <col min="1" max="1" width="17.33203125" style="9" customWidth="1"/>
    <col min="2" max="2" width="8.88671875" style="9"/>
    <col min="3" max="3" width="7.33203125" style="9" bestFit="1" customWidth="1"/>
    <col min="4" max="12" width="5" style="9" hidden="1" customWidth="1" outlineLevel="1"/>
    <col min="13" max="13" width="6.77734375" style="9" bestFit="1" customWidth="1" collapsed="1"/>
    <col min="14" max="21" width="5" style="9" hidden="1" customWidth="1" outlineLevel="1"/>
    <col min="22" max="22" width="5" style="9" customWidth="1" collapsed="1"/>
    <col min="23" max="23" width="6.77734375" style="9" hidden="1" customWidth="1" outlineLevel="1"/>
    <col min="24" max="32" width="5" style="9" hidden="1" customWidth="1" outlineLevel="1"/>
    <col min="33" max="33" width="6.77734375" style="9" bestFit="1" customWidth="1" collapsed="1"/>
    <col min="34" max="37" width="5" style="9" hidden="1" customWidth="1" outlineLevel="1"/>
    <col min="38" max="38" width="5" style="9" customWidth="1" collapsed="1"/>
    <col min="39" max="42" width="5" style="9" hidden="1" customWidth="1" outlineLevel="1"/>
    <col min="43" max="43" width="6.77734375" style="9" bestFit="1" customWidth="1" collapsed="1"/>
    <col min="44" max="47" width="5" style="9" hidden="1" customWidth="1" outlineLevel="1"/>
    <col min="48" max="48" width="5" style="9" customWidth="1" collapsed="1"/>
    <col min="49" max="52" width="5" style="9" hidden="1" customWidth="1" outlineLevel="1"/>
    <col min="53" max="53" width="6.77734375" style="9" bestFit="1" customWidth="1" collapsed="1"/>
    <col min="54" max="16384" width="8.88671875" style="9"/>
  </cols>
  <sheetData>
    <row r="1" spans="1:54" s="14" customFormat="1" x14ac:dyDescent="0.3">
      <c r="A1" s="124" t="s">
        <v>275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/>
      <c r="AY1" s="15"/>
      <c r="AZ1" s="15"/>
      <c r="BA1" s="15"/>
    </row>
    <row r="2" spans="1:54" s="14" customFormat="1" x14ac:dyDescent="0.3"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</row>
    <row r="3" spans="1:54" s="14" customFormat="1" x14ac:dyDescent="0.3"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</row>
    <row r="4" spans="1:54" s="14" customFormat="1" x14ac:dyDescent="0.3"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</row>
    <row r="5" spans="1:54" s="14" customFormat="1" x14ac:dyDescent="0.3"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</row>
    <row r="6" spans="1:54" s="14" customFormat="1" x14ac:dyDescent="0.3"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</row>
    <row r="7" spans="1:54" s="14" customFormat="1" x14ac:dyDescent="0.3"/>
    <row r="8" spans="1:54" s="14" customFormat="1" x14ac:dyDescent="0.3"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</row>
    <row r="9" spans="1:54" s="14" customFormat="1" ht="16.5" thickBot="1" x14ac:dyDescent="0.35">
      <c r="B9" s="18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</row>
    <row r="10" spans="1:54" s="14" customFormat="1" ht="17.25" x14ac:dyDescent="0.3">
      <c r="B10" s="203" t="s">
        <v>249</v>
      </c>
      <c r="C10" s="207"/>
      <c r="D10" s="207"/>
      <c r="E10" s="207"/>
      <c r="F10" s="207"/>
      <c r="G10" s="207"/>
      <c r="H10" s="207"/>
      <c r="I10" s="207"/>
      <c r="J10" s="207"/>
      <c r="K10" s="207"/>
      <c r="L10" s="207"/>
      <c r="M10" s="207"/>
      <c r="N10" s="207"/>
      <c r="O10" s="207"/>
      <c r="P10" s="207"/>
      <c r="Q10" s="207"/>
      <c r="R10" s="207"/>
      <c r="S10" s="207"/>
      <c r="T10" s="207"/>
      <c r="U10" s="208"/>
      <c r="V10" s="208"/>
      <c r="W10" s="208"/>
      <c r="X10" s="208"/>
      <c r="Y10" s="208"/>
      <c r="Z10" s="208"/>
      <c r="AA10" s="208"/>
      <c r="AB10" s="208"/>
      <c r="AC10" s="208"/>
      <c r="AD10" s="208"/>
      <c r="AE10" s="208"/>
      <c r="AF10" s="208"/>
      <c r="AG10" s="208"/>
      <c r="AH10" s="208"/>
      <c r="AI10" s="208"/>
      <c r="AJ10" s="208"/>
      <c r="AK10" s="208"/>
      <c r="AL10" s="208"/>
      <c r="AM10" s="208"/>
      <c r="AN10" s="208"/>
      <c r="AO10" s="208"/>
      <c r="AP10" s="208"/>
      <c r="AQ10" s="208"/>
      <c r="AR10" s="208"/>
      <c r="AS10" s="208"/>
      <c r="AT10" s="208"/>
      <c r="AU10" s="208"/>
      <c r="AV10" s="208"/>
      <c r="AW10" s="208"/>
      <c r="AX10" s="208"/>
      <c r="AY10" s="208"/>
      <c r="AZ10" s="208"/>
      <c r="BA10" s="208"/>
      <c r="BB10" s="203"/>
    </row>
    <row r="11" spans="1:54" s="14" customFormat="1" ht="17.25" thickBot="1" x14ac:dyDescent="0.35">
      <c r="B11" s="204" t="s">
        <v>105</v>
      </c>
      <c r="C11" s="209"/>
      <c r="D11" s="209"/>
      <c r="E11" s="209"/>
      <c r="F11" s="209"/>
      <c r="G11" s="209"/>
      <c r="H11" s="209"/>
      <c r="I11" s="209"/>
      <c r="J11" s="209"/>
      <c r="K11" s="209"/>
      <c r="L11" s="209"/>
      <c r="M11" s="209"/>
      <c r="N11" s="209"/>
      <c r="O11" s="209"/>
      <c r="P11" s="209"/>
      <c r="Q11" s="209"/>
      <c r="R11" s="209"/>
      <c r="S11" s="209"/>
      <c r="T11" s="209"/>
      <c r="U11" s="209"/>
      <c r="V11" s="209"/>
      <c r="W11" s="209"/>
      <c r="X11" s="209"/>
      <c r="Y11" s="209"/>
      <c r="Z11" s="209"/>
      <c r="AA11" s="209"/>
      <c r="AB11" s="209"/>
      <c r="AC11" s="209"/>
      <c r="AD11" s="209"/>
      <c r="AE11" s="209"/>
      <c r="AF11" s="209"/>
      <c r="AG11" s="209"/>
      <c r="AH11" s="209"/>
      <c r="AI11" s="209"/>
      <c r="AJ11" s="209"/>
      <c r="AK11" s="209"/>
      <c r="AL11" s="209"/>
      <c r="AM11" s="209"/>
      <c r="AN11" s="209"/>
      <c r="AO11" s="209"/>
      <c r="AP11" s="209"/>
      <c r="AQ11" s="209"/>
      <c r="AR11" s="209"/>
      <c r="AS11" s="209"/>
      <c r="AT11" s="209"/>
      <c r="AU11" s="209"/>
      <c r="AV11" s="209"/>
      <c r="AW11" s="209"/>
      <c r="AX11" s="209"/>
      <c r="AY11" s="209"/>
      <c r="AZ11" s="209"/>
      <c r="BA11" s="209"/>
      <c r="BB11" s="204"/>
    </row>
    <row r="12" spans="1:54" s="14" customFormat="1" x14ac:dyDescent="0.3">
      <c r="B12" s="18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</row>
    <row r="13" spans="1:54" s="14" customFormat="1" x14ac:dyDescent="0.3">
      <c r="B13" s="18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  <c r="BA13" s="20"/>
    </row>
    <row r="14" spans="1:54" s="14" customFormat="1" x14ac:dyDescent="0.3">
      <c r="A14" s="17"/>
      <c r="B14" s="18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</row>
    <row r="15" spans="1:54" x14ac:dyDescent="0.3">
      <c r="A15" s="10"/>
      <c r="B15" s="11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</row>
    <row r="16" spans="1:54" x14ac:dyDescent="0.3">
      <c r="A16" s="10"/>
      <c r="B16" s="11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</row>
    <row r="17" spans="1:54" x14ac:dyDescent="0.3">
      <c r="A17" s="10"/>
      <c r="B17" s="11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</row>
    <row r="18" spans="1:54" x14ac:dyDescent="0.3">
      <c r="A18" s="10"/>
      <c r="B18" s="11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</row>
    <row r="19" spans="1:54" x14ac:dyDescent="0.3">
      <c r="A19" s="10"/>
      <c r="B19" s="11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</row>
    <row r="20" spans="1:54" x14ac:dyDescent="0.3">
      <c r="A20" s="10"/>
      <c r="B20" s="11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</row>
    <row r="21" spans="1:54" x14ac:dyDescent="0.3">
      <c r="A21" s="10"/>
      <c r="B21" s="11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</row>
    <row r="22" spans="1:54" x14ac:dyDescent="0.3">
      <c r="A22" s="10"/>
      <c r="B22" s="11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</row>
    <row r="23" spans="1:54" x14ac:dyDescent="0.3">
      <c r="A23" s="10"/>
      <c r="B23" s="11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</row>
    <row r="24" spans="1:54" x14ac:dyDescent="0.3">
      <c r="A24" s="10"/>
      <c r="B24" s="11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</row>
    <row r="25" spans="1:54" x14ac:dyDescent="0.3">
      <c r="A25" s="10"/>
      <c r="B25" s="11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</row>
    <row r="26" spans="1:54" ht="16.5" thickBot="1" x14ac:dyDescent="0.35">
      <c r="A26" s="10"/>
      <c r="B26" s="210"/>
      <c r="C26" s="210"/>
      <c r="D26" s="210"/>
      <c r="E26" s="210"/>
      <c r="F26" s="210"/>
      <c r="G26" s="210"/>
      <c r="H26" s="210"/>
      <c r="I26" s="210"/>
      <c r="J26" s="210"/>
      <c r="K26" s="210"/>
      <c r="L26" s="210"/>
      <c r="M26" s="210"/>
      <c r="N26" s="210"/>
      <c r="O26" s="210"/>
      <c r="P26" s="210"/>
      <c r="Q26" s="210"/>
      <c r="R26" s="210"/>
      <c r="S26" s="210"/>
      <c r="T26" s="210"/>
      <c r="U26" s="210"/>
      <c r="V26" s="210"/>
      <c r="W26" s="210"/>
      <c r="X26" s="210"/>
      <c r="Y26" s="210"/>
      <c r="Z26" s="210"/>
      <c r="AA26" s="210"/>
      <c r="AB26" s="210"/>
      <c r="AC26" s="210"/>
      <c r="AD26" s="210"/>
      <c r="AE26" s="210"/>
      <c r="AF26" s="210"/>
      <c r="AG26" s="210"/>
      <c r="AH26" s="210"/>
      <c r="AI26" s="210"/>
      <c r="AJ26" s="210"/>
      <c r="AK26" s="210"/>
      <c r="AL26" s="210"/>
      <c r="AM26" s="210"/>
      <c r="AN26" s="210"/>
      <c r="AO26" s="210"/>
      <c r="AP26" s="210"/>
      <c r="AQ26" s="210"/>
      <c r="AR26" s="210"/>
      <c r="AS26" s="210"/>
      <c r="AT26" s="210"/>
      <c r="AU26" s="210"/>
      <c r="AV26" s="210"/>
      <c r="AW26" s="210"/>
      <c r="AX26" s="210"/>
      <c r="AY26" s="210"/>
      <c r="AZ26" s="210"/>
      <c r="BA26" s="210"/>
      <c r="BB26" s="211"/>
    </row>
    <row r="27" spans="1:54" ht="16.5" thickBot="1" x14ac:dyDescent="0.35">
      <c r="A27" s="10"/>
      <c r="B27" s="223" t="s">
        <v>213</v>
      </c>
      <c r="C27" s="210"/>
      <c r="D27" s="210"/>
      <c r="E27" s="210"/>
      <c r="F27" s="210"/>
      <c r="G27" s="210"/>
      <c r="H27" s="210"/>
      <c r="I27" s="210"/>
      <c r="J27" s="210"/>
      <c r="K27" s="210"/>
      <c r="L27" s="210"/>
      <c r="M27" s="210"/>
      <c r="N27" s="210"/>
      <c r="O27" s="210"/>
      <c r="P27" s="210"/>
      <c r="Q27" s="210"/>
      <c r="R27" s="210"/>
      <c r="S27" s="210"/>
      <c r="T27" s="210"/>
      <c r="U27" s="210"/>
      <c r="V27" s="210"/>
      <c r="W27" s="210"/>
      <c r="X27" s="210"/>
      <c r="Y27" s="210"/>
      <c r="Z27" s="210"/>
      <c r="AA27" s="210"/>
      <c r="AB27" s="210"/>
      <c r="AC27" s="210"/>
      <c r="AD27" s="210"/>
      <c r="AE27" s="210"/>
      <c r="AF27" s="210"/>
      <c r="AG27" s="210"/>
      <c r="AH27" s="210"/>
      <c r="AI27" s="210"/>
      <c r="AJ27" s="210"/>
      <c r="AK27" s="210"/>
      <c r="AL27" s="210"/>
      <c r="AM27" s="210"/>
      <c r="AN27" s="210"/>
      <c r="AO27" s="210"/>
      <c r="AP27" s="210"/>
      <c r="AQ27" s="210"/>
      <c r="AR27" s="210"/>
      <c r="AS27" s="210"/>
      <c r="AT27" s="210"/>
      <c r="AU27" s="210"/>
      <c r="AV27" s="210"/>
      <c r="AW27" s="210"/>
      <c r="AX27" s="210"/>
      <c r="AY27" s="210"/>
      <c r="AZ27" s="210"/>
      <c r="BA27" s="210"/>
      <c r="BB27" s="211"/>
    </row>
    <row r="28" spans="1:54" x14ac:dyDescent="0.3">
      <c r="A28" s="10"/>
      <c r="B28" s="57" t="s">
        <v>363</v>
      </c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</row>
    <row r="29" spans="1:54" x14ac:dyDescent="0.3">
      <c r="A29" s="10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</row>
    <row r="30" spans="1:54" x14ac:dyDescent="0.3">
      <c r="A30" s="13"/>
      <c r="B30" s="175" t="s">
        <v>43</v>
      </c>
      <c r="C30" s="176"/>
      <c r="D30" s="176"/>
      <c r="E30" s="176"/>
      <c r="F30" s="176"/>
      <c r="G30" s="176"/>
      <c r="H30" s="176"/>
      <c r="I30" s="176"/>
      <c r="J30" s="176"/>
      <c r="K30" s="176"/>
      <c r="L30" s="176"/>
      <c r="M30" s="176"/>
      <c r="N30" s="176"/>
      <c r="O30" s="176"/>
      <c r="P30" s="176"/>
      <c r="Q30" s="176"/>
      <c r="R30" s="176"/>
      <c r="S30" s="176"/>
      <c r="T30" s="176"/>
      <c r="U30" s="176"/>
      <c r="V30" s="176"/>
      <c r="W30" s="176"/>
      <c r="X30" s="176"/>
      <c r="Y30" s="176"/>
      <c r="Z30" s="176"/>
      <c r="AA30" s="176"/>
      <c r="AB30" s="176"/>
      <c r="AC30" s="176"/>
      <c r="AD30" s="176"/>
      <c r="AE30" s="176"/>
      <c r="AF30" s="176"/>
      <c r="AG30" s="176"/>
      <c r="AH30" s="176"/>
      <c r="AI30" s="176"/>
      <c r="AJ30" s="176"/>
      <c r="AK30" s="176"/>
      <c r="AL30" s="176"/>
      <c r="AM30" s="176"/>
      <c r="AN30" s="176"/>
      <c r="AO30" s="176"/>
      <c r="AP30" s="176"/>
      <c r="AQ30" s="176"/>
      <c r="AR30" s="176"/>
      <c r="AS30" s="176"/>
      <c r="AT30" s="176"/>
      <c r="AU30" s="176"/>
      <c r="AV30" s="176"/>
      <c r="AW30" s="176"/>
      <c r="AX30" s="176"/>
      <c r="AY30" s="176"/>
      <c r="AZ30" s="176"/>
      <c r="BA30" s="176"/>
    </row>
    <row r="31" spans="1:54" x14ac:dyDescent="0.3">
      <c r="B31" s="214"/>
      <c r="C31" s="214">
        <v>2000</v>
      </c>
      <c r="D31" s="214">
        <v>2001</v>
      </c>
      <c r="E31" s="214">
        <v>2002</v>
      </c>
      <c r="F31" s="214">
        <v>2003</v>
      </c>
      <c r="G31" s="214">
        <v>2004</v>
      </c>
      <c r="H31" s="214">
        <v>2005</v>
      </c>
      <c r="I31" s="214">
        <v>2006</v>
      </c>
      <c r="J31" s="214">
        <v>2007</v>
      </c>
      <c r="K31" s="214">
        <v>2008</v>
      </c>
      <c r="L31" s="214">
        <v>2009</v>
      </c>
      <c r="M31" s="214">
        <v>2010</v>
      </c>
      <c r="N31" s="214">
        <v>2011</v>
      </c>
      <c r="O31" s="214">
        <v>2012</v>
      </c>
      <c r="P31" s="214">
        <v>2013</v>
      </c>
      <c r="Q31" s="214">
        <v>2014</v>
      </c>
      <c r="R31" s="214">
        <v>2015</v>
      </c>
      <c r="S31" s="214">
        <v>2016</v>
      </c>
      <c r="T31" s="214">
        <v>2017</v>
      </c>
      <c r="U31" s="214">
        <v>2018</v>
      </c>
      <c r="V31" s="214">
        <v>2019</v>
      </c>
      <c r="W31" s="214">
        <v>2020</v>
      </c>
      <c r="X31" s="214">
        <v>2021</v>
      </c>
      <c r="Y31" s="214">
        <v>2022</v>
      </c>
      <c r="Z31" s="214">
        <v>2023</v>
      </c>
      <c r="AA31" s="214">
        <v>2024</v>
      </c>
      <c r="AB31" s="214">
        <v>2025</v>
      </c>
      <c r="AC31" s="214">
        <v>2026</v>
      </c>
      <c r="AD31" s="214">
        <v>2027</v>
      </c>
      <c r="AE31" s="214">
        <v>2028</v>
      </c>
      <c r="AF31" s="214">
        <v>2029</v>
      </c>
      <c r="AG31" s="214">
        <v>2030</v>
      </c>
      <c r="AH31" s="214">
        <v>2031</v>
      </c>
      <c r="AI31" s="214">
        <v>2032</v>
      </c>
      <c r="AJ31" s="214">
        <v>2033</v>
      </c>
      <c r="AK31" s="214">
        <v>2034</v>
      </c>
      <c r="AL31" s="214">
        <v>2035</v>
      </c>
      <c r="AM31" s="214">
        <v>2036</v>
      </c>
      <c r="AN31" s="214">
        <v>2037</v>
      </c>
      <c r="AO31" s="214">
        <v>2038</v>
      </c>
      <c r="AP31" s="214">
        <v>2039</v>
      </c>
      <c r="AQ31" s="214">
        <v>2040</v>
      </c>
      <c r="AR31" s="214">
        <v>2041</v>
      </c>
      <c r="AS31" s="214">
        <v>2042</v>
      </c>
      <c r="AT31" s="214">
        <v>2043</v>
      </c>
      <c r="AU31" s="214">
        <v>2044</v>
      </c>
      <c r="AV31" s="214">
        <v>2045</v>
      </c>
      <c r="AW31" s="214">
        <v>2046</v>
      </c>
      <c r="AX31" s="214">
        <v>2047</v>
      </c>
      <c r="AY31" s="214">
        <v>2048</v>
      </c>
      <c r="AZ31" s="214">
        <v>2049</v>
      </c>
      <c r="BA31" s="214">
        <v>2050</v>
      </c>
    </row>
    <row r="32" spans="1:54" x14ac:dyDescent="0.3">
      <c r="B32" s="212" t="s">
        <v>103</v>
      </c>
      <c r="C32" s="246">
        <v>1043.5999999999999</v>
      </c>
      <c r="D32" s="246">
        <v>1074.0999999999999</v>
      </c>
      <c r="E32" s="246">
        <v>1056.9000000000001</v>
      </c>
      <c r="F32" s="246">
        <v>1085.7</v>
      </c>
      <c r="G32" s="246">
        <v>1092</v>
      </c>
      <c r="H32" s="246">
        <v>1081.5999999999999</v>
      </c>
      <c r="I32" s="246">
        <v>1112.7</v>
      </c>
      <c r="J32" s="246">
        <v>1081.3</v>
      </c>
      <c r="K32" s="246">
        <v>1111.8</v>
      </c>
      <c r="L32" s="246">
        <v>1091.2</v>
      </c>
      <c r="M32" s="246">
        <v>1120.5</v>
      </c>
      <c r="N32" s="246">
        <v>1058.4000000000001</v>
      </c>
      <c r="O32" s="246">
        <v>1076.0999999999999</v>
      </c>
      <c r="P32" s="246">
        <v>1100.8</v>
      </c>
      <c r="Q32" s="246">
        <v>1043.3</v>
      </c>
      <c r="R32" s="246">
        <v>1014.3</v>
      </c>
      <c r="S32" s="246">
        <v>1011.6</v>
      </c>
      <c r="T32" s="246">
        <v>1007.6</v>
      </c>
      <c r="U32" s="246">
        <v>1027.9000000000001</v>
      </c>
      <c r="V32" s="246">
        <v>1030.4000000000001</v>
      </c>
      <c r="W32" s="246"/>
      <c r="X32" s="246"/>
      <c r="Y32" s="246"/>
      <c r="Z32" s="246"/>
      <c r="AA32" s="246"/>
      <c r="AB32" s="246"/>
      <c r="AC32" s="246"/>
      <c r="AD32" s="246"/>
      <c r="AE32" s="246"/>
      <c r="AF32" s="246"/>
      <c r="AG32" s="246"/>
      <c r="AH32" s="246"/>
      <c r="AI32" s="246"/>
      <c r="AJ32" s="246"/>
      <c r="AK32" s="246"/>
      <c r="AL32" s="246"/>
      <c r="AM32" s="246"/>
      <c r="AN32" s="246"/>
      <c r="AO32" s="246"/>
      <c r="AP32" s="246"/>
      <c r="AQ32" s="246"/>
      <c r="AR32" s="246"/>
      <c r="AS32" s="246"/>
      <c r="AT32" s="246"/>
      <c r="AU32" s="246"/>
      <c r="AV32" s="246"/>
      <c r="AW32" s="246"/>
      <c r="AX32" s="246"/>
      <c r="AY32" s="246"/>
      <c r="AZ32" s="246"/>
      <c r="BA32" s="246"/>
    </row>
    <row r="33" spans="2:53" x14ac:dyDescent="0.3">
      <c r="B33" s="212" t="s">
        <v>42</v>
      </c>
      <c r="C33" s="246"/>
      <c r="D33" s="246"/>
      <c r="E33" s="246"/>
      <c r="F33" s="246"/>
      <c r="G33" s="246"/>
      <c r="H33" s="246"/>
      <c r="I33" s="246"/>
      <c r="J33" s="246"/>
      <c r="K33" s="246"/>
      <c r="L33" s="246"/>
      <c r="M33" s="246"/>
      <c r="N33" s="246"/>
      <c r="O33" s="246"/>
      <c r="P33" s="246"/>
      <c r="Q33" s="246"/>
      <c r="R33" s="246"/>
      <c r="S33" s="246"/>
      <c r="T33" s="246"/>
      <c r="U33" s="246"/>
      <c r="V33" s="246">
        <v>1030.4000000000001</v>
      </c>
      <c r="W33" s="246">
        <v>1015.1</v>
      </c>
      <c r="X33" s="246">
        <v>1008.6</v>
      </c>
      <c r="Y33" s="246">
        <v>970.7</v>
      </c>
      <c r="Z33" s="246">
        <v>965.4</v>
      </c>
      <c r="AA33" s="246">
        <v>962.1</v>
      </c>
      <c r="AB33" s="246">
        <v>956.7</v>
      </c>
      <c r="AC33" s="246">
        <v>951.8</v>
      </c>
      <c r="AD33" s="246">
        <v>947.7</v>
      </c>
      <c r="AE33" s="246">
        <v>941.2</v>
      </c>
      <c r="AF33" s="246">
        <v>880.5</v>
      </c>
      <c r="AG33" s="246">
        <v>875.1</v>
      </c>
      <c r="AH33" s="246">
        <v>871.3</v>
      </c>
      <c r="AI33" s="246">
        <v>865.5</v>
      </c>
      <c r="AJ33" s="246">
        <v>860.8</v>
      </c>
      <c r="AK33" s="246">
        <v>791</v>
      </c>
      <c r="AL33" s="246">
        <v>785.51</v>
      </c>
      <c r="AM33" s="246">
        <v>782.3</v>
      </c>
      <c r="AN33" s="246">
        <v>778.2</v>
      </c>
      <c r="AO33" s="246">
        <v>773.3</v>
      </c>
      <c r="AP33" s="246">
        <v>767.9</v>
      </c>
      <c r="AQ33" s="246">
        <v>764.1</v>
      </c>
      <c r="AR33" s="246">
        <v>759.1</v>
      </c>
      <c r="AS33" s="246">
        <v>755.2</v>
      </c>
      <c r="AT33" s="246">
        <v>751.1</v>
      </c>
      <c r="AU33" s="246">
        <v>748</v>
      </c>
      <c r="AV33" s="246">
        <v>744.1</v>
      </c>
      <c r="AW33" s="246">
        <v>740</v>
      </c>
      <c r="AX33" s="246">
        <v>736.3</v>
      </c>
      <c r="AY33" s="246">
        <v>732.7</v>
      </c>
      <c r="AZ33" s="246">
        <v>731</v>
      </c>
      <c r="BA33" s="246">
        <v>729.55</v>
      </c>
    </row>
    <row r="34" spans="2:53" x14ac:dyDescent="0.3">
      <c r="B34" s="212" t="s">
        <v>37</v>
      </c>
      <c r="C34" s="246"/>
      <c r="D34" s="246"/>
      <c r="E34" s="246"/>
      <c r="F34" s="246"/>
      <c r="G34" s="246"/>
      <c r="H34" s="246"/>
      <c r="I34" s="246"/>
      <c r="J34" s="246"/>
      <c r="K34" s="246"/>
      <c r="L34" s="246"/>
      <c r="M34" s="246"/>
      <c r="N34" s="246"/>
      <c r="O34" s="246"/>
      <c r="P34" s="246"/>
      <c r="Q34" s="246"/>
      <c r="R34" s="246"/>
      <c r="S34" s="246"/>
      <c r="T34" s="246"/>
      <c r="U34" s="246"/>
      <c r="V34" s="246">
        <v>1030.4000000000001</v>
      </c>
      <c r="W34" s="246">
        <v>1016.2</v>
      </c>
      <c r="X34" s="246">
        <v>1006.5</v>
      </c>
      <c r="Y34" s="246">
        <v>962.9</v>
      </c>
      <c r="Z34" s="246">
        <v>954</v>
      </c>
      <c r="AA34" s="246">
        <v>946.6</v>
      </c>
      <c r="AB34" s="246">
        <v>938</v>
      </c>
      <c r="AC34" s="246">
        <v>930.3</v>
      </c>
      <c r="AD34" s="246">
        <v>921.3</v>
      </c>
      <c r="AE34" s="246">
        <v>910.7</v>
      </c>
      <c r="AF34" s="246">
        <v>848.4</v>
      </c>
      <c r="AG34" s="246">
        <v>840.6</v>
      </c>
      <c r="AH34" s="246">
        <v>832.8</v>
      </c>
      <c r="AI34" s="246">
        <v>824.7</v>
      </c>
      <c r="AJ34" s="246">
        <v>817.4</v>
      </c>
      <c r="AK34" s="246">
        <v>747</v>
      </c>
      <c r="AL34" s="246">
        <v>736.9</v>
      </c>
      <c r="AM34" s="246">
        <v>731.5</v>
      </c>
      <c r="AN34" s="246">
        <v>729.8</v>
      </c>
      <c r="AO34" s="246">
        <v>725.3</v>
      </c>
      <c r="AP34" s="246">
        <v>719.6</v>
      </c>
      <c r="AQ34" s="246">
        <v>716.1</v>
      </c>
      <c r="AR34" s="246">
        <v>711.1</v>
      </c>
      <c r="AS34" s="246">
        <v>709.3</v>
      </c>
      <c r="AT34" s="246">
        <v>703.8</v>
      </c>
      <c r="AU34" s="246">
        <v>702.9</v>
      </c>
      <c r="AV34" s="246">
        <v>701.5</v>
      </c>
      <c r="AW34" s="246">
        <v>691.6</v>
      </c>
      <c r="AX34" s="246">
        <v>690.6</v>
      </c>
      <c r="AY34" s="246">
        <v>687.8</v>
      </c>
      <c r="AZ34" s="246">
        <v>686.9</v>
      </c>
      <c r="BA34" s="246">
        <v>689.1</v>
      </c>
    </row>
    <row r="35" spans="2:53" x14ac:dyDescent="0.3">
      <c r="B35" s="212" t="s">
        <v>100</v>
      </c>
      <c r="C35" s="246"/>
      <c r="D35" s="246"/>
      <c r="E35" s="246"/>
      <c r="F35" s="246"/>
      <c r="G35" s="246"/>
      <c r="H35" s="246"/>
      <c r="I35" s="246"/>
      <c r="J35" s="246"/>
      <c r="K35" s="246"/>
      <c r="L35" s="246"/>
      <c r="M35" s="246"/>
      <c r="N35" s="246"/>
      <c r="O35" s="246"/>
      <c r="P35" s="246"/>
      <c r="Q35" s="246"/>
      <c r="R35" s="246"/>
      <c r="S35" s="246"/>
      <c r="T35" s="246"/>
      <c r="U35" s="246"/>
      <c r="V35" s="246">
        <v>1030.4000000000001</v>
      </c>
      <c r="W35" s="246">
        <v>1017.1</v>
      </c>
      <c r="X35" s="246">
        <v>1008.5</v>
      </c>
      <c r="Y35" s="246">
        <v>964.7</v>
      </c>
      <c r="Z35" s="246">
        <v>956.3</v>
      </c>
      <c r="AA35" s="246">
        <v>948.1</v>
      </c>
      <c r="AB35" s="246">
        <v>939.2</v>
      </c>
      <c r="AC35" s="246">
        <v>930.3</v>
      </c>
      <c r="AD35" s="246">
        <v>920.6</v>
      </c>
      <c r="AE35" s="246">
        <v>911.1</v>
      </c>
      <c r="AF35" s="246">
        <v>847.3</v>
      </c>
      <c r="AG35" s="246">
        <v>839.7</v>
      </c>
      <c r="AH35" s="246">
        <v>831.9</v>
      </c>
      <c r="AI35" s="246">
        <v>824</v>
      </c>
      <c r="AJ35" s="246">
        <v>817.5</v>
      </c>
      <c r="AK35" s="246">
        <v>746</v>
      </c>
      <c r="AL35" s="246">
        <v>737.8</v>
      </c>
      <c r="AM35" s="246">
        <v>730.1</v>
      </c>
      <c r="AN35" s="246">
        <v>728.9</v>
      </c>
      <c r="AO35" s="246">
        <v>723.7</v>
      </c>
      <c r="AP35" s="246">
        <v>719.3</v>
      </c>
      <c r="AQ35" s="246">
        <v>715.4</v>
      </c>
      <c r="AR35" s="246">
        <v>710.7</v>
      </c>
      <c r="AS35" s="246">
        <v>709.3</v>
      </c>
      <c r="AT35" s="246">
        <v>705.3</v>
      </c>
      <c r="AU35" s="246">
        <v>703.7</v>
      </c>
      <c r="AV35" s="246">
        <v>702.4</v>
      </c>
      <c r="AW35" s="246">
        <v>693.7</v>
      </c>
      <c r="AX35" s="246">
        <v>692.7</v>
      </c>
      <c r="AY35" s="246">
        <v>689.7</v>
      </c>
      <c r="AZ35" s="246">
        <v>689.1</v>
      </c>
      <c r="BA35" s="246">
        <v>691.8</v>
      </c>
    </row>
    <row r="36" spans="2:53" x14ac:dyDescent="0.3">
      <c r="B36" s="212" t="s">
        <v>101</v>
      </c>
      <c r="C36" s="246"/>
      <c r="D36" s="246"/>
      <c r="E36" s="246"/>
      <c r="F36" s="246"/>
      <c r="G36" s="246"/>
      <c r="H36" s="246"/>
      <c r="I36" s="246"/>
      <c r="J36" s="246"/>
      <c r="K36" s="246"/>
      <c r="L36" s="246"/>
      <c r="M36" s="246"/>
      <c r="N36" s="246"/>
      <c r="O36" s="246"/>
      <c r="P36" s="246"/>
      <c r="Q36" s="246"/>
      <c r="R36" s="246"/>
      <c r="S36" s="246"/>
      <c r="T36" s="246"/>
      <c r="U36" s="246"/>
      <c r="V36" s="246">
        <v>1030.4000000000001</v>
      </c>
      <c r="W36" s="246">
        <v>1016.9</v>
      </c>
      <c r="X36" s="246">
        <v>1008.2</v>
      </c>
      <c r="Y36" s="246">
        <v>965.3</v>
      </c>
      <c r="Z36" s="246">
        <v>957.8</v>
      </c>
      <c r="AA36" s="246">
        <v>951.2</v>
      </c>
      <c r="AB36" s="246">
        <v>942.4</v>
      </c>
      <c r="AC36" s="246">
        <v>934.3</v>
      </c>
      <c r="AD36" s="246">
        <v>926.1</v>
      </c>
      <c r="AE36" s="246">
        <v>916.7</v>
      </c>
      <c r="AF36" s="246">
        <v>853.5</v>
      </c>
      <c r="AG36" s="246">
        <v>846.8</v>
      </c>
      <c r="AH36" s="246">
        <v>839.1</v>
      </c>
      <c r="AI36" s="246">
        <v>831.9</v>
      </c>
      <c r="AJ36" s="246">
        <v>825.8</v>
      </c>
      <c r="AK36" s="246">
        <v>757</v>
      </c>
      <c r="AL36" s="246">
        <v>748.8</v>
      </c>
      <c r="AM36" s="246">
        <v>743.8</v>
      </c>
      <c r="AN36" s="246">
        <v>743.4</v>
      </c>
      <c r="AO36" s="246">
        <v>739.5</v>
      </c>
      <c r="AP36" s="246">
        <v>734.3</v>
      </c>
      <c r="AQ36" s="246">
        <v>730.2</v>
      </c>
      <c r="AR36" s="246">
        <v>724.8</v>
      </c>
      <c r="AS36" s="246">
        <v>723.7</v>
      </c>
      <c r="AT36" s="246">
        <v>718.7</v>
      </c>
      <c r="AU36" s="246">
        <v>717.3</v>
      </c>
      <c r="AV36" s="246">
        <v>716.3</v>
      </c>
      <c r="AW36" s="246">
        <v>706.9</v>
      </c>
      <c r="AX36" s="246">
        <v>705.1</v>
      </c>
      <c r="AY36" s="246">
        <v>702.1</v>
      </c>
      <c r="AZ36" s="246">
        <v>700.4</v>
      </c>
      <c r="BA36" s="246">
        <v>703.1</v>
      </c>
    </row>
    <row r="37" spans="2:53" ht="16.5" thickBot="1" x14ac:dyDescent="0.35">
      <c r="B37" s="202" t="s">
        <v>102</v>
      </c>
      <c r="C37" s="184"/>
      <c r="D37" s="184"/>
      <c r="E37" s="184"/>
      <c r="F37" s="184"/>
      <c r="G37" s="184"/>
      <c r="H37" s="184"/>
      <c r="I37" s="184"/>
      <c r="J37" s="184"/>
      <c r="K37" s="184"/>
      <c r="L37" s="184"/>
      <c r="M37" s="184"/>
      <c r="N37" s="184"/>
      <c r="O37" s="184"/>
      <c r="P37" s="184"/>
      <c r="Q37" s="184"/>
      <c r="R37" s="184"/>
      <c r="S37" s="184"/>
      <c r="T37" s="184"/>
      <c r="U37" s="184"/>
      <c r="V37" s="184">
        <v>1030.4000000000001</v>
      </c>
      <c r="W37" s="184">
        <v>1016.6</v>
      </c>
      <c r="X37" s="184">
        <v>1008</v>
      </c>
      <c r="Y37" s="184">
        <v>962.9</v>
      </c>
      <c r="Z37" s="184">
        <v>955.8</v>
      </c>
      <c r="AA37" s="184">
        <v>947.4</v>
      </c>
      <c r="AB37" s="184">
        <v>938.6</v>
      </c>
      <c r="AC37" s="184">
        <v>928.9</v>
      </c>
      <c r="AD37" s="184">
        <v>920.2</v>
      </c>
      <c r="AE37" s="184">
        <v>911.1</v>
      </c>
      <c r="AF37" s="184">
        <v>847.5</v>
      </c>
      <c r="AG37" s="184">
        <v>839.9</v>
      </c>
      <c r="AH37" s="184">
        <v>833</v>
      </c>
      <c r="AI37" s="184">
        <v>825</v>
      </c>
      <c r="AJ37" s="184">
        <v>818.5</v>
      </c>
      <c r="AK37" s="184">
        <v>749.3</v>
      </c>
      <c r="AL37" s="184">
        <v>740.5</v>
      </c>
      <c r="AM37" s="184">
        <v>735.4</v>
      </c>
      <c r="AN37" s="184">
        <v>734.9</v>
      </c>
      <c r="AO37" s="184">
        <v>730.9</v>
      </c>
      <c r="AP37" s="184">
        <v>726.5</v>
      </c>
      <c r="AQ37" s="184">
        <v>725.2</v>
      </c>
      <c r="AR37" s="184">
        <v>720.2</v>
      </c>
      <c r="AS37" s="184">
        <v>718.9</v>
      </c>
      <c r="AT37" s="184">
        <v>715.3</v>
      </c>
      <c r="AU37" s="184">
        <v>714</v>
      </c>
      <c r="AV37" s="184">
        <v>713</v>
      </c>
      <c r="AW37" s="184">
        <v>703.9</v>
      </c>
      <c r="AX37" s="184">
        <v>702.1</v>
      </c>
      <c r="AY37" s="184">
        <v>698.3</v>
      </c>
      <c r="AZ37" s="184">
        <v>697</v>
      </c>
      <c r="BA37" s="184">
        <v>699.7</v>
      </c>
    </row>
    <row r="38" spans="2:53" x14ac:dyDescent="0.3">
      <c r="B38" s="176"/>
      <c r="C38" s="176"/>
      <c r="D38" s="176"/>
      <c r="E38" s="176"/>
      <c r="F38" s="176"/>
      <c r="G38" s="176"/>
      <c r="H38" s="176"/>
      <c r="I38" s="176"/>
      <c r="J38" s="176"/>
      <c r="K38" s="176"/>
      <c r="L38" s="176"/>
      <c r="M38" s="176"/>
      <c r="N38" s="176"/>
      <c r="O38" s="176"/>
      <c r="P38" s="176"/>
      <c r="Q38" s="176"/>
      <c r="R38" s="176"/>
      <c r="S38" s="176"/>
      <c r="T38" s="176"/>
      <c r="U38" s="176"/>
      <c r="V38" s="176"/>
      <c r="W38" s="176"/>
      <c r="X38" s="176"/>
      <c r="Y38" s="176"/>
      <c r="Z38" s="176"/>
      <c r="AA38" s="176"/>
      <c r="AB38" s="176"/>
      <c r="AC38" s="176"/>
      <c r="AD38" s="176"/>
      <c r="AE38" s="176"/>
      <c r="AF38" s="176"/>
      <c r="AG38" s="176"/>
      <c r="AH38" s="176"/>
      <c r="AI38" s="176"/>
      <c r="AJ38" s="176"/>
      <c r="AK38" s="176"/>
      <c r="AL38" s="176"/>
      <c r="AM38" s="176"/>
      <c r="AN38" s="176"/>
      <c r="AO38" s="176"/>
      <c r="AP38" s="176"/>
      <c r="AQ38" s="176"/>
      <c r="AR38" s="176"/>
      <c r="AS38" s="176"/>
      <c r="AT38" s="176"/>
      <c r="AU38" s="176"/>
      <c r="AV38" s="176"/>
      <c r="AW38" s="176"/>
      <c r="AX38" s="176"/>
      <c r="AY38" s="176"/>
      <c r="AZ38" s="176"/>
      <c r="BA38" s="176"/>
    </row>
  </sheetData>
  <hyperlinks>
    <hyperlink ref="A1" location="Inhaltsverzeichnis!B10" display="zurück"/>
  </hyperlinks>
  <pageMargins left="0.7" right="0.7" top="0.78740157499999996" bottom="0.78740157499999996" header="0.3" footer="0.3"/>
  <pageSetup paperSize="9" orientation="portrait" r:id="rId1"/>
  <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48"/>
  <dimension ref="A1:M40"/>
  <sheetViews>
    <sheetView showGridLines="0" zoomScale="85" zoomScaleNormal="85" workbookViewId="0"/>
  </sheetViews>
  <sheetFormatPr baseColWidth="10" defaultRowHeight="15.75" x14ac:dyDescent="0.3"/>
  <cols>
    <col min="2" max="2" width="16.77734375" customWidth="1"/>
  </cols>
  <sheetData>
    <row r="1" spans="1:7" x14ac:dyDescent="0.3">
      <c r="A1" s="124" t="s">
        <v>275</v>
      </c>
    </row>
    <row r="9" spans="1:7" ht="16.5" thickBot="1" x14ac:dyDescent="0.35"/>
    <row r="10" spans="1:7" ht="17.25" x14ac:dyDescent="0.3">
      <c r="B10" s="68" t="s">
        <v>250</v>
      </c>
      <c r="C10" s="68"/>
      <c r="D10" s="68"/>
      <c r="E10" s="68"/>
      <c r="F10" s="68"/>
      <c r="G10" s="68"/>
    </row>
    <row r="11" spans="1:7" ht="0.75" customHeight="1" thickBot="1" x14ac:dyDescent="0.35">
      <c r="B11" s="168"/>
      <c r="C11" s="168"/>
      <c r="D11" s="168"/>
      <c r="E11" s="168"/>
      <c r="F11" s="168"/>
      <c r="G11" s="168"/>
    </row>
    <row r="26" spans="2:13" ht="16.5" thickBot="1" x14ac:dyDescent="0.35">
      <c r="B26" s="194"/>
      <c r="C26" s="194"/>
      <c r="D26" s="194"/>
      <c r="E26" s="194"/>
      <c r="F26" s="194"/>
      <c r="G26" s="194"/>
    </row>
    <row r="27" spans="2:13" ht="16.5" thickBot="1" x14ac:dyDescent="0.35">
      <c r="B27" s="223" t="s">
        <v>251</v>
      </c>
      <c r="C27" s="194"/>
      <c r="D27" s="194"/>
      <c r="E27" s="194"/>
      <c r="F27" s="194"/>
      <c r="G27" s="194"/>
    </row>
    <row r="28" spans="2:13" x14ac:dyDescent="0.3">
      <c r="B28" s="57" t="s">
        <v>363</v>
      </c>
    </row>
    <row r="31" spans="2:13" x14ac:dyDescent="0.3">
      <c r="B31" s="175" t="s">
        <v>43</v>
      </c>
      <c r="C31" s="176"/>
      <c r="D31" s="176"/>
      <c r="E31" s="176"/>
      <c r="F31" s="176"/>
      <c r="G31" s="176"/>
      <c r="H31" s="176"/>
      <c r="I31" s="176"/>
      <c r="J31" s="176"/>
      <c r="K31" s="176"/>
      <c r="L31" s="176"/>
      <c r="M31" s="176"/>
    </row>
    <row r="32" spans="2:13" x14ac:dyDescent="0.3">
      <c r="B32" s="201" t="s">
        <v>410</v>
      </c>
      <c r="C32" s="201">
        <v>2019</v>
      </c>
      <c r="D32" s="201">
        <v>2035</v>
      </c>
      <c r="E32" s="201"/>
      <c r="F32" s="201"/>
      <c r="G32" s="201"/>
      <c r="H32" s="201"/>
      <c r="I32" s="201">
        <v>2050</v>
      </c>
      <c r="J32" s="201"/>
      <c r="K32" s="201"/>
      <c r="L32" s="201"/>
      <c r="M32" s="201"/>
    </row>
    <row r="33" spans="2:13" x14ac:dyDescent="0.3">
      <c r="B33" s="234"/>
      <c r="C33" s="234"/>
      <c r="D33" s="249" t="s">
        <v>42</v>
      </c>
      <c r="E33" s="249" t="s">
        <v>37</v>
      </c>
      <c r="F33" s="249" t="s">
        <v>100</v>
      </c>
      <c r="G33" s="249" t="s">
        <v>101</v>
      </c>
      <c r="H33" s="249" t="s">
        <v>102</v>
      </c>
      <c r="I33" s="249" t="s">
        <v>42</v>
      </c>
      <c r="J33" s="249" t="s">
        <v>37</v>
      </c>
      <c r="K33" s="249" t="s">
        <v>100</v>
      </c>
      <c r="L33" s="249" t="s">
        <v>101</v>
      </c>
      <c r="M33" s="249" t="s">
        <v>102</v>
      </c>
    </row>
    <row r="34" spans="2:13" x14ac:dyDescent="0.3">
      <c r="B34" s="176" t="s">
        <v>35</v>
      </c>
      <c r="C34" s="181">
        <v>18.3</v>
      </c>
      <c r="D34" s="243">
        <v>22.72</v>
      </c>
      <c r="E34" s="244">
        <v>23.7</v>
      </c>
      <c r="F34" s="244">
        <v>27.4</v>
      </c>
      <c r="G34" s="244">
        <v>24.4</v>
      </c>
      <c r="H34" s="247">
        <v>25.2</v>
      </c>
      <c r="I34" s="181">
        <v>19.3</v>
      </c>
      <c r="J34" s="181">
        <v>18.600000000000001</v>
      </c>
      <c r="K34" s="181">
        <v>14.8</v>
      </c>
      <c r="L34" s="181">
        <v>19.3</v>
      </c>
      <c r="M34" s="181">
        <v>17.2</v>
      </c>
    </row>
    <row r="35" spans="2:13" x14ac:dyDescent="0.3">
      <c r="B35" s="176" t="s">
        <v>406</v>
      </c>
      <c r="C35" s="181">
        <v>10.8</v>
      </c>
      <c r="D35" s="245">
        <v>10.52</v>
      </c>
      <c r="E35" s="246">
        <v>14.5</v>
      </c>
      <c r="F35" s="246">
        <v>14.8</v>
      </c>
      <c r="G35" s="246">
        <v>16.2</v>
      </c>
      <c r="H35" s="248">
        <v>17.100000000000001</v>
      </c>
      <c r="I35" s="181">
        <v>9.4</v>
      </c>
      <c r="J35" s="181">
        <v>13.5</v>
      </c>
      <c r="K35" s="181">
        <v>13.1</v>
      </c>
      <c r="L35" s="181">
        <v>15.8</v>
      </c>
      <c r="M35" s="181">
        <v>12</v>
      </c>
    </row>
    <row r="36" spans="2:13" x14ac:dyDescent="0.3">
      <c r="B36" s="176" t="s">
        <v>25</v>
      </c>
      <c r="C36" s="181">
        <v>17.600000000000001</v>
      </c>
      <c r="D36" s="245">
        <v>16.329999999999998</v>
      </c>
      <c r="E36" s="246">
        <v>22.8</v>
      </c>
      <c r="F36" s="246">
        <v>20.7</v>
      </c>
      <c r="G36" s="246">
        <v>24.8</v>
      </c>
      <c r="H36" s="248">
        <v>26.3</v>
      </c>
      <c r="I36" s="181">
        <v>16.2</v>
      </c>
      <c r="J36" s="181">
        <v>33.799999999999997</v>
      </c>
      <c r="K36" s="181">
        <v>29.6</v>
      </c>
      <c r="L36" s="181">
        <v>34.6</v>
      </c>
      <c r="M36" s="181">
        <v>33.700000000000003</v>
      </c>
    </row>
    <row r="37" spans="2:13" x14ac:dyDescent="0.3">
      <c r="B37" s="176" t="s">
        <v>285</v>
      </c>
      <c r="C37" s="181">
        <v>7.8</v>
      </c>
      <c r="D37" s="245">
        <v>3.16</v>
      </c>
      <c r="E37" s="246">
        <v>10.5</v>
      </c>
      <c r="F37" s="246">
        <v>8.6</v>
      </c>
      <c r="G37" s="246">
        <v>10.6</v>
      </c>
      <c r="H37" s="248">
        <v>8.1999999999999993</v>
      </c>
      <c r="I37" s="181">
        <v>2.4</v>
      </c>
      <c r="J37" s="181">
        <v>16.399999999999999</v>
      </c>
      <c r="K37" s="181">
        <v>11</v>
      </c>
      <c r="L37" s="181">
        <v>12.9</v>
      </c>
      <c r="M37" s="181">
        <v>10.7</v>
      </c>
    </row>
    <row r="38" spans="2:13" x14ac:dyDescent="0.3">
      <c r="B38" s="176" t="s">
        <v>390</v>
      </c>
      <c r="C38" s="181">
        <v>37.5</v>
      </c>
      <c r="D38" s="245">
        <v>35.770000000000003</v>
      </c>
      <c r="E38" s="246">
        <v>38.5</v>
      </c>
      <c r="F38" s="246">
        <v>38.1</v>
      </c>
      <c r="G38" s="246">
        <v>39.4</v>
      </c>
      <c r="H38" s="248">
        <v>40</v>
      </c>
      <c r="I38" s="181">
        <v>35.5</v>
      </c>
      <c r="J38" s="181">
        <v>48.8</v>
      </c>
      <c r="K38" s="181">
        <v>45.1</v>
      </c>
      <c r="L38" s="181">
        <v>44.5</v>
      </c>
      <c r="M38" s="181">
        <v>58.1</v>
      </c>
    </row>
    <row r="39" spans="2:13" ht="16.5" thickBot="1" x14ac:dyDescent="0.35">
      <c r="B39" s="229" t="s">
        <v>94</v>
      </c>
      <c r="C39" s="257">
        <v>92</v>
      </c>
      <c r="D39" s="258">
        <v>88.49</v>
      </c>
      <c r="E39" s="257">
        <v>110.5</v>
      </c>
      <c r="F39" s="257">
        <v>109.6</v>
      </c>
      <c r="G39" s="257">
        <v>115.4</v>
      </c>
      <c r="H39" s="259">
        <v>116.8</v>
      </c>
      <c r="I39" s="257">
        <v>82.7</v>
      </c>
      <c r="J39" s="257">
        <v>131.19999999999999</v>
      </c>
      <c r="K39" s="257">
        <v>113.6</v>
      </c>
      <c r="L39" s="257">
        <v>127.1</v>
      </c>
      <c r="M39" s="257">
        <v>131.69999999999999</v>
      </c>
    </row>
    <row r="40" spans="2:13" x14ac:dyDescent="0.3">
      <c r="B40" s="176"/>
      <c r="C40" s="176"/>
      <c r="D40" s="176"/>
      <c r="E40" s="176"/>
      <c r="F40" s="176"/>
      <c r="G40" s="176"/>
      <c r="H40" s="176"/>
      <c r="I40" s="176"/>
      <c r="J40" s="176"/>
      <c r="K40" s="176"/>
      <c r="L40" s="176"/>
      <c r="M40" s="176"/>
    </row>
  </sheetData>
  <hyperlinks>
    <hyperlink ref="A1" location="Inhaltsverzeichnis!B10" display="zurück"/>
  </hyperlinks>
  <pageMargins left="0.7" right="0.7" top="0.78740157499999996" bottom="0.78740157499999996" header="0.3" footer="0.3"/>
  <pageSetup paperSize="9" orientation="portrait" r:id="rId1"/>
  <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49"/>
  <dimension ref="A1:BK38"/>
  <sheetViews>
    <sheetView showGridLines="0" zoomScale="85" zoomScaleNormal="85" workbookViewId="0"/>
  </sheetViews>
  <sheetFormatPr baseColWidth="10" defaultColWidth="8.88671875" defaultRowHeight="15.75" outlineLevelCol="1" x14ac:dyDescent="0.3"/>
  <cols>
    <col min="1" max="1" width="17.33203125" style="9" customWidth="1"/>
    <col min="2" max="3" width="8.88671875" style="9"/>
    <col min="4" max="12" width="0" style="9" hidden="1" customWidth="1" outlineLevel="1"/>
    <col min="13" max="13" width="7.33203125" style="9" bestFit="1" customWidth="1" collapsed="1"/>
    <col min="14" max="22" width="5" style="9" hidden="1" customWidth="1" outlineLevel="1"/>
    <col min="23" max="23" width="6.77734375" style="9" bestFit="1" customWidth="1" collapsed="1"/>
    <col min="24" max="31" width="5" style="9" hidden="1" customWidth="1" outlineLevel="1"/>
    <col min="32" max="32" width="5" style="9" customWidth="1" collapsed="1"/>
    <col min="33" max="33" width="6.77734375" style="9" hidden="1" customWidth="1" outlineLevel="1"/>
    <col min="34" max="42" width="5" style="9" hidden="1" customWidth="1" outlineLevel="1"/>
    <col min="43" max="43" width="6.77734375" style="9" bestFit="1" customWidth="1" collapsed="1"/>
    <col min="44" max="47" width="5" style="9" hidden="1" customWidth="1" outlineLevel="1"/>
    <col min="48" max="48" width="5" style="9" customWidth="1" collapsed="1"/>
    <col min="49" max="52" width="5" style="9" hidden="1" customWidth="1" outlineLevel="1"/>
    <col min="53" max="53" width="6.77734375" style="9" bestFit="1" customWidth="1" collapsed="1"/>
    <col min="54" max="57" width="5" style="9" hidden="1" customWidth="1" outlineLevel="1"/>
    <col min="58" max="58" width="5" style="9" customWidth="1" collapsed="1"/>
    <col min="59" max="62" width="5" style="9" hidden="1" customWidth="1" outlineLevel="1"/>
    <col min="63" max="63" width="6.77734375" style="9" bestFit="1" customWidth="1" collapsed="1"/>
    <col min="64" max="16384" width="8.88671875" style="9"/>
  </cols>
  <sheetData>
    <row r="1" spans="1:63" s="14" customFormat="1" x14ac:dyDescent="0.3">
      <c r="A1" s="124" t="s">
        <v>275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5"/>
      <c r="BG1" s="15"/>
      <c r="BH1" s="15"/>
      <c r="BI1" s="15"/>
      <c r="BJ1" s="15"/>
      <c r="BK1" s="15"/>
    </row>
    <row r="2" spans="1:63" s="14" customFormat="1" x14ac:dyDescent="0.3"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</row>
    <row r="3" spans="1:63" s="14" customFormat="1" x14ac:dyDescent="0.3"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</row>
    <row r="4" spans="1:63" s="14" customFormat="1" x14ac:dyDescent="0.3"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</row>
    <row r="5" spans="1:63" s="14" customFormat="1" x14ac:dyDescent="0.3"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</row>
    <row r="6" spans="1:63" s="14" customFormat="1" x14ac:dyDescent="0.3"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</row>
    <row r="7" spans="1:63" s="14" customFormat="1" x14ac:dyDescent="0.3"/>
    <row r="8" spans="1:63" s="14" customFormat="1" x14ac:dyDescent="0.3"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7"/>
      <c r="BJ8" s="17"/>
      <c r="BK8" s="17"/>
    </row>
    <row r="9" spans="1:63" s="14" customFormat="1" ht="16.5" thickBot="1" x14ac:dyDescent="0.35"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</row>
    <row r="10" spans="1:63" s="14" customFormat="1" ht="17.25" x14ac:dyDescent="0.3">
      <c r="B10" s="203" t="s">
        <v>252</v>
      </c>
      <c r="C10" s="203"/>
      <c r="D10" s="203"/>
      <c r="E10" s="203"/>
      <c r="F10" s="203"/>
      <c r="G10" s="203"/>
      <c r="H10" s="203"/>
      <c r="I10" s="203"/>
      <c r="J10" s="203"/>
      <c r="K10" s="203"/>
      <c r="L10" s="203"/>
      <c r="M10" s="207"/>
      <c r="N10" s="207"/>
      <c r="O10" s="207"/>
      <c r="P10" s="207"/>
      <c r="Q10" s="207"/>
      <c r="R10" s="207"/>
      <c r="S10" s="207"/>
      <c r="T10" s="207"/>
      <c r="U10" s="207"/>
      <c r="V10" s="207"/>
      <c r="W10" s="207"/>
      <c r="X10" s="207"/>
      <c r="Y10" s="207"/>
      <c r="Z10" s="207"/>
      <c r="AA10" s="207"/>
      <c r="AB10" s="207"/>
      <c r="AC10" s="207"/>
      <c r="AD10" s="207"/>
      <c r="AE10" s="208"/>
      <c r="AF10" s="208"/>
      <c r="AG10" s="208"/>
      <c r="AH10" s="208"/>
      <c r="AI10" s="208"/>
      <c r="AJ10" s="208"/>
      <c r="AK10" s="208"/>
      <c r="AL10" s="208"/>
      <c r="AM10" s="208"/>
      <c r="AN10" s="208"/>
      <c r="AO10" s="208"/>
      <c r="AP10" s="208"/>
      <c r="AQ10" s="208"/>
      <c r="AR10" s="208"/>
      <c r="AS10" s="208"/>
      <c r="AT10" s="208"/>
      <c r="AU10" s="208"/>
      <c r="AV10" s="208"/>
      <c r="AW10" s="208"/>
      <c r="AX10" s="208"/>
      <c r="AY10" s="208"/>
      <c r="AZ10" s="208"/>
      <c r="BA10" s="208"/>
      <c r="BB10" s="208"/>
      <c r="BC10" s="208"/>
      <c r="BD10" s="208"/>
      <c r="BE10" s="208"/>
      <c r="BF10" s="208"/>
      <c r="BG10" s="208"/>
      <c r="BH10" s="208"/>
      <c r="BI10" s="208"/>
      <c r="BJ10" s="208"/>
      <c r="BK10" s="208"/>
    </row>
    <row r="11" spans="1:63" s="14" customFormat="1" ht="18.75" thickBot="1" x14ac:dyDescent="0.4">
      <c r="B11" s="204" t="s">
        <v>325</v>
      </c>
      <c r="C11" s="204"/>
      <c r="D11" s="204"/>
      <c r="E11" s="204"/>
      <c r="F11" s="204"/>
      <c r="G11" s="204"/>
      <c r="H11" s="204"/>
      <c r="I11" s="204"/>
      <c r="J11" s="204"/>
      <c r="K11" s="204"/>
      <c r="L11" s="204"/>
      <c r="M11" s="209"/>
      <c r="N11" s="209"/>
      <c r="O11" s="209"/>
      <c r="P11" s="209"/>
      <c r="Q11" s="209"/>
      <c r="R11" s="209"/>
      <c r="S11" s="209"/>
      <c r="T11" s="209"/>
      <c r="U11" s="209"/>
      <c r="V11" s="209"/>
      <c r="W11" s="209"/>
      <c r="X11" s="209"/>
      <c r="Y11" s="209"/>
      <c r="Z11" s="209"/>
      <c r="AA11" s="209"/>
      <c r="AB11" s="209"/>
      <c r="AC11" s="209"/>
      <c r="AD11" s="209"/>
      <c r="AE11" s="209"/>
      <c r="AF11" s="209"/>
      <c r="AG11" s="209"/>
      <c r="AH11" s="209"/>
      <c r="AI11" s="209"/>
      <c r="AJ11" s="209"/>
      <c r="AK11" s="209"/>
      <c r="AL11" s="209"/>
      <c r="AM11" s="209"/>
      <c r="AN11" s="209"/>
      <c r="AO11" s="209"/>
      <c r="AP11" s="209"/>
      <c r="AQ11" s="209"/>
      <c r="AR11" s="209"/>
      <c r="AS11" s="209"/>
      <c r="AT11" s="209"/>
      <c r="AU11" s="209"/>
      <c r="AV11" s="209"/>
      <c r="AW11" s="209"/>
      <c r="AX11" s="209"/>
      <c r="AY11" s="209"/>
      <c r="AZ11" s="209"/>
      <c r="BA11" s="209"/>
      <c r="BB11" s="209"/>
      <c r="BC11" s="209"/>
      <c r="BD11" s="209"/>
      <c r="BE11" s="209"/>
      <c r="BF11" s="209"/>
      <c r="BG11" s="209"/>
      <c r="BH11" s="209"/>
      <c r="BI11" s="209"/>
      <c r="BJ11" s="209"/>
      <c r="BK11" s="209"/>
    </row>
    <row r="12" spans="1:63" s="14" customFormat="1" x14ac:dyDescent="0.3"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  <c r="BB12" s="20"/>
      <c r="BC12" s="20"/>
      <c r="BD12" s="20"/>
      <c r="BE12" s="20"/>
      <c r="BF12" s="20"/>
      <c r="BG12" s="20"/>
      <c r="BH12" s="20"/>
      <c r="BI12" s="20"/>
      <c r="BJ12" s="20"/>
      <c r="BK12" s="20"/>
    </row>
    <row r="13" spans="1:63" s="14" customFormat="1" x14ac:dyDescent="0.3"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  <c r="BA13" s="20"/>
      <c r="BB13" s="20"/>
      <c r="BC13" s="20"/>
      <c r="BD13" s="20"/>
      <c r="BE13" s="20"/>
      <c r="BF13" s="20"/>
      <c r="BG13" s="20"/>
      <c r="BH13" s="20"/>
      <c r="BI13" s="20"/>
      <c r="BJ13" s="20"/>
      <c r="BK13" s="20"/>
    </row>
    <row r="14" spans="1:63" s="14" customFormat="1" x14ac:dyDescent="0.3">
      <c r="A14" s="17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0"/>
      <c r="BI14" s="20"/>
      <c r="BJ14" s="20"/>
      <c r="BK14" s="20"/>
    </row>
    <row r="15" spans="1:63" x14ac:dyDescent="0.3">
      <c r="A15" s="10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</row>
    <row r="16" spans="1:63" x14ac:dyDescent="0.3">
      <c r="A16" s="10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</row>
    <row r="17" spans="1:63" x14ac:dyDescent="0.3">
      <c r="A17" s="10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</row>
    <row r="18" spans="1:63" x14ac:dyDescent="0.3">
      <c r="A18" s="10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</row>
    <row r="19" spans="1:63" x14ac:dyDescent="0.3">
      <c r="A19" s="10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</row>
    <row r="20" spans="1:63" x14ac:dyDescent="0.3">
      <c r="A20" s="10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</row>
    <row r="21" spans="1:63" x14ac:dyDescent="0.3">
      <c r="A21" s="10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</row>
    <row r="22" spans="1:63" x14ac:dyDescent="0.3">
      <c r="A22" s="10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</row>
    <row r="23" spans="1:63" x14ac:dyDescent="0.3">
      <c r="A23" s="10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</row>
    <row r="24" spans="1:63" x14ac:dyDescent="0.3">
      <c r="A24" s="10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</row>
    <row r="25" spans="1:63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</row>
    <row r="26" spans="1:63" ht="16.5" thickBot="1" x14ac:dyDescent="0.35">
      <c r="A26" s="10"/>
      <c r="B26" s="210"/>
      <c r="C26" s="210"/>
      <c r="D26" s="210"/>
      <c r="E26" s="210"/>
      <c r="F26" s="210"/>
      <c r="G26" s="210"/>
      <c r="H26" s="210"/>
      <c r="I26" s="210"/>
      <c r="J26" s="210"/>
      <c r="K26" s="210"/>
      <c r="L26" s="210"/>
      <c r="M26" s="210"/>
      <c r="N26" s="210"/>
      <c r="O26" s="210"/>
      <c r="P26" s="210"/>
      <c r="Q26" s="210"/>
      <c r="R26" s="210"/>
      <c r="S26" s="210"/>
      <c r="T26" s="210"/>
      <c r="U26" s="210"/>
      <c r="V26" s="210"/>
      <c r="W26" s="210"/>
      <c r="X26" s="210"/>
      <c r="Y26" s="210"/>
      <c r="Z26" s="210"/>
      <c r="AA26" s="210"/>
      <c r="AB26" s="210"/>
      <c r="AC26" s="210"/>
      <c r="AD26" s="210"/>
      <c r="AE26" s="210"/>
      <c r="AF26" s="210"/>
      <c r="AG26" s="210"/>
      <c r="AH26" s="210"/>
      <c r="AI26" s="210"/>
      <c r="AJ26" s="210"/>
      <c r="AK26" s="210"/>
      <c r="AL26" s="210"/>
      <c r="AM26" s="210"/>
      <c r="AN26" s="210"/>
      <c r="AO26" s="210"/>
      <c r="AP26" s="210"/>
      <c r="AQ26" s="210"/>
      <c r="AR26" s="210"/>
      <c r="AS26" s="210"/>
      <c r="AT26" s="210"/>
      <c r="AU26" s="210"/>
      <c r="AV26" s="210"/>
      <c r="AW26" s="210"/>
      <c r="AX26" s="210"/>
      <c r="AY26" s="210"/>
      <c r="AZ26" s="210"/>
      <c r="BA26" s="210"/>
      <c r="BB26" s="210"/>
      <c r="BC26" s="210"/>
      <c r="BD26" s="210"/>
      <c r="BE26" s="210"/>
      <c r="BF26" s="210"/>
      <c r="BG26" s="210"/>
      <c r="BH26" s="210"/>
      <c r="BI26" s="210"/>
      <c r="BJ26" s="210"/>
      <c r="BK26" s="210"/>
    </row>
    <row r="27" spans="1:63" x14ac:dyDescent="0.3">
      <c r="A27" s="10"/>
      <c r="B27" s="57" t="s">
        <v>363</v>
      </c>
      <c r="C27" s="57"/>
      <c r="D27" s="57"/>
      <c r="E27" s="57"/>
      <c r="F27" s="57"/>
      <c r="G27" s="57"/>
      <c r="H27" s="57"/>
      <c r="I27" s="57"/>
      <c r="J27" s="57"/>
      <c r="K27" s="57"/>
      <c r="L27" s="57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</row>
    <row r="28" spans="1:63" x14ac:dyDescent="0.3">
      <c r="A28" s="10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</row>
    <row r="29" spans="1:63" x14ac:dyDescent="0.3">
      <c r="A29" s="10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11"/>
      <c r="BG29" s="11"/>
      <c r="BH29" s="11"/>
      <c r="BI29" s="11"/>
      <c r="BJ29" s="11"/>
      <c r="BK29" s="11"/>
    </row>
    <row r="30" spans="1:63" x14ac:dyDescent="0.3">
      <c r="A30" s="13"/>
      <c r="B30" s="175" t="s">
        <v>43</v>
      </c>
      <c r="C30" s="176"/>
      <c r="D30" s="176"/>
      <c r="E30" s="176"/>
      <c r="F30" s="176"/>
      <c r="G30" s="176"/>
      <c r="H30" s="176"/>
      <c r="I30" s="176"/>
      <c r="J30" s="176"/>
      <c r="K30" s="176"/>
      <c r="L30" s="176"/>
      <c r="M30" s="176"/>
      <c r="N30" s="176"/>
      <c r="O30" s="176"/>
      <c r="P30" s="176"/>
      <c r="Q30" s="176"/>
      <c r="R30" s="176"/>
      <c r="S30" s="176"/>
      <c r="T30" s="176"/>
      <c r="U30" s="176"/>
      <c r="V30" s="176"/>
      <c r="W30" s="176"/>
      <c r="X30" s="176"/>
      <c r="Y30" s="176"/>
      <c r="Z30" s="176"/>
      <c r="AA30" s="176"/>
      <c r="AB30" s="176"/>
      <c r="AC30" s="176"/>
      <c r="AD30" s="176"/>
      <c r="AE30" s="176"/>
      <c r="AF30" s="176"/>
      <c r="AG30" s="176"/>
      <c r="AH30" s="176"/>
      <c r="AI30" s="176"/>
      <c r="AJ30" s="176"/>
      <c r="AK30" s="176"/>
      <c r="AL30" s="176"/>
      <c r="AM30" s="176"/>
      <c r="AN30" s="176"/>
      <c r="AO30" s="176"/>
      <c r="AP30" s="176"/>
      <c r="AQ30" s="176"/>
      <c r="AR30" s="176"/>
      <c r="AS30" s="176"/>
      <c r="AT30" s="176"/>
      <c r="AU30" s="176"/>
      <c r="AV30" s="176"/>
      <c r="AW30" s="176"/>
      <c r="AX30" s="176"/>
      <c r="AY30" s="176"/>
      <c r="AZ30" s="176"/>
      <c r="BA30" s="176"/>
      <c r="BB30" s="176"/>
      <c r="BC30" s="176"/>
      <c r="BD30" s="176"/>
      <c r="BE30" s="176"/>
      <c r="BF30" s="176"/>
      <c r="BG30" s="176"/>
      <c r="BH30" s="176"/>
      <c r="BI30" s="176"/>
      <c r="BJ30" s="176"/>
      <c r="BK30" s="176"/>
    </row>
    <row r="31" spans="1:63" x14ac:dyDescent="0.3">
      <c r="B31" s="214"/>
      <c r="C31" s="214">
        <v>1990</v>
      </c>
      <c r="D31" s="214">
        <v>1991</v>
      </c>
      <c r="E31" s="214">
        <v>1992</v>
      </c>
      <c r="F31" s="214">
        <v>1993</v>
      </c>
      <c r="G31" s="214">
        <v>1994</v>
      </c>
      <c r="H31" s="214">
        <v>1995</v>
      </c>
      <c r="I31" s="214">
        <v>1996</v>
      </c>
      <c r="J31" s="214">
        <v>1997</v>
      </c>
      <c r="K31" s="214">
        <v>1998</v>
      </c>
      <c r="L31" s="214">
        <v>1999</v>
      </c>
      <c r="M31" s="214">
        <v>2000</v>
      </c>
      <c r="N31" s="214">
        <v>2001</v>
      </c>
      <c r="O31" s="214">
        <v>2002</v>
      </c>
      <c r="P31" s="214">
        <v>2003</v>
      </c>
      <c r="Q31" s="214">
        <v>2004</v>
      </c>
      <c r="R31" s="214">
        <v>2005</v>
      </c>
      <c r="S31" s="214">
        <v>2006</v>
      </c>
      <c r="T31" s="214">
        <v>2007</v>
      </c>
      <c r="U31" s="214">
        <v>2008</v>
      </c>
      <c r="V31" s="214">
        <v>2009</v>
      </c>
      <c r="W31" s="214">
        <v>2010</v>
      </c>
      <c r="X31" s="214">
        <v>2011</v>
      </c>
      <c r="Y31" s="214">
        <v>2012</v>
      </c>
      <c r="Z31" s="214">
        <v>2013</v>
      </c>
      <c r="AA31" s="214">
        <v>2014</v>
      </c>
      <c r="AB31" s="214">
        <v>2015</v>
      </c>
      <c r="AC31" s="214">
        <v>2016</v>
      </c>
      <c r="AD31" s="214">
        <v>2017</v>
      </c>
      <c r="AE31" s="214">
        <v>2018</v>
      </c>
      <c r="AF31" s="214">
        <v>2019</v>
      </c>
      <c r="AG31" s="214">
        <v>2020</v>
      </c>
      <c r="AH31" s="214">
        <v>2021</v>
      </c>
      <c r="AI31" s="214">
        <v>2022</v>
      </c>
      <c r="AJ31" s="214">
        <v>2023</v>
      </c>
      <c r="AK31" s="214">
        <v>2024</v>
      </c>
      <c r="AL31" s="214">
        <v>2025</v>
      </c>
      <c r="AM31" s="214">
        <v>2026</v>
      </c>
      <c r="AN31" s="214">
        <v>2027</v>
      </c>
      <c r="AO31" s="214">
        <v>2028</v>
      </c>
      <c r="AP31" s="214">
        <v>2029</v>
      </c>
      <c r="AQ31" s="214">
        <v>2030</v>
      </c>
      <c r="AR31" s="214">
        <v>2031</v>
      </c>
      <c r="AS31" s="214">
        <v>2032</v>
      </c>
      <c r="AT31" s="214">
        <v>2033</v>
      </c>
      <c r="AU31" s="214">
        <v>2034</v>
      </c>
      <c r="AV31" s="214">
        <v>2035</v>
      </c>
      <c r="AW31" s="214">
        <v>2036</v>
      </c>
      <c r="AX31" s="214">
        <v>2037</v>
      </c>
      <c r="AY31" s="214">
        <v>2038</v>
      </c>
      <c r="AZ31" s="214">
        <v>2039</v>
      </c>
      <c r="BA31" s="214">
        <v>2040</v>
      </c>
      <c r="BB31" s="214">
        <v>2041</v>
      </c>
      <c r="BC31" s="214">
        <v>2042</v>
      </c>
      <c r="BD31" s="214">
        <v>2043</v>
      </c>
      <c r="BE31" s="214">
        <v>2044</v>
      </c>
      <c r="BF31" s="214">
        <v>2045</v>
      </c>
      <c r="BG31" s="214">
        <v>2046</v>
      </c>
      <c r="BH31" s="214">
        <v>2047</v>
      </c>
      <c r="BI31" s="214">
        <v>2048</v>
      </c>
      <c r="BJ31" s="214">
        <v>2049</v>
      </c>
      <c r="BK31" s="214">
        <v>2050</v>
      </c>
    </row>
    <row r="32" spans="1:63" x14ac:dyDescent="0.3">
      <c r="B32" s="212" t="s">
        <v>103</v>
      </c>
      <c r="C32" s="246">
        <v>54.2</v>
      </c>
      <c r="D32" s="246">
        <v>56</v>
      </c>
      <c r="E32" s="246">
        <v>55.7</v>
      </c>
      <c r="F32" s="246">
        <v>53.2</v>
      </c>
      <c r="G32" s="246">
        <v>52.2</v>
      </c>
      <c r="H32" s="246">
        <v>53.1</v>
      </c>
      <c r="I32" s="246">
        <v>53.7</v>
      </c>
      <c r="J32" s="246">
        <v>52.5</v>
      </c>
      <c r="K32" s="246">
        <v>54.1</v>
      </c>
      <c r="L32" s="246">
        <v>53.9</v>
      </c>
      <c r="M32" s="246">
        <v>53.3</v>
      </c>
      <c r="N32" s="246">
        <v>54.8</v>
      </c>
      <c r="O32" s="246">
        <v>53.2</v>
      </c>
      <c r="P32" s="246">
        <v>54.2</v>
      </c>
      <c r="Q32" s="246">
        <v>54.8</v>
      </c>
      <c r="R32" s="246">
        <v>55.5</v>
      </c>
      <c r="S32" s="246">
        <v>55.1</v>
      </c>
      <c r="T32" s="246">
        <v>53.3</v>
      </c>
      <c r="U32" s="246">
        <v>54.6</v>
      </c>
      <c r="V32" s="246">
        <v>53.2</v>
      </c>
      <c r="W32" s="246">
        <v>54.8</v>
      </c>
      <c r="X32" s="246">
        <v>50.7</v>
      </c>
      <c r="Y32" s="246">
        <v>52.2</v>
      </c>
      <c r="Z32" s="246">
        <v>52.9</v>
      </c>
      <c r="AA32" s="246">
        <v>49</v>
      </c>
      <c r="AB32" s="246">
        <v>48.5</v>
      </c>
      <c r="AC32" s="246">
        <v>48.8</v>
      </c>
      <c r="AD32" s="246">
        <v>48</v>
      </c>
      <c r="AE32" s="246">
        <v>46.4</v>
      </c>
      <c r="AF32" s="246"/>
      <c r="AG32" s="246"/>
      <c r="AH32" s="246"/>
      <c r="AI32" s="246"/>
      <c r="AJ32" s="246"/>
      <c r="AK32" s="246"/>
      <c r="AL32" s="246"/>
      <c r="AM32" s="246"/>
      <c r="AN32" s="246"/>
      <c r="AO32" s="246"/>
      <c r="AP32" s="246"/>
      <c r="AQ32" s="246"/>
      <c r="AR32" s="246"/>
      <c r="AS32" s="246"/>
      <c r="AT32" s="246"/>
      <c r="AU32" s="246"/>
      <c r="AV32" s="246"/>
      <c r="AW32" s="246"/>
      <c r="AX32" s="246"/>
      <c r="AY32" s="246"/>
      <c r="AZ32" s="246"/>
      <c r="BA32" s="246"/>
      <c r="BB32" s="246"/>
      <c r="BC32" s="246"/>
      <c r="BD32" s="246"/>
      <c r="BE32" s="246"/>
      <c r="BF32" s="246"/>
      <c r="BG32" s="246"/>
      <c r="BH32" s="246"/>
      <c r="BI32" s="246"/>
      <c r="BJ32" s="246"/>
      <c r="BK32" s="246"/>
    </row>
    <row r="33" spans="2:63" x14ac:dyDescent="0.3">
      <c r="B33" s="212" t="s">
        <v>42</v>
      </c>
      <c r="C33" s="246"/>
      <c r="D33" s="246"/>
      <c r="E33" s="246"/>
      <c r="F33" s="246"/>
      <c r="G33" s="246"/>
      <c r="H33" s="246"/>
      <c r="I33" s="246"/>
      <c r="J33" s="246"/>
      <c r="K33" s="246"/>
      <c r="L33" s="246"/>
      <c r="M33" s="246"/>
      <c r="N33" s="246"/>
      <c r="O33" s="246"/>
      <c r="P33" s="246"/>
      <c r="Q33" s="246"/>
      <c r="R33" s="246"/>
      <c r="S33" s="246"/>
      <c r="T33" s="246"/>
      <c r="U33" s="246"/>
      <c r="V33" s="246"/>
      <c r="W33" s="246"/>
      <c r="X33" s="246"/>
      <c r="Y33" s="246"/>
      <c r="Z33" s="246"/>
      <c r="AA33" s="246"/>
      <c r="AB33" s="246"/>
      <c r="AC33" s="246"/>
      <c r="AD33" s="246"/>
      <c r="AE33" s="246">
        <v>46.4</v>
      </c>
      <c r="AF33" s="246">
        <v>46.4</v>
      </c>
      <c r="AG33" s="246">
        <v>46</v>
      </c>
      <c r="AH33" s="246">
        <v>45.3</v>
      </c>
      <c r="AI33" s="246">
        <v>45.2</v>
      </c>
      <c r="AJ33" s="246">
        <v>44.8</v>
      </c>
      <c r="AK33" s="246">
        <v>44.2</v>
      </c>
      <c r="AL33" s="246">
        <v>43.5</v>
      </c>
      <c r="AM33" s="246">
        <v>42.8</v>
      </c>
      <c r="AN33" s="246">
        <v>42.1</v>
      </c>
      <c r="AO33" s="246">
        <v>41.5</v>
      </c>
      <c r="AP33" s="246">
        <v>40.9</v>
      </c>
      <c r="AQ33" s="246">
        <v>40.299999999999997</v>
      </c>
      <c r="AR33" s="246">
        <v>39.700000000000003</v>
      </c>
      <c r="AS33" s="246">
        <v>39.1</v>
      </c>
      <c r="AT33" s="246">
        <v>38.700000000000003</v>
      </c>
      <c r="AU33" s="246">
        <v>38.200000000000003</v>
      </c>
      <c r="AV33" s="246">
        <v>37.700000000000003</v>
      </c>
      <c r="AW33" s="246">
        <v>37.299999999999997</v>
      </c>
      <c r="AX33" s="246">
        <v>36.9</v>
      </c>
      <c r="AY33" s="246">
        <v>36.4</v>
      </c>
      <c r="AZ33" s="246">
        <v>36</v>
      </c>
      <c r="BA33" s="246">
        <v>35.6</v>
      </c>
      <c r="BB33" s="246">
        <v>35.1</v>
      </c>
      <c r="BC33" s="246">
        <v>34.700000000000003</v>
      </c>
      <c r="BD33" s="246">
        <v>34.299999999999997</v>
      </c>
      <c r="BE33" s="246">
        <v>33.9</v>
      </c>
      <c r="BF33" s="246">
        <v>33.5</v>
      </c>
      <c r="BG33" s="246">
        <v>33.1</v>
      </c>
      <c r="BH33" s="246">
        <v>32.700000000000003</v>
      </c>
      <c r="BI33" s="246">
        <v>32.299999999999997</v>
      </c>
      <c r="BJ33" s="246">
        <v>32</v>
      </c>
      <c r="BK33" s="246">
        <v>31.7</v>
      </c>
    </row>
    <row r="34" spans="2:63" x14ac:dyDescent="0.3">
      <c r="B34" s="212" t="s">
        <v>37</v>
      </c>
      <c r="C34" s="246"/>
      <c r="D34" s="246"/>
      <c r="E34" s="246"/>
      <c r="F34" s="246"/>
      <c r="G34" s="246"/>
      <c r="H34" s="246"/>
      <c r="I34" s="246"/>
      <c r="J34" s="246"/>
      <c r="K34" s="246"/>
      <c r="L34" s="246"/>
      <c r="M34" s="246"/>
      <c r="N34" s="246"/>
      <c r="O34" s="246"/>
      <c r="P34" s="246"/>
      <c r="Q34" s="246"/>
      <c r="R34" s="246"/>
      <c r="S34" s="246"/>
      <c r="T34" s="246"/>
      <c r="U34" s="246"/>
      <c r="V34" s="246"/>
      <c r="W34" s="246"/>
      <c r="X34" s="246"/>
      <c r="Y34" s="246"/>
      <c r="Z34" s="246"/>
      <c r="AA34" s="246"/>
      <c r="AB34" s="246"/>
      <c r="AC34" s="246"/>
      <c r="AD34" s="246"/>
      <c r="AE34" s="246">
        <v>46.4</v>
      </c>
      <c r="AF34" s="246">
        <v>46.4</v>
      </c>
      <c r="AG34" s="246">
        <v>46</v>
      </c>
      <c r="AH34" s="246">
        <v>45.2</v>
      </c>
      <c r="AI34" s="246">
        <v>44.2</v>
      </c>
      <c r="AJ34" s="246">
        <v>43.2</v>
      </c>
      <c r="AK34" s="246">
        <v>42.2</v>
      </c>
      <c r="AL34" s="246">
        <v>40.5</v>
      </c>
      <c r="AM34" s="246">
        <v>39.200000000000003</v>
      </c>
      <c r="AN34" s="246">
        <v>38</v>
      </c>
      <c r="AO34" s="246">
        <v>36.9</v>
      </c>
      <c r="AP34" s="246">
        <v>35.700000000000003</v>
      </c>
      <c r="AQ34" s="246">
        <v>34.6</v>
      </c>
      <c r="AR34" s="246">
        <v>33.4</v>
      </c>
      <c r="AS34" s="246">
        <v>32.200000000000003</v>
      </c>
      <c r="AT34" s="246">
        <v>30.9</v>
      </c>
      <c r="AU34" s="246">
        <v>29.7</v>
      </c>
      <c r="AV34" s="246">
        <v>28.5</v>
      </c>
      <c r="AW34" s="246">
        <v>27</v>
      </c>
      <c r="AX34" s="246">
        <v>25.7</v>
      </c>
      <c r="AY34" s="246">
        <v>24.4</v>
      </c>
      <c r="AZ34" s="246">
        <v>22.8</v>
      </c>
      <c r="BA34" s="246">
        <v>21.8</v>
      </c>
      <c r="BB34" s="246">
        <v>20.2</v>
      </c>
      <c r="BC34" s="246">
        <v>17.899999999999999</v>
      </c>
      <c r="BD34" s="246">
        <v>16.600000000000001</v>
      </c>
      <c r="BE34" s="246">
        <v>14.4</v>
      </c>
      <c r="BF34" s="246">
        <v>11.9</v>
      </c>
      <c r="BG34" s="246">
        <v>9.3000000000000007</v>
      </c>
      <c r="BH34" s="246">
        <v>7.5</v>
      </c>
      <c r="BI34" s="246">
        <v>5.5</v>
      </c>
      <c r="BJ34" s="246">
        <v>3.1</v>
      </c>
      <c r="BK34" s="246">
        <v>0</v>
      </c>
    </row>
    <row r="35" spans="2:63" x14ac:dyDescent="0.3">
      <c r="B35" s="212" t="s">
        <v>100</v>
      </c>
      <c r="C35" s="246"/>
      <c r="D35" s="246"/>
      <c r="E35" s="246"/>
      <c r="F35" s="246"/>
      <c r="G35" s="246"/>
      <c r="H35" s="246"/>
      <c r="I35" s="246"/>
      <c r="J35" s="246"/>
      <c r="K35" s="246"/>
      <c r="L35" s="246"/>
      <c r="M35" s="246"/>
      <c r="N35" s="246"/>
      <c r="O35" s="246"/>
      <c r="P35" s="246"/>
      <c r="Q35" s="246"/>
      <c r="R35" s="246"/>
      <c r="S35" s="246"/>
      <c r="T35" s="246"/>
      <c r="U35" s="246"/>
      <c r="V35" s="246"/>
      <c r="W35" s="246"/>
      <c r="X35" s="246"/>
      <c r="Y35" s="246"/>
      <c r="Z35" s="246"/>
      <c r="AA35" s="246"/>
      <c r="AB35" s="246"/>
      <c r="AC35" s="246"/>
      <c r="AD35" s="246"/>
      <c r="AE35" s="246">
        <v>46.4</v>
      </c>
      <c r="AF35" s="246">
        <v>46.4</v>
      </c>
      <c r="AG35" s="246">
        <v>46</v>
      </c>
      <c r="AH35" s="246">
        <v>45.2</v>
      </c>
      <c r="AI35" s="246">
        <v>44.2</v>
      </c>
      <c r="AJ35" s="246">
        <v>43.2</v>
      </c>
      <c r="AK35" s="246">
        <v>42.2</v>
      </c>
      <c r="AL35" s="246">
        <v>40.4</v>
      </c>
      <c r="AM35" s="246">
        <v>39.1</v>
      </c>
      <c r="AN35" s="246">
        <v>37.9</v>
      </c>
      <c r="AO35" s="246">
        <v>36.700000000000003</v>
      </c>
      <c r="AP35" s="246">
        <v>35.5</v>
      </c>
      <c r="AQ35" s="246">
        <v>34.299999999999997</v>
      </c>
      <c r="AR35" s="246">
        <v>33.200000000000003</v>
      </c>
      <c r="AS35" s="246">
        <v>32</v>
      </c>
      <c r="AT35" s="246">
        <v>30.7</v>
      </c>
      <c r="AU35" s="246">
        <v>29.5</v>
      </c>
      <c r="AV35" s="246">
        <v>28.3</v>
      </c>
      <c r="AW35" s="246">
        <v>26.8</v>
      </c>
      <c r="AX35" s="246">
        <v>25.5</v>
      </c>
      <c r="AY35" s="246">
        <v>24.2</v>
      </c>
      <c r="AZ35" s="246">
        <v>22.6</v>
      </c>
      <c r="BA35" s="246">
        <v>21.5</v>
      </c>
      <c r="BB35" s="246">
        <v>19.899999999999999</v>
      </c>
      <c r="BC35" s="246">
        <v>17.600000000000001</v>
      </c>
      <c r="BD35" s="246">
        <v>16.3</v>
      </c>
      <c r="BE35" s="246">
        <v>14</v>
      </c>
      <c r="BF35" s="246">
        <v>11.5</v>
      </c>
      <c r="BG35" s="246">
        <v>9.1</v>
      </c>
      <c r="BH35" s="246">
        <v>7.3</v>
      </c>
      <c r="BI35" s="246">
        <v>5.4</v>
      </c>
      <c r="BJ35" s="246">
        <v>3.1</v>
      </c>
      <c r="BK35" s="246">
        <v>0</v>
      </c>
    </row>
    <row r="36" spans="2:63" x14ac:dyDescent="0.3">
      <c r="B36" s="212" t="s">
        <v>101</v>
      </c>
      <c r="C36" s="246"/>
      <c r="D36" s="246"/>
      <c r="E36" s="246"/>
      <c r="F36" s="246"/>
      <c r="G36" s="246"/>
      <c r="H36" s="246"/>
      <c r="I36" s="246"/>
      <c r="J36" s="246"/>
      <c r="K36" s="246"/>
      <c r="L36" s="246"/>
      <c r="M36" s="246"/>
      <c r="N36" s="246"/>
      <c r="O36" s="246"/>
      <c r="P36" s="246"/>
      <c r="Q36" s="246"/>
      <c r="R36" s="246"/>
      <c r="S36" s="246"/>
      <c r="T36" s="246"/>
      <c r="U36" s="246"/>
      <c r="V36" s="246"/>
      <c r="W36" s="246"/>
      <c r="X36" s="246"/>
      <c r="Y36" s="246"/>
      <c r="Z36" s="246"/>
      <c r="AA36" s="246"/>
      <c r="AB36" s="246"/>
      <c r="AC36" s="246"/>
      <c r="AD36" s="246"/>
      <c r="AE36" s="246">
        <v>46.4</v>
      </c>
      <c r="AF36" s="246">
        <v>46.4</v>
      </c>
      <c r="AG36" s="246">
        <v>46</v>
      </c>
      <c r="AH36" s="246">
        <v>45.2</v>
      </c>
      <c r="AI36" s="246">
        <v>44.3</v>
      </c>
      <c r="AJ36" s="246">
        <v>43.4</v>
      </c>
      <c r="AK36" s="246">
        <v>42.5</v>
      </c>
      <c r="AL36" s="246">
        <v>40.9</v>
      </c>
      <c r="AM36" s="246">
        <v>39.700000000000003</v>
      </c>
      <c r="AN36" s="246">
        <v>38.6</v>
      </c>
      <c r="AO36" s="246">
        <v>37.6</v>
      </c>
      <c r="AP36" s="246">
        <v>36.6</v>
      </c>
      <c r="AQ36" s="246">
        <v>35.5</v>
      </c>
      <c r="AR36" s="246">
        <v>34.4</v>
      </c>
      <c r="AS36" s="246">
        <v>33.4</v>
      </c>
      <c r="AT36" s="246">
        <v>32.200000000000003</v>
      </c>
      <c r="AU36" s="246">
        <v>31.1</v>
      </c>
      <c r="AV36" s="246">
        <v>30</v>
      </c>
      <c r="AW36" s="246">
        <v>28.5</v>
      </c>
      <c r="AX36" s="246">
        <v>27.3</v>
      </c>
      <c r="AY36" s="246">
        <v>26</v>
      </c>
      <c r="AZ36" s="246">
        <v>24.4</v>
      </c>
      <c r="BA36" s="246">
        <v>23.4</v>
      </c>
      <c r="BB36" s="246">
        <v>21.7</v>
      </c>
      <c r="BC36" s="246">
        <v>19.2</v>
      </c>
      <c r="BD36" s="246">
        <v>17.8</v>
      </c>
      <c r="BE36" s="246">
        <v>15.5</v>
      </c>
      <c r="BF36" s="246">
        <v>12.9</v>
      </c>
      <c r="BG36" s="246">
        <v>10.1</v>
      </c>
      <c r="BH36" s="246">
        <v>8.1</v>
      </c>
      <c r="BI36" s="246">
        <v>5.9</v>
      </c>
      <c r="BJ36" s="246">
        <v>3.3</v>
      </c>
      <c r="BK36" s="246">
        <v>0</v>
      </c>
    </row>
    <row r="37" spans="2:63" ht="16.5" thickBot="1" x14ac:dyDescent="0.35">
      <c r="B37" s="202" t="s">
        <v>102</v>
      </c>
      <c r="C37" s="184"/>
      <c r="D37" s="184"/>
      <c r="E37" s="184"/>
      <c r="F37" s="184"/>
      <c r="G37" s="184"/>
      <c r="H37" s="184"/>
      <c r="I37" s="184"/>
      <c r="J37" s="184"/>
      <c r="K37" s="184"/>
      <c r="L37" s="184"/>
      <c r="M37" s="184"/>
      <c r="N37" s="184"/>
      <c r="O37" s="184"/>
      <c r="P37" s="184"/>
      <c r="Q37" s="184"/>
      <c r="R37" s="184"/>
      <c r="S37" s="184"/>
      <c r="T37" s="184"/>
      <c r="U37" s="184"/>
      <c r="V37" s="184"/>
      <c r="W37" s="184"/>
      <c r="X37" s="184"/>
      <c r="Y37" s="184"/>
      <c r="Z37" s="184"/>
      <c r="AA37" s="184"/>
      <c r="AB37" s="184"/>
      <c r="AC37" s="184"/>
      <c r="AD37" s="184"/>
      <c r="AE37" s="184">
        <v>46.4</v>
      </c>
      <c r="AF37" s="184">
        <v>46.4</v>
      </c>
      <c r="AG37" s="184">
        <v>45.9</v>
      </c>
      <c r="AH37" s="184">
        <v>45.1</v>
      </c>
      <c r="AI37" s="184">
        <v>44.1</v>
      </c>
      <c r="AJ37" s="184">
        <v>43.1</v>
      </c>
      <c r="AK37" s="184">
        <v>42.1</v>
      </c>
      <c r="AL37" s="184">
        <v>40.4</v>
      </c>
      <c r="AM37" s="184">
        <v>39.200000000000003</v>
      </c>
      <c r="AN37" s="184">
        <v>38.1</v>
      </c>
      <c r="AO37" s="184">
        <v>37</v>
      </c>
      <c r="AP37" s="184">
        <v>35.9</v>
      </c>
      <c r="AQ37" s="184">
        <v>34.799999999999997</v>
      </c>
      <c r="AR37" s="184">
        <v>33.799999999999997</v>
      </c>
      <c r="AS37" s="184">
        <v>32.700000000000003</v>
      </c>
      <c r="AT37" s="184">
        <v>31.5</v>
      </c>
      <c r="AU37" s="184">
        <v>30.4</v>
      </c>
      <c r="AV37" s="184">
        <v>29.3</v>
      </c>
      <c r="AW37" s="184">
        <v>27.9</v>
      </c>
      <c r="AX37" s="184">
        <v>26.7</v>
      </c>
      <c r="AY37" s="184">
        <v>25.5</v>
      </c>
      <c r="AZ37" s="184">
        <v>24</v>
      </c>
      <c r="BA37" s="184">
        <v>23.1</v>
      </c>
      <c r="BB37" s="184">
        <v>21.4</v>
      </c>
      <c r="BC37" s="184">
        <v>18.899999999999999</v>
      </c>
      <c r="BD37" s="184">
        <v>17.600000000000001</v>
      </c>
      <c r="BE37" s="184">
        <v>15.3</v>
      </c>
      <c r="BF37" s="184">
        <v>12.5</v>
      </c>
      <c r="BG37" s="184">
        <v>9.8000000000000007</v>
      </c>
      <c r="BH37" s="184">
        <v>7.8</v>
      </c>
      <c r="BI37" s="184">
        <v>5.6</v>
      </c>
      <c r="BJ37" s="184">
        <v>3.1</v>
      </c>
      <c r="BK37" s="184">
        <v>0</v>
      </c>
    </row>
    <row r="38" spans="2:63" x14ac:dyDescent="0.3">
      <c r="B38" s="176"/>
      <c r="C38" s="176"/>
      <c r="D38" s="176"/>
      <c r="E38" s="176"/>
      <c r="F38" s="176"/>
      <c r="G38" s="176"/>
      <c r="H38" s="176"/>
      <c r="I38" s="176"/>
      <c r="J38" s="176"/>
      <c r="K38" s="176"/>
      <c r="L38" s="176"/>
      <c r="M38" s="176"/>
      <c r="N38" s="176"/>
      <c r="O38" s="176"/>
      <c r="P38" s="176"/>
      <c r="Q38" s="176"/>
      <c r="R38" s="176"/>
      <c r="S38" s="176"/>
      <c r="T38" s="176"/>
      <c r="U38" s="176"/>
      <c r="V38" s="176"/>
      <c r="W38" s="176"/>
      <c r="X38" s="176"/>
      <c r="Y38" s="176"/>
      <c r="Z38" s="176"/>
      <c r="AA38" s="176"/>
      <c r="AB38" s="176"/>
      <c r="AC38" s="176"/>
      <c r="AD38" s="176"/>
      <c r="AE38" s="176"/>
      <c r="AF38" s="176"/>
      <c r="AG38" s="176"/>
      <c r="AH38" s="176"/>
      <c r="AI38" s="176"/>
      <c r="AJ38" s="176"/>
      <c r="AK38" s="176"/>
      <c r="AL38" s="176"/>
      <c r="AM38" s="176"/>
      <c r="AN38" s="176"/>
      <c r="AO38" s="176"/>
      <c r="AP38" s="176"/>
      <c r="AQ38" s="176"/>
      <c r="AR38" s="176"/>
      <c r="AS38" s="176"/>
      <c r="AT38" s="176"/>
      <c r="AU38" s="176"/>
      <c r="AV38" s="176"/>
      <c r="AW38" s="176"/>
      <c r="AX38" s="176"/>
      <c r="AY38" s="176"/>
      <c r="AZ38" s="176"/>
      <c r="BA38" s="176"/>
      <c r="BB38" s="176"/>
      <c r="BC38" s="176"/>
      <c r="BD38" s="176"/>
      <c r="BE38" s="176"/>
      <c r="BF38" s="176"/>
      <c r="BG38" s="176"/>
      <c r="BH38" s="176"/>
      <c r="BI38" s="176"/>
      <c r="BJ38" s="176"/>
      <c r="BK38" s="176"/>
    </row>
  </sheetData>
  <hyperlinks>
    <hyperlink ref="A1" location="Inhaltsverzeichnis!B10" display="zurück"/>
  </hyperlinks>
  <pageMargins left="0.7" right="0.7" top="0.78740157499999996" bottom="0.78740157499999996" header="0.3" footer="0.3"/>
  <pageSetup paperSize="9" orientation="portrait" r:id="rId1"/>
  <drawing r:id="rId2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1"/>
  <dimension ref="A1:AZ37"/>
  <sheetViews>
    <sheetView showGridLines="0" zoomScale="85" zoomScaleNormal="85" workbookViewId="0">
      <selection activeCell="B10" sqref="B10"/>
    </sheetView>
  </sheetViews>
  <sheetFormatPr baseColWidth="10" defaultRowHeight="15.75" outlineLevelCol="1" x14ac:dyDescent="0.3"/>
  <cols>
    <col min="2" max="2" width="20.33203125" customWidth="1"/>
    <col min="4" max="6" width="11.5546875" hidden="1" customWidth="1" outlineLevel="1"/>
    <col min="7" max="7" width="11.5546875" hidden="1" customWidth="1" outlineLevel="1" collapsed="1"/>
    <col min="8" max="11" width="11.5546875" hidden="1" customWidth="1" outlineLevel="1"/>
    <col min="12" max="12" width="11.5546875" hidden="1" customWidth="1" outlineLevel="1" collapsed="1"/>
    <col min="13" max="16" width="11.5546875" hidden="1" customWidth="1" outlineLevel="1"/>
    <col min="17" max="17" width="11.5546875" hidden="1" customWidth="1" outlineLevel="1" collapsed="1"/>
    <col min="18" max="21" width="11.5546875" hidden="1" customWidth="1" outlineLevel="1"/>
    <col min="22" max="22" width="11.5546875" collapsed="1"/>
    <col min="23" max="26" width="11.5546875" hidden="1" customWidth="1" outlineLevel="1"/>
    <col min="27" max="27" width="11.5546875" collapsed="1"/>
    <col min="28" max="31" width="11.5546875" hidden="1" customWidth="1" outlineLevel="1"/>
    <col min="32" max="32" width="11.5546875" collapsed="1"/>
    <col min="33" max="36" width="11.5546875" hidden="1" customWidth="1" outlineLevel="1"/>
    <col min="37" max="37" width="11.5546875" collapsed="1"/>
    <col min="38" max="41" width="11.5546875" hidden="1" customWidth="1" outlineLevel="1"/>
    <col min="42" max="42" width="11.5546875" collapsed="1"/>
    <col min="43" max="46" width="11.5546875" hidden="1" customWidth="1" outlineLevel="1"/>
    <col min="47" max="47" width="11.5546875" collapsed="1"/>
    <col min="48" max="51" width="11.5546875" hidden="1" customWidth="1" outlineLevel="1"/>
    <col min="52" max="52" width="11.5546875" collapsed="1"/>
  </cols>
  <sheetData>
    <row r="1" spans="1:32" x14ac:dyDescent="0.3">
      <c r="A1" s="124" t="s">
        <v>275</v>
      </c>
    </row>
    <row r="9" spans="1:32" ht="16.5" thickBot="1" x14ac:dyDescent="0.35"/>
    <row r="10" spans="1:32" ht="17.25" x14ac:dyDescent="0.3">
      <c r="B10" s="68" t="s">
        <v>261</v>
      </c>
      <c r="C10" s="68"/>
      <c r="D10" s="68"/>
      <c r="E10" s="68"/>
      <c r="F10" s="68"/>
      <c r="G10" s="68"/>
      <c r="H10" s="68"/>
      <c r="I10" s="68"/>
      <c r="J10" s="68"/>
      <c r="K10" s="68"/>
      <c r="L10" s="68"/>
      <c r="M10" s="68"/>
      <c r="N10" s="68"/>
      <c r="O10" s="68"/>
      <c r="P10" s="68"/>
      <c r="Q10" s="68"/>
      <c r="R10" s="68"/>
      <c r="S10" s="68"/>
      <c r="T10" s="68"/>
      <c r="U10" s="68"/>
      <c r="V10" s="68"/>
      <c r="W10" s="68"/>
      <c r="X10" s="68"/>
      <c r="Y10" s="68"/>
      <c r="Z10" s="68"/>
      <c r="AA10" s="68"/>
      <c r="AB10" s="68"/>
      <c r="AC10" s="68"/>
      <c r="AD10" s="68"/>
      <c r="AE10" s="68"/>
      <c r="AF10" s="68"/>
    </row>
    <row r="11" spans="1:32" ht="18.75" thickBot="1" x14ac:dyDescent="0.4">
      <c r="B11" s="168" t="s">
        <v>351</v>
      </c>
      <c r="C11" s="168"/>
      <c r="D11" s="168"/>
      <c r="E11" s="168"/>
      <c r="F11" s="168"/>
      <c r="G11" s="168"/>
      <c r="H11" s="168"/>
      <c r="I11" s="168"/>
      <c r="J11" s="168"/>
      <c r="K11" s="168"/>
      <c r="L11" s="168"/>
      <c r="M11" s="168"/>
      <c r="N11" s="168"/>
      <c r="O11" s="168"/>
      <c r="P11" s="168"/>
      <c r="Q11" s="168"/>
      <c r="R11" s="168"/>
      <c r="S11" s="168"/>
      <c r="T11" s="168"/>
      <c r="U11" s="168"/>
      <c r="V11" s="168"/>
      <c r="W11" s="168"/>
      <c r="X11" s="168"/>
      <c r="Y11" s="168"/>
      <c r="Z11" s="168"/>
      <c r="AA11" s="168"/>
      <c r="AB11" s="168"/>
      <c r="AC11" s="168"/>
      <c r="AD11" s="168"/>
      <c r="AE11" s="168"/>
      <c r="AF11" s="168"/>
    </row>
    <row r="26" spans="2:52" ht="16.5" thickBot="1" x14ac:dyDescent="0.35">
      <c r="B26" s="194"/>
      <c r="C26" s="194"/>
      <c r="D26" s="194"/>
      <c r="E26" s="194"/>
      <c r="F26" s="194"/>
      <c r="G26" s="194"/>
      <c r="H26" s="194"/>
      <c r="I26" s="194"/>
      <c r="J26" s="194"/>
      <c r="K26" s="194"/>
      <c r="L26" s="194"/>
      <c r="M26" s="194"/>
      <c r="N26" s="194"/>
      <c r="O26" s="194"/>
      <c r="P26" s="194"/>
      <c r="Q26" s="194"/>
      <c r="R26" s="194"/>
      <c r="S26" s="194"/>
      <c r="T26" s="194"/>
      <c r="U26" s="194"/>
      <c r="V26" s="194"/>
      <c r="W26" s="194"/>
      <c r="X26" s="194"/>
      <c r="Y26" s="194"/>
      <c r="Z26" s="194"/>
      <c r="AA26" s="194"/>
      <c r="AB26" s="194"/>
      <c r="AC26" s="194"/>
      <c r="AD26" s="194"/>
      <c r="AE26" s="194"/>
      <c r="AF26" s="194"/>
    </row>
    <row r="27" spans="2:52" x14ac:dyDescent="0.3">
      <c r="B27" s="57" t="s">
        <v>363</v>
      </c>
    </row>
    <row r="31" spans="2:52" x14ac:dyDescent="0.3">
      <c r="B31" s="175" t="s">
        <v>43</v>
      </c>
      <c r="C31" s="176"/>
      <c r="D31" s="176"/>
      <c r="E31" s="176"/>
      <c r="F31" s="176"/>
      <c r="G31" s="176"/>
      <c r="H31" s="176"/>
      <c r="I31" s="176"/>
      <c r="J31" s="176"/>
      <c r="K31" s="176"/>
      <c r="L31" s="176"/>
      <c r="M31" s="176"/>
      <c r="N31" s="176"/>
      <c r="O31" s="176"/>
      <c r="P31" s="176"/>
      <c r="Q31" s="176"/>
      <c r="R31" s="176"/>
      <c r="S31" s="176"/>
      <c r="T31" s="176"/>
      <c r="U31" s="176"/>
      <c r="V31" s="176"/>
      <c r="W31" s="176"/>
      <c r="X31" s="176"/>
      <c r="Y31" s="176"/>
      <c r="Z31" s="176"/>
      <c r="AA31" s="176"/>
      <c r="AB31" s="176"/>
      <c r="AC31" s="176"/>
      <c r="AD31" s="176"/>
      <c r="AE31" s="176"/>
      <c r="AF31" s="176"/>
      <c r="AG31" s="176"/>
      <c r="AH31" s="176"/>
      <c r="AI31" s="176"/>
      <c r="AJ31" s="176"/>
      <c r="AK31" s="176"/>
      <c r="AL31" s="176"/>
      <c r="AM31" s="176"/>
      <c r="AN31" s="176"/>
      <c r="AO31" s="176"/>
      <c r="AP31" s="176"/>
      <c r="AQ31" s="176"/>
      <c r="AR31" s="176"/>
      <c r="AS31" s="176"/>
      <c r="AT31" s="176"/>
      <c r="AU31" s="176"/>
      <c r="AV31" s="176"/>
      <c r="AW31" s="176"/>
      <c r="AX31" s="176"/>
      <c r="AY31" s="176"/>
      <c r="AZ31" s="176"/>
    </row>
    <row r="32" spans="2:52" x14ac:dyDescent="0.3">
      <c r="B32" s="178"/>
      <c r="C32" s="178">
        <v>2001</v>
      </c>
      <c r="D32" s="178">
        <v>2002</v>
      </c>
      <c r="E32" s="178">
        <v>2003</v>
      </c>
      <c r="F32" s="178">
        <v>2004</v>
      </c>
      <c r="G32" s="178">
        <v>2005</v>
      </c>
      <c r="H32" s="178">
        <v>2006</v>
      </c>
      <c r="I32" s="178">
        <v>2007</v>
      </c>
      <c r="J32" s="178">
        <v>2008</v>
      </c>
      <c r="K32" s="178">
        <v>2009</v>
      </c>
      <c r="L32" s="178">
        <v>2010</v>
      </c>
      <c r="M32" s="178">
        <v>2011</v>
      </c>
      <c r="N32" s="178">
        <v>2012</v>
      </c>
      <c r="O32" s="178">
        <v>2013</v>
      </c>
      <c r="P32" s="178">
        <v>2014</v>
      </c>
      <c r="Q32" s="178">
        <v>2015</v>
      </c>
      <c r="R32" s="178">
        <v>2016</v>
      </c>
      <c r="S32" s="178">
        <v>2017</v>
      </c>
      <c r="T32" s="178">
        <v>2018</v>
      </c>
      <c r="U32" s="178">
        <v>2019</v>
      </c>
      <c r="V32" s="178">
        <v>2020</v>
      </c>
      <c r="W32" s="178">
        <v>2021</v>
      </c>
      <c r="X32" s="178">
        <v>2022</v>
      </c>
      <c r="Y32" s="178">
        <v>2023</v>
      </c>
      <c r="Z32" s="178">
        <v>2024</v>
      </c>
      <c r="AA32" s="178">
        <v>2025</v>
      </c>
      <c r="AB32" s="178">
        <v>2026</v>
      </c>
      <c r="AC32" s="178">
        <v>2027</v>
      </c>
      <c r="AD32" s="178">
        <v>2028</v>
      </c>
      <c r="AE32" s="178">
        <v>2029</v>
      </c>
      <c r="AF32" s="178">
        <v>2030</v>
      </c>
      <c r="AG32" s="178">
        <v>2031</v>
      </c>
      <c r="AH32" s="178">
        <v>2032</v>
      </c>
      <c r="AI32" s="178">
        <v>2033</v>
      </c>
      <c r="AJ32" s="178">
        <v>2034</v>
      </c>
      <c r="AK32" s="178">
        <v>2035</v>
      </c>
      <c r="AL32" s="178">
        <v>2036</v>
      </c>
      <c r="AM32" s="178">
        <v>2037</v>
      </c>
      <c r="AN32" s="178">
        <v>2038</v>
      </c>
      <c r="AO32" s="178">
        <v>2039</v>
      </c>
      <c r="AP32" s="178">
        <v>2040</v>
      </c>
      <c r="AQ32" s="178">
        <v>2041</v>
      </c>
      <c r="AR32" s="178">
        <v>2042</v>
      </c>
      <c r="AS32" s="178">
        <v>2043</v>
      </c>
      <c r="AT32" s="178">
        <v>2044</v>
      </c>
      <c r="AU32" s="178">
        <v>2045</v>
      </c>
      <c r="AV32" s="178">
        <v>2046</v>
      </c>
      <c r="AW32" s="178">
        <v>2047</v>
      </c>
      <c r="AX32" s="178">
        <v>2048</v>
      </c>
      <c r="AY32" s="178">
        <v>2049</v>
      </c>
      <c r="AZ32" s="178">
        <v>2050</v>
      </c>
    </row>
    <row r="33" spans="2:52" x14ac:dyDescent="0.3">
      <c r="B33" s="176" t="s">
        <v>397</v>
      </c>
      <c r="C33" s="261">
        <v>0</v>
      </c>
      <c r="D33" s="261">
        <v>0</v>
      </c>
      <c r="E33" s="261">
        <v>0</v>
      </c>
      <c r="F33" s="261">
        <v>0</v>
      </c>
      <c r="G33" s="261">
        <v>0</v>
      </c>
      <c r="H33" s="261">
        <v>0</v>
      </c>
      <c r="I33" s="261">
        <v>0</v>
      </c>
      <c r="J33" s="261">
        <v>0</v>
      </c>
      <c r="K33" s="261">
        <v>0</v>
      </c>
      <c r="L33" s="261">
        <v>0</v>
      </c>
      <c r="M33" s="261">
        <v>0</v>
      </c>
      <c r="N33" s="261">
        <v>0</v>
      </c>
      <c r="O33" s="261">
        <v>0</v>
      </c>
      <c r="P33" s="261">
        <v>0</v>
      </c>
      <c r="Q33" s="261">
        <v>0</v>
      </c>
      <c r="R33" s="261">
        <v>0</v>
      </c>
      <c r="S33" s="261">
        <v>0</v>
      </c>
      <c r="T33" s="261">
        <v>0</v>
      </c>
      <c r="U33" s="261">
        <v>0</v>
      </c>
      <c r="V33" s="261">
        <v>2.9000000000000001E-2</v>
      </c>
      <c r="W33" s="261">
        <v>0.16700000000000001</v>
      </c>
      <c r="X33" s="261">
        <v>0.28999999999999998</v>
      </c>
      <c r="Y33" s="261">
        <v>0.442</v>
      </c>
      <c r="Z33" s="261">
        <v>0.61799999999999999</v>
      </c>
      <c r="AA33" s="261">
        <v>0.81799999999999995</v>
      </c>
      <c r="AB33" s="261">
        <v>1.0309999999999999</v>
      </c>
      <c r="AC33" s="261">
        <v>1.248</v>
      </c>
      <c r="AD33" s="261">
        <v>1.4790000000000001</v>
      </c>
      <c r="AE33" s="261">
        <v>1.7010000000000001</v>
      </c>
      <c r="AF33" s="261">
        <v>1.9550000000000001</v>
      </c>
      <c r="AG33" s="261">
        <v>2.2149999999999999</v>
      </c>
      <c r="AH33" s="261">
        <v>2.5030000000000001</v>
      </c>
      <c r="AI33" s="261">
        <v>2.85</v>
      </c>
      <c r="AJ33" s="261">
        <v>3.1890000000000001</v>
      </c>
      <c r="AK33" s="261">
        <v>3.512</v>
      </c>
      <c r="AL33" s="261">
        <v>3.8660000000000001</v>
      </c>
      <c r="AM33" s="261">
        <v>4.1509999999999998</v>
      </c>
      <c r="AN33" s="261">
        <v>4.431</v>
      </c>
      <c r="AO33" s="261">
        <v>4.7359999999999998</v>
      </c>
      <c r="AP33" s="261">
        <v>4.9269999999999996</v>
      </c>
      <c r="AQ33" s="261">
        <v>5.1529999999999996</v>
      </c>
      <c r="AR33" s="261">
        <v>5.415</v>
      </c>
      <c r="AS33" s="261">
        <v>5.5529999999999999</v>
      </c>
      <c r="AT33" s="261">
        <v>5.8</v>
      </c>
      <c r="AU33" s="261">
        <v>6.0279999999999996</v>
      </c>
      <c r="AV33" s="261">
        <v>6.1470000000000002</v>
      </c>
      <c r="AW33" s="261">
        <v>6.3719999999999999</v>
      </c>
      <c r="AX33" s="261">
        <v>6.6529999999999996</v>
      </c>
      <c r="AY33" s="261">
        <v>7.3869999999999996</v>
      </c>
      <c r="AZ33" s="261">
        <v>7.9169999999999998</v>
      </c>
    </row>
    <row r="34" spans="2:52" x14ac:dyDescent="0.3">
      <c r="B34" s="176" t="s">
        <v>318</v>
      </c>
      <c r="C34" s="261">
        <v>0</v>
      </c>
      <c r="D34" s="261">
        <v>0</v>
      </c>
      <c r="E34" s="261">
        <v>0</v>
      </c>
      <c r="F34" s="261">
        <v>0</v>
      </c>
      <c r="G34" s="261">
        <v>0</v>
      </c>
      <c r="H34" s="261">
        <v>0</v>
      </c>
      <c r="I34" s="261">
        <v>0</v>
      </c>
      <c r="J34" s="261">
        <v>0</v>
      </c>
      <c r="K34" s="261">
        <v>0</v>
      </c>
      <c r="L34" s="261">
        <v>0</v>
      </c>
      <c r="M34" s="261">
        <v>0</v>
      </c>
      <c r="N34" s="261">
        <v>0</v>
      </c>
      <c r="O34" s="261">
        <v>0</v>
      </c>
      <c r="P34" s="261">
        <v>0</v>
      </c>
      <c r="Q34" s="261">
        <v>0</v>
      </c>
      <c r="R34" s="261">
        <v>0</v>
      </c>
      <c r="S34" s="261">
        <v>0</v>
      </c>
      <c r="T34" s="261">
        <v>0</v>
      </c>
      <c r="U34" s="261">
        <v>0</v>
      </c>
      <c r="V34" s="261">
        <v>5.0000000000000001E-3</v>
      </c>
      <c r="W34" s="261">
        <v>0.01</v>
      </c>
      <c r="X34" s="261">
        <v>1.4999999999999999E-2</v>
      </c>
      <c r="Y34" s="261">
        <v>2.1999999999999999E-2</v>
      </c>
      <c r="Z34" s="261">
        <v>2.9000000000000001E-2</v>
      </c>
      <c r="AA34" s="261">
        <v>3.5000000000000003E-2</v>
      </c>
      <c r="AB34" s="261">
        <v>0.05</v>
      </c>
      <c r="AC34" s="261">
        <v>6.4000000000000001E-2</v>
      </c>
      <c r="AD34" s="261">
        <v>8.2000000000000003E-2</v>
      </c>
      <c r="AE34" s="261">
        <v>9.7000000000000003E-2</v>
      </c>
      <c r="AF34" s="261">
        <v>0.123</v>
      </c>
      <c r="AG34" s="261">
        <v>0.153</v>
      </c>
      <c r="AH34" s="261">
        <v>0.20499999999999999</v>
      </c>
      <c r="AI34" s="261">
        <v>0.26100000000000001</v>
      </c>
      <c r="AJ34" s="261">
        <v>0.32200000000000001</v>
      </c>
      <c r="AK34" s="261">
        <v>0.39100000000000001</v>
      </c>
      <c r="AL34" s="261">
        <v>0.45400000000000001</v>
      </c>
      <c r="AM34" s="261">
        <v>0.52300000000000002</v>
      </c>
      <c r="AN34" s="261">
        <v>0.59499999999999997</v>
      </c>
      <c r="AO34" s="261">
        <v>0.66100000000000003</v>
      </c>
      <c r="AP34" s="261">
        <v>0.73899999999999999</v>
      </c>
      <c r="AQ34" s="261">
        <v>0.77900000000000003</v>
      </c>
      <c r="AR34" s="261">
        <v>0.83</v>
      </c>
      <c r="AS34" s="261">
        <v>0.86</v>
      </c>
      <c r="AT34" s="261">
        <v>0.89400000000000002</v>
      </c>
      <c r="AU34" s="261">
        <v>0.92200000000000004</v>
      </c>
      <c r="AV34" s="261">
        <v>0.95699999999999996</v>
      </c>
      <c r="AW34" s="261">
        <v>0.99</v>
      </c>
      <c r="AX34" s="261">
        <v>1.022</v>
      </c>
      <c r="AY34" s="261">
        <v>1.042</v>
      </c>
      <c r="AZ34" s="261">
        <v>1.0720000000000001</v>
      </c>
    </row>
    <row r="35" spans="2:52" x14ac:dyDescent="0.3">
      <c r="B35" s="176" t="s">
        <v>319</v>
      </c>
      <c r="C35" s="261">
        <v>0</v>
      </c>
      <c r="D35" s="261">
        <v>0</v>
      </c>
      <c r="E35" s="261">
        <v>0</v>
      </c>
      <c r="F35" s="261">
        <v>0</v>
      </c>
      <c r="G35" s="261">
        <v>0</v>
      </c>
      <c r="H35" s="261">
        <v>0</v>
      </c>
      <c r="I35" s="261">
        <v>0</v>
      </c>
      <c r="J35" s="261">
        <v>0</v>
      </c>
      <c r="K35" s="261">
        <v>0</v>
      </c>
      <c r="L35" s="261">
        <v>0</v>
      </c>
      <c r="M35" s="261">
        <v>0</v>
      </c>
      <c r="N35" s="261">
        <v>0</v>
      </c>
      <c r="O35" s="261">
        <v>0</v>
      </c>
      <c r="P35" s="261">
        <v>0</v>
      </c>
      <c r="Q35" s="261">
        <v>0</v>
      </c>
      <c r="R35" s="261">
        <v>0</v>
      </c>
      <c r="S35" s="261">
        <v>0</v>
      </c>
      <c r="T35" s="261">
        <v>0</v>
      </c>
      <c r="U35" s="261">
        <v>0</v>
      </c>
      <c r="V35" s="261">
        <v>-0.214</v>
      </c>
      <c r="W35" s="261">
        <v>-0.46300000000000002</v>
      </c>
      <c r="X35" s="261">
        <v>-0.46300000000000002</v>
      </c>
      <c r="Y35" s="261">
        <v>-0.45600000000000002</v>
      </c>
      <c r="Z35" s="261">
        <v>-0.629</v>
      </c>
      <c r="AA35" s="261">
        <v>-0.746</v>
      </c>
      <c r="AB35" s="261">
        <v>-0.872</v>
      </c>
      <c r="AC35" s="261">
        <v>-0.98799999999999999</v>
      </c>
      <c r="AD35" s="261">
        <v>-1.1160000000000001</v>
      </c>
      <c r="AE35" s="261">
        <v>-1.327</v>
      </c>
      <c r="AF35" s="261">
        <v>-1.464</v>
      </c>
      <c r="AG35" s="261">
        <v>-1.607</v>
      </c>
      <c r="AH35" s="261">
        <v>-1.746</v>
      </c>
      <c r="AI35" s="261">
        <v>-1.927</v>
      </c>
      <c r="AJ35" s="261">
        <v>-2.1179999999999999</v>
      </c>
      <c r="AK35" s="261">
        <v>-2.2120000000000002</v>
      </c>
      <c r="AL35" s="261">
        <v>-2.4079999999999999</v>
      </c>
      <c r="AM35" s="261">
        <v>-2.5179999999999998</v>
      </c>
      <c r="AN35" s="261">
        <v>-2.677</v>
      </c>
      <c r="AO35" s="261">
        <v>-2.8</v>
      </c>
      <c r="AP35" s="261">
        <v>-2.9169999999999998</v>
      </c>
      <c r="AQ35" s="261">
        <v>-2.84</v>
      </c>
      <c r="AR35" s="261">
        <v>-2.8340000000000001</v>
      </c>
      <c r="AS35" s="261">
        <v>-2.8010000000000002</v>
      </c>
      <c r="AT35" s="261">
        <v>-2.7549999999999999</v>
      </c>
      <c r="AU35" s="261">
        <v>-2.1539999999999999</v>
      </c>
      <c r="AV35" s="261">
        <v>-1.5980000000000001</v>
      </c>
      <c r="AW35" s="261">
        <v>-1.163</v>
      </c>
      <c r="AX35" s="261">
        <v>-0.80600000000000005</v>
      </c>
      <c r="AY35" s="261">
        <v>-0.56399999999999995</v>
      </c>
      <c r="AZ35" s="261">
        <v>-0.30499999999999999</v>
      </c>
    </row>
    <row r="36" spans="2:52" ht="16.5" thickBot="1" x14ac:dyDescent="0.35">
      <c r="B36" s="202" t="s">
        <v>94</v>
      </c>
      <c r="C36" s="274">
        <v>0</v>
      </c>
      <c r="D36" s="274">
        <v>0</v>
      </c>
      <c r="E36" s="274">
        <v>0</v>
      </c>
      <c r="F36" s="274">
        <v>0</v>
      </c>
      <c r="G36" s="274">
        <v>0</v>
      </c>
      <c r="H36" s="274">
        <v>0</v>
      </c>
      <c r="I36" s="274">
        <v>0</v>
      </c>
      <c r="J36" s="274">
        <v>0</v>
      </c>
      <c r="K36" s="274">
        <v>0</v>
      </c>
      <c r="L36" s="274">
        <v>0</v>
      </c>
      <c r="M36" s="274">
        <v>0</v>
      </c>
      <c r="N36" s="274">
        <v>0</v>
      </c>
      <c r="O36" s="274">
        <v>0</v>
      </c>
      <c r="P36" s="274">
        <v>0</v>
      </c>
      <c r="Q36" s="274">
        <v>0</v>
      </c>
      <c r="R36" s="274">
        <v>0</v>
      </c>
      <c r="S36" s="274">
        <v>0</v>
      </c>
      <c r="T36" s="274">
        <v>0</v>
      </c>
      <c r="U36" s="274">
        <v>0</v>
      </c>
      <c r="V36" s="274">
        <v>-0.18</v>
      </c>
      <c r="W36" s="274">
        <v>-0.28699999999999998</v>
      </c>
      <c r="X36" s="274">
        <v>-0.158</v>
      </c>
      <c r="Y36" s="274">
        <v>8.0000000000000002E-3</v>
      </c>
      <c r="Z36" s="274">
        <v>1.9E-2</v>
      </c>
      <c r="AA36" s="274">
        <v>0.106</v>
      </c>
      <c r="AB36" s="274">
        <v>0.20899999999999999</v>
      </c>
      <c r="AC36" s="274">
        <v>0.32300000000000001</v>
      </c>
      <c r="AD36" s="274">
        <v>0.44500000000000001</v>
      </c>
      <c r="AE36" s="274">
        <v>0.47</v>
      </c>
      <c r="AF36" s="274">
        <v>0.61499999999999999</v>
      </c>
      <c r="AG36" s="274">
        <v>0.76200000000000001</v>
      </c>
      <c r="AH36" s="274">
        <v>0.96199999999999997</v>
      </c>
      <c r="AI36" s="274">
        <v>1.1839999999999999</v>
      </c>
      <c r="AJ36" s="274">
        <v>1.393</v>
      </c>
      <c r="AK36" s="274">
        <v>1.6910000000000001</v>
      </c>
      <c r="AL36" s="274">
        <v>1.9119999999999999</v>
      </c>
      <c r="AM36" s="274">
        <v>2.1560000000000001</v>
      </c>
      <c r="AN36" s="274">
        <v>2.3490000000000002</v>
      </c>
      <c r="AO36" s="274">
        <v>2.597</v>
      </c>
      <c r="AP36" s="274">
        <v>2.7490000000000001</v>
      </c>
      <c r="AQ36" s="274">
        <v>3.0910000000000002</v>
      </c>
      <c r="AR36" s="274">
        <v>3.4119999999999999</v>
      </c>
      <c r="AS36" s="274">
        <v>3.6120000000000001</v>
      </c>
      <c r="AT36" s="274">
        <v>3.9380000000000002</v>
      </c>
      <c r="AU36" s="274">
        <v>4.7960000000000003</v>
      </c>
      <c r="AV36" s="274">
        <v>5.5060000000000002</v>
      </c>
      <c r="AW36" s="274">
        <v>6.1989999999999998</v>
      </c>
      <c r="AX36" s="274">
        <v>6.87</v>
      </c>
      <c r="AY36" s="274">
        <v>7.8659999999999997</v>
      </c>
      <c r="AZ36" s="274">
        <v>8.6839999999999993</v>
      </c>
    </row>
    <row r="37" spans="2:52" x14ac:dyDescent="0.3">
      <c r="B37" s="176"/>
      <c r="C37" s="176"/>
      <c r="D37" s="176"/>
      <c r="E37" s="176"/>
      <c r="F37" s="176"/>
      <c r="G37" s="176"/>
      <c r="H37" s="176"/>
      <c r="I37" s="176"/>
      <c r="J37" s="176"/>
      <c r="K37" s="176"/>
      <c r="L37" s="176"/>
      <c r="M37" s="176"/>
      <c r="N37" s="176"/>
      <c r="O37" s="176"/>
      <c r="P37" s="176"/>
      <c r="Q37" s="176"/>
      <c r="R37" s="176"/>
      <c r="S37" s="176"/>
      <c r="T37" s="176"/>
      <c r="U37" s="176"/>
      <c r="V37" s="176"/>
      <c r="W37" s="176"/>
      <c r="X37" s="176"/>
      <c r="Y37" s="176"/>
      <c r="Z37" s="176"/>
      <c r="AA37" s="176"/>
      <c r="AB37" s="176"/>
      <c r="AC37" s="176"/>
      <c r="AD37" s="176"/>
      <c r="AE37" s="176"/>
      <c r="AF37" s="176"/>
      <c r="AG37" s="176"/>
      <c r="AH37" s="176"/>
      <c r="AI37" s="176"/>
      <c r="AJ37" s="176"/>
      <c r="AK37" s="176"/>
      <c r="AL37" s="176"/>
      <c r="AM37" s="176"/>
      <c r="AN37" s="176"/>
      <c r="AO37" s="176"/>
      <c r="AP37" s="176"/>
      <c r="AQ37" s="176"/>
      <c r="AR37" s="176"/>
      <c r="AS37" s="176"/>
      <c r="AT37" s="176"/>
      <c r="AU37" s="176"/>
      <c r="AV37" s="176"/>
      <c r="AW37" s="176"/>
      <c r="AX37" s="176"/>
      <c r="AY37" s="176"/>
      <c r="AZ37" s="176"/>
    </row>
  </sheetData>
  <hyperlinks>
    <hyperlink ref="A1" location="Inhaltsverzeichnis!B10" display="zurück"/>
  </hyperlinks>
  <pageMargins left="0.7" right="0.7" top="0.78740157499999996" bottom="0.78740157499999996" header="0.3" footer="0.3"/>
  <pageSetup paperSize="9" orientation="portrait" r:id="rId1"/>
  <drawing r:id="rId2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2"/>
  <dimension ref="A1:BB42"/>
  <sheetViews>
    <sheetView showGridLines="0" zoomScale="85" zoomScaleNormal="85" workbookViewId="0">
      <selection activeCell="B1" sqref="B1"/>
    </sheetView>
  </sheetViews>
  <sheetFormatPr baseColWidth="10" defaultRowHeight="15.75" outlineLevelCol="1" x14ac:dyDescent="0.3"/>
  <cols>
    <col min="2" max="3" width="20.33203125" customWidth="1"/>
    <col min="4" max="7" width="11.5546875" hidden="1" customWidth="1" outlineLevel="1"/>
    <col min="8" max="8" width="11.5546875" hidden="1" customWidth="1" outlineLevel="1" collapsed="1"/>
    <col min="9" max="12" width="11.5546875" hidden="1" customWidth="1" outlineLevel="1"/>
    <col min="13" max="13" width="11.5546875" hidden="1" customWidth="1" outlineLevel="1" collapsed="1"/>
    <col min="14" max="17" width="11.5546875" hidden="1" customWidth="1" outlineLevel="1"/>
    <col min="18" max="18" width="11.5546875" hidden="1" customWidth="1" outlineLevel="1" collapsed="1"/>
    <col min="19" max="21" width="11.5546875" hidden="1" customWidth="1" outlineLevel="1"/>
    <col min="22" max="22" width="11.5546875" collapsed="1"/>
    <col min="23" max="26" width="11.5546875" hidden="1" customWidth="1" outlineLevel="1"/>
    <col min="27" max="27" width="11.5546875" collapsed="1"/>
    <col min="28" max="31" width="11.5546875" hidden="1" customWidth="1" outlineLevel="1"/>
    <col min="32" max="32" width="11.5546875" collapsed="1"/>
    <col min="33" max="36" width="11.5546875" hidden="1" customWidth="1" outlineLevel="1"/>
    <col min="37" max="37" width="11.5546875" collapsed="1"/>
    <col min="38" max="41" width="11.5546875" hidden="1" customWidth="1" outlineLevel="1"/>
    <col min="42" max="42" width="11.5546875" collapsed="1"/>
    <col min="43" max="46" width="11.5546875" hidden="1" customWidth="1" outlineLevel="1"/>
    <col min="47" max="47" width="11.5546875" collapsed="1"/>
    <col min="48" max="51" width="11.5546875" hidden="1" customWidth="1" outlineLevel="1"/>
    <col min="52" max="52" width="11.5546875" collapsed="1"/>
  </cols>
  <sheetData>
    <row r="1" spans="1:32" x14ac:dyDescent="0.3">
      <c r="A1" s="124" t="s">
        <v>275</v>
      </c>
    </row>
    <row r="9" spans="1:32" ht="16.5" thickBot="1" x14ac:dyDescent="0.35"/>
    <row r="10" spans="1:32" ht="17.25" x14ac:dyDescent="0.3">
      <c r="B10" s="68" t="s">
        <v>271</v>
      </c>
      <c r="C10" s="68"/>
      <c r="D10" s="68"/>
      <c r="E10" s="68"/>
      <c r="F10" s="68"/>
      <c r="G10" s="68"/>
      <c r="H10" s="68"/>
      <c r="I10" s="68"/>
      <c r="J10" s="68"/>
      <c r="K10" s="68"/>
      <c r="L10" s="68"/>
      <c r="M10" s="68"/>
      <c r="N10" s="68"/>
      <c r="O10" s="68"/>
      <c r="P10" s="68"/>
      <c r="Q10" s="68"/>
      <c r="R10" s="68"/>
      <c r="S10" s="68"/>
      <c r="T10" s="68"/>
      <c r="U10" s="68"/>
      <c r="V10" s="68"/>
      <c r="W10" s="68"/>
      <c r="X10" s="68"/>
      <c r="Y10" s="68"/>
      <c r="Z10" s="68"/>
      <c r="AA10" s="68"/>
      <c r="AB10" s="68"/>
      <c r="AC10" s="68"/>
      <c r="AD10" s="68"/>
      <c r="AE10" s="68"/>
      <c r="AF10" s="68"/>
    </row>
    <row r="11" spans="1:32" ht="18.75" thickBot="1" x14ac:dyDescent="0.4">
      <c r="B11" s="168" t="s">
        <v>327</v>
      </c>
      <c r="C11" s="168"/>
      <c r="D11" s="168"/>
      <c r="E11" s="168"/>
      <c r="F11" s="168"/>
      <c r="G11" s="168"/>
      <c r="H11" s="168"/>
      <c r="I11" s="168"/>
      <c r="J11" s="168"/>
      <c r="K11" s="168"/>
      <c r="L11" s="168"/>
      <c r="M11" s="168"/>
      <c r="N11" s="168"/>
      <c r="O11" s="168"/>
      <c r="P11" s="168"/>
      <c r="Q11" s="168"/>
      <c r="R11" s="168"/>
      <c r="S11" s="168"/>
      <c r="T11" s="168"/>
      <c r="U11" s="168"/>
      <c r="V11" s="168"/>
      <c r="W11" s="168"/>
      <c r="X11" s="168"/>
      <c r="Y11" s="168"/>
      <c r="Z11" s="168"/>
      <c r="AA11" s="168"/>
      <c r="AB11" s="168"/>
      <c r="AC11" s="168"/>
      <c r="AD11" s="168"/>
      <c r="AE11" s="168"/>
      <c r="AF11" s="168"/>
    </row>
    <row r="26" spans="2:54" ht="16.5" thickBot="1" x14ac:dyDescent="0.35">
      <c r="B26" s="194"/>
      <c r="C26" s="194"/>
      <c r="D26" s="194"/>
      <c r="E26" s="194"/>
      <c r="F26" s="194"/>
      <c r="G26" s="194"/>
      <c r="H26" s="194"/>
      <c r="I26" s="194"/>
      <c r="J26" s="194"/>
      <c r="K26" s="194"/>
      <c r="L26" s="194"/>
      <c r="M26" s="194"/>
      <c r="N26" s="194"/>
      <c r="O26" s="194"/>
      <c r="P26" s="194"/>
      <c r="Q26" s="194"/>
      <c r="R26" s="194"/>
      <c r="S26" s="194"/>
      <c r="T26" s="194"/>
      <c r="U26" s="194"/>
      <c r="V26" s="194"/>
      <c r="W26" s="194"/>
      <c r="X26" s="194"/>
      <c r="Y26" s="194"/>
      <c r="Z26" s="194"/>
      <c r="AA26" s="194"/>
      <c r="AB26" s="194"/>
      <c r="AC26" s="194"/>
      <c r="AD26" s="194"/>
      <c r="AE26" s="194"/>
      <c r="AF26" s="194"/>
    </row>
    <row r="27" spans="2:54" x14ac:dyDescent="0.3">
      <c r="B27" s="57" t="s">
        <v>363</v>
      </c>
    </row>
    <row r="31" spans="2:54" x14ac:dyDescent="0.3">
      <c r="B31" s="175" t="s">
        <v>43</v>
      </c>
      <c r="C31" s="176"/>
      <c r="D31" s="176"/>
      <c r="E31" s="176"/>
      <c r="F31" s="176"/>
      <c r="G31" s="176"/>
      <c r="H31" s="176"/>
      <c r="I31" s="176"/>
      <c r="J31" s="176"/>
      <c r="K31" s="176"/>
      <c r="L31" s="176"/>
      <c r="M31" s="176"/>
      <c r="N31" s="176"/>
      <c r="O31" s="176"/>
      <c r="P31" s="176"/>
      <c r="Q31" s="176"/>
      <c r="R31" s="176"/>
      <c r="S31" s="176"/>
      <c r="T31" s="176"/>
      <c r="U31" s="176"/>
      <c r="V31" s="176"/>
      <c r="W31" s="176"/>
      <c r="X31" s="176"/>
      <c r="Y31" s="176"/>
      <c r="Z31" s="176"/>
      <c r="AA31" s="176"/>
      <c r="AB31" s="176"/>
      <c r="AC31" s="176"/>
      <c r="AD31" s="176"/>
      <c r="AE31" s="176"/>
      <c r="AF31" s="176"/>
      <c r="AG31" s="176"/>
      <c r="AH31" s="176"/>
      <c r="AI31" s="176"/>
      <c r="AJ31" s="176"/>
      <c r="AK31" s="176"/>
      <c r="AL31" s="176"/>
      <c r="AM31" s="176"/>
      <c r="AN31" s="176"/>
      <c r="AO31" s="176"/>
      <c r="AP31" s="176"/>
      <c r="AQ31" s="176"/>
      <c r="AR31" s="176"/>
      <c r="AS31" s="176"/>
      <c r="AT31" s="176"/>
      <c r="AU31" s="176"/>
      <c r="AV31" s="176"/>
      <c r="AW31" s="176"/>
      <c r="AX31" s="176"/>
      <c r="AY31" s="176"/>
      <c r="AZ31" s="176"/>
      <c r="BA31" s="176"/>
      <c r="BB31" s="176"/>
    </row>
    <row r="32" spans="2:54" x14ac:dyDescent="0.3">
      <c r="B32" s="178" t="s">
        <v>263</v>
      </c>
      <c r="C32" s="178">
        <v>2001</v>
      </c>
      <c r="D32" s="178">
        <v>2002</v>
      </c>
      <c r="E32" s="178">
        <v>2003</v>
      </c>
      <c r="F32" s="178">
        <v>2004</v>
      </c>
      <c r="G32" s="178">
        <v>2005</v>
      </c>
      <c r="H32" s="178">
        <v>2006</v>
      </c>
      <c r="I32" s="178">
        <v>2007</v>
      </c>
      <c r="J32" s="178">
        <v>2008</v>
      </c>
      <c r="K32" s="178">
        <v>2009</v>
      </c>
      <c r="L32" s="178">
        <v>2010</v>
      </c>
      <c r="M32" s="178">
        <v>2011</v>
      </c>
      <c r="N32" s="178">
        <v>2012</v>
      </c>
      <c r="O32" s="178">
        <v>2013</v>
      </c>
      <c r="P32" s="178">
        <v>2014</v>
      </c>
      <c r="Q32" s="178">
        <v>2015</v>
      </c>
      <c r="R32" s="178">
        <v>2016</v>
      </c>
      <c r="S32" s="178">
        <v>2017</v>
      </c>
      <c r="T32" s="178">
        <v>2018</v>
      </c>
      <c r="U32" s="178">
        <v>2019</v>
      </c>
      <c r="V32" s="178">
        <v>2020</v>
      </c>
      <c r="W32" s="178">
        <v>2021</v>
      </c>
      <c r="X32" s="178">
        <v>2022</v>
      </c>
      <c r="Y32" s="178">
        <v>2023</v>
      </c>
      <c r="Z32" s="178">
        <v>2024</v>
      </c>
      <c r="AA32" s="178">
        <v>2025</v>
      </c>
      <c r="AB32" s="178">
        <v>2026</v>
      </c>
      <c r="AC32" s="178">
        <v>2027</v>
      </c>
      <c r="AD32" s="178">
        <v>2028</v>
      </c>
      <c r="AE32" s="178">
        <v>2029</v>
      </c>
      <c r="AF32" s="178">
        <v>2030</v>
      </c>
      <c r="AG32" s="178">
        <v>2031</v>
      </c>
      <c r="AH32" s="178">
        <v>2032</v>
      </c>
      <c r="AI32" s="178">
        <v>2033</v>
      </c>
      <c r="AJ32" s="178">
        <v>2034</v>
      </c>
      <c r="AK32" s="178">
        <v>2035</v>
      </c>
      <c r="AL32" s="178">
        <v>2036</v>
      </c>
      <c r="AM32" s="178">
        <v>2037</v>
      </c>
      <c r="AN32" s="178">
        <v>2038</v>
      </c>
      <c r="AO32" s="178">
        <v>2039</v>
      </c>
      <c r="AP32" s="178">
        <v>2040</v>
      </c>
      <c r="AQ32" s="178">
        <v>2041</v>
      </c>
      <c r="AR32" s="178">
        <v>2042</v>
      </c>
      <c r="AS32" s="178">
        <v>2043</v>
      </c>
      <c r="AT32" s="178">
        <v>2044</v>
      </c>
      <c r="AU32" s="178">
        <v>2045</v>
      </c>
      <c r="AV32" s="178">
        <v>2046</v>
      </c>
      <c r="AW32" s="178">
        <v>2047</v>
      </c>
      <c r="AX32" s="178">
        <v>2048</v>
      </c>
      <c r="AY32" s="178">
        <v>2049</v>
      </c>
      <c r="AZ32" s="178">
        <v>2050</v>
      </c>
      <c r="BA32" s="298" t="s">
        <v>262</v>
      </c>
      <c r="BB32" s="178"/>
    </row>
    <row r="33" spans="2:54" x14ac:dyDescent="0.3">
      <c r="B33" s="176" t="s">
        <v>23</v>
      </c>
      <c r="C33" s="176">
        <v>0</v>
      </c>
      <c r="D33" s="176">
        <v>0</v>
      </c>
      <c r="E33" s="176">
        <v>0</v>
      </c>
      <c r="F33" s="176">
        <v>0</v>
      </c>
      <c r="G33" s="176">
        <v>0</v>
      </c>
      <c r="H33" s="176">
        <v>0</v>
      </c>
      <c r="I33" s="176">
        <v>0</v>
      </c>
      <c r="J33" s="176">
        <v>0</v>
      </c>
      <c r="K33" s="176">
        <v>0</v>
      </c>
      <c r="L33" s="176">
        <v>0</v>
      </c>
      <c r="M33" s="176">
        <v>0</v>
      </c>
      <c r="N33" s="176">
        <v>0</v>
      </c>
      <c r="O33" s="176">
        <v>0</v>
      </c>
      <c r="P33" s="176">
        <v>0</v>
      </c>
      <c r="Q33" s="176">
        <v>0</v>
      </c>
      <c r="R33" s="176">
        <v>0</v>
      </c>
      <c r="S33" s="176">
        <v>0</v>
      </c>
      <c r="T33" s="176">
        <v>0</v>
      </c>
      <c r="U33" s="176">
        <v>0</v>
      </c>
      <c r="V33" s="177">
        <v>0</v>
      </c>
      <c r="W33" s="177">
        <v>0</v>
      </c>
      <c r="X33" s="177">
        <v>0</v>
      </c>
      <c r="Y33" s="177">
        <v>0</v>
      </c>
      <c r="Z33" s="177">
        <v>0.1</v>
      </c>
      <c r="AA33" s="177">
        <v>0.1</v>
      </c>
      <c r="AB33" s="177">
        <v>0.2</v>
      </c>
      <c r="AC33" s="177">
        <v>0.2</v>
      </c>
      <c r="AD33" s="177">
        <v>0.3</v>
      </c>
      <c r="AE33" s="177">
        <v>0.3</v>
      </c>
      <c r="AF33" s="177">
        <v>0.4</v>
      </c>
      <c r="AG33" s="177">
        <v>0.5</v>
      </c>
      <c r="AH33" s="177">
        <v>0.5</v>
      </c>
      <c r="AI33" s="177">
        <v>0.6</v>
      </c>
      <c r="AJ33" s="177">
        <v>0.7</v>
      </c>
      <c r="AK33" s="177">
        <v>0.7</v>
      </c>
      <c r="AL33" s="177">
        <v>0.8</v>
      </c>
      <c r="AM33" s="177">
        <v>0.9</v>
      </c>
      <c r="AN33" s="177">
        <v>0.9</v>
      </c>
      <c r="AO33" s="177">
        <v>1</v>
      </c>
      <c r="AP33" s="177">
        <v>1.1000000000000001</v>
      </c>
      <c r="AQ33" s="177">
        <v>1.1000000000000001</v>
      </c>
      <c r="AR33" s="177">
        <v>1.2</v>
      </c>
      <c r="AS33" s="177">
        <v>1.2</v>
      </c>
      <c r="AT33" s="177">
        <v>1.3</v>
      </c>
      <c r="AU33" s="177">
        <v>1.4</v>
      </c>
      <c r="AV33" s="177">
        <v>1.4</v>
      </c>
      <c r="AW33" s="177">
        <v>1.5</v>
      </c>
      <c r="AX33" s="177">
        <v>1.5</v>
      </c>
      <c r="AY33" s="177">
        <v>1.5</v>
      </c>
      <c r="AZ33" s="177">
        <v>1.5</v>
      </c>
      <c r="BA33" s="176">
        <v>22.8</v>
      </c>
      <c r="BB33" s="176"/>
    </row>
    <row r="34" spans="2:54" x14ac:dyDescent="0.3">
      <c r="B34" s="176" t="s">
        <v>24</v>
      </c>
      <c r="C34" s="176">
        <v>0</v>
      </c>
      <c r="D34" s="176">
        <v>0</v>
      </c>
      <c r="E34" s="176">
        <v>0</v>
      </c>
      <c r="F34" s="176">
        <v>0</v>
      </c>
      <c r="G34" s="176">
        <v>0</v>
      </c>
      <c r="H34" s="176">
        <v>0</v>
      </c>
      <c r="I34" s="176">
        <v>0</v>
      </c>
      <c r="J34" s="176">
        <v>0</v>
      </c>
      <c r="K34" s="176">
        <v>0</v>
      </c>
      <c r="L34" s="176">
        <v>0</v>
      </c>
      <c r="M34" s="176">
        <v>0</v>
      </c>
      <c r="N34" s="176">
        <v>0</v>
      </c>
      <c r="O34" s="176">
        <v>0</v>
      </c>
      <c r="P34" s="176">
        <v>0</v>
      </c>
      <c r="Q34" s="176">
        <v>0</v>
      </c>
      <c r="R34" s="176">
        <v>0</v>
      </c>
      <c r="S34" s="176">
        <v>0</v>
      </c>
      <c r="T34" s="176">
        <v>0</v>
      </c>
      <c r="U34" s="176">
        <v>0</v>
      </c>
      <c r="V34" s="177">
        <v>0</v>
      </c>
      <c r="W34" s="177">
        <v>0.1</v>
      </c>
      <c r="X34" s="177">
        <v>0.1</v>
      </c>
      <c r="Y34" s="177">
        <v>0.2</v>
      </c>
      <c r="Z34" s="177">
        <v>0.2</v>
      </c>
      <c r="AA34" s="177">
        <v>0.3</v>
      </c>
      <c r="AB34" s="177">
        <v>0.4</v>
      </c>
      <c r="AC34" s="177">
        <v>0.4</v>
      </c>
      <c r="AD34" s="177">
        <v>0.5</v>
      </c>
      <c r="AE34" s="177">
        <v>0.5</v>
      </c>
      <c r="AF34" s="177">
        <v>0.6</v>
      </c>
      <c r="AG34" s="177">
        <v>0.6</v>
      </c>
      <c r="AH34" s="177">
        <v>0.7</v>
      </c>
      <c r="AI34" s="177">
        <v>0.7</v>
      </c>
      <c r="AJ34" s="177">
        <v>0.8</v>
      </c>
      <c r="AK34" s="177">
        <v>0.9</v>
      </c>
      <c r="AL34" s="177">
        <v>0.9</v>
      </c>
      <c r="AM34" s="177">
        <v>1</v>
      </c>
      <c r="AN34" s="177">
        <v>1</v>
      </c>
      <c r="AO34" s="177">
        <v>1.1000000000000001</v>
      </c>
      <c r="AP34" s="177">
        <v>1.2</v>
      </c>
      <c r="AQ34" s="177">
        <v>1.2</v>
      </c>
      <c r="AR34" s="177">
        <v>1.2</v>
      </c>
      <c r="AS34" s="177">
        <v>1.3</v>
      </c>
      <c r="AT34" s="177">
        <v>1.3</v>
      </c>
      <c r="AU34" s="177">
        <v>1.3</v>
      </c>
      <c r="AV34" s="177">
        <v>1.3</v>
      </c>
      <c r="AW34" s="177">
        <v>1.4</v>
      </c>
      <c r="AX34" s="177">
        <v>1.4</v>
      </c>
      <c r="AY34" s="177">
        <v>1.4</v>
      </c>
      <c r="AZ34" s="177">
        <v>1.4</v>
      </c>
      <c r="BA34" s="176">
        <v>25.2</v>
      </c>
      <c r="BB34" s="176"/>
    </row>
    <row r="35" spans="2:54" x14ac:dyDescent="0.3">
      <c r="B35" s="176" t="s">
        <v>25</v>
      </c>
      <c r="C35" s="176">
        <v>0</v>
      </c>
      <c r="D35" s="176">
        <v>0</v>
      </c>
      <c r="E35" s="176">
        <v>0</v>
      </c>
      <c r="F35" s="176">
        <v>0</v>
      </c>
      <c r="G35" s="176">
        <v>0</v>
      </c>
      <c r="H35" s="176">
        <v>0</v>
      </c>
      <c r="I35" s="176">
        <v>0</v>
      </c>
      <c r="J35" s="176">
        <v>0</v>
      </c>
      <c r="K35" s="176">
        <v>0</v>
      </c>
      <c r="L35" s="176">
        <v>0</v>
      </c>
      <c r="M35" s="176">
        <v>0</v>
      </c>
      <c r="N35" s="176">
        <v>0</v>
      </c>
      <c r="O35" s="176">
        <v>0</v>
      </c>
      <c r="P35" s="176">
        <v>0</v>
      </c>
      <c r="Q35" s="176">
        <v>0</v>
      </c>
      <c r="R35" s="176">
        <v>0</v>
      </c>
      <c r="S35" s="176">
        <v>0</v>
      </c>
      <c r="T35" s="176">
        <v>0</v>
      </c>
      <c r="U35" s="176">
        <v>0</v>
      </c>
      <c r="V35" s="177">
        <v>0</v>
      </c>
      <c r="W35" s="177">
        <v>0.1</v>
      </c>
      <c r="X35" s="177">
        <v>0.1</v>
      </c>
      <c r="Y35" s="177">
        <v>0.2</v>
      </c>
      <c r="Z35" s="177">
        <v>0.2</v>
      </c>
      <c r="AA35" s="177">
        <v>0.3</v>
      </c>
      <c r="AB35" s="177">
        <v>0.3</v>
      </c>
      <c r="AC35" s="177">
        <v>0.4</v>
      </c>
      <c r="AD35" s="177">
        <v>0.4</v>
      </c>
      <c r="AE35" s="177">
        <v>0.4</v>
      </c>
      <c r="AF35" s="177">
        <v>0.5</v>
      </c>
      <c r="AG35" s="177">
        <v>0.5</v>
      </c>
      <c r="AH35" s="177">
        <v>0.6</v>
      </c>
      <c r="AI35" s="177">
        <v>0.6</v>
      </c>
      <c r="AJ35" s="177">
        <v>0.7</v>
      </c>
      <c r="AK35" s="177">
        <v>0.7</v>
      </c>
      <c r="AL35" s="177">
        <v>0.8</v>
      </c>
      <c r="AM35" s="177">
        <v>0.8</v>
      </c>
      <c r="AN35" s="177">
        <v>0.8</v>
      </c>
      <c r="AO35" s="177">
        <v>0.9</v>
      </c>
      <c r="AP35" s="177">
        <v>0.9</v>
      </c>
      <c r="AQ35" s="177">
        <v>0.9</v>
      </c>
      <c r="AR35" s="177">
        <v>0.9</v>
      </c>
      <c r="AS35" s="177">
        <v>0.9</v>
      </c>
      <c r="AT35" s="177">
        <v>0.9</v>
      </c>
      <c r="AU35" s="177">
        <v>0.9</v>
      </c>
      <c r="AV35" s="177">
        <v>0.9</v>
      </c>
      <c r="AW35" s="177">
        <v>0.9</v>
      </c>
      <c r="AX35" s="177">
        <v>0.9</v>
      </c>
      <c r="AY35" s="177">
        <v>0.9</v>
      </c>
      <c r="AZ35" s="177">
        <v>0.9</v>
      </c>
      <c r="BA35" s="176">
        <v>19.2</v>
      </c>
      <c r="BB35" s="176"/>
    </row>
    <row r="36" spans="2:54" x14ac:dyDescent="0.3">
      <c r="B36" s="176" t="s">
        <v>285</v>
      </c>
      <c r="C36" s="176">
        <v>0</v>
      </c>
      <c r="D36" s="176">
        <v>0</v>
      </c>
      <c r="E36" s="176">
        <v>0</v>
      </c>
      <c r="F36" s="176">
        <v>0</v>
      </c>
      <c r="G36" s="176">
        <v>0</v>
      </c>
      <c r="H36" s="176">
        <v>0</v>
      </c>
      <c r="I36" s="176">
        <v>0</v>
      </c>
      <c r="J36" s="176">
        <v>0</v>
      </c>
      <c r="K36" s="176">
        <v>0</v>
      </c>
      <c r="L36" s="176">
        <v>0</v>
      </c>
      <c r="M36" s="176">
        <v>0</v>
      </c>
      <c r="N36" s="176">
        <v>0</v>
      </c>
      <c r="O36" s="176">
        <v>0</v>
      </c>
      <c r="P36" s="176">
        <v>0</v>
      </c>
      <c r="Q36" s="176">
        <v>0</v>
      </c>
      <c r="R36" s="176">
        <v>0</v>
      </c>
      <c r="S36" s="176">
        <v>0</v>
      </c>
      <c r="T36" s="176">
        <v>0</v>
      </c>
      <c r="U36" s="176">
        <v>0</v>
      </c>
      <c r="V36" s="177">
        <v>0</v>
      </c>
      <c r="W36" s="177">
        <v>0</v>
      </c>
      <c r="X36" s="177">
        <v>0</v>
      </c>
      <c r="Y36" s="177">
        <v>0.1</v>
      </c>
      <c r="Z36" s="177">
        <v>0.1</v>
      </c>
      <c r="AA36" s="177">
        <v>0.1</v>
      </c>
      <c r="AB36" s="177">
        <v>0.1</v>
      </c>
      <c r="AC36" s="177">
        <v>0.2</v>
      </c>
      <c r="AD36" s="177">
        <v>0.2</v>
      </c>
      <c r="AE36" s="177">
        <v>0.2</v>
      </c>
      <c r="AF36" s="177">
        <v>0.3</v>
      </c>
      <c r="AG36" s="177">
        <v>0.3</v>
      </c>
      <c r="AH36" s="177">
        <v>0.3</v>
      </c>
      <c r="AI36" s="177">
        <v>0.2</v>
      </c>
      <c r="AJ36" s="177">
        <v>0.2</v>
      </c>
      <c r="AK36" s="177">
        <v>0.2</v>
      </c>
      <c r="AL36" s="177">
        <v>0.1</v>
      </c>
      <c r="AM36" s="177">
        <v>0</v>
      </c>
      <c r="AN36" s="177">
        <v>-0.1</v>
      </c>
      <c r="AO36" s="177">
        <v>-0.2</v>
      </c>
      <c r="AP36" s="177">
        <v>-0.4</v>
      </c>
      <c r="AQ36" s="177">
        <v>-0.5</v>
      </c>
      <c r="AR36" s="177">
        <v>-0.7</v>
      </c>
      <c r="AS36" s="177">
        <v>-0.8</v>
      </c>
      <c r="AT36" s="177">
        <v>-1</v>
      </c>
      <c r="AU36" s="177">
        <v>-1.1000000000000001</v>
      </c>
      <c r="AV36" s="177">
        <v>-1.3</v>
      </c>
      <c r="AW36" s="177">
        <v>-1.4</v>
      </c>
      <c r="AX36" s="177">
        <v>-1.5</v>
      </c>
      <c r="AY36" s="177">
        <v>-1.1000000000000001</v>
      </c>
      <c r="AZ36" s="177">
        <v>-1.2</v>
      </c>
      <c r="BA36" s="176">
        <v>-8.9</v>
      </c>
      <c r="BB36" s="176"/>
    </row>
    <row r="37" spans="2:54" x14ac:dyDescent="0.3">
      <c r="B37" s="176" t="s">
        <v>398</v>
      </c>
      <c r="C37" s="176">
        <v>0</v>
      </c>
      <c r="D37" s="176">
        <v>0</v>
      </c>
      <c r="E37" s="176">
        <v>0</v>
      </c>
      <c r="F37" s="176">
        <v>0</v>
      </c>
      <c r="G37" s="176">
        <v>0</v>
      </c>
      <c r="H37" s="176">
        <v>0</v>
      </c>
      <c r="I37" s="176">
        <v>0</v>
      </c>
      <c r="J37" s="176">
        <v>0</v>
      </c>
      <c r="K37" s="176">
        <v>0</v>
      </c>
      <c r="L37" s="176">
        <v>0</v>
      </c>
      <c r="M37" s="176">
        <v>0</v>
      </c>
      <c r="N37" s="176">
        <v>0</v>
      </c>
      <c r="O37" s="176">
        <v>0</v>
      </c>
      <c r="P37" s="176">
        <v>0</v>
      </c>
      <c r="Q37" s="176">
        <v>0</v>
      </c>
      <c r="R37" s="176">
        <v>0</v>
      </c>
      <c r="S37" s="176">
        <v>0</v>
      </c>
      <c r="T37" s="176">
        <v>0</v>
      </c>
      <c r="U37" s="176">
        <v>0</v>
      </c>
      <c r="V37" s="177">
        <v>0</v>
      </c>
      <c r="W37" s="177">
        <v>0</v>
      </c>
      <c r="X37" s="177">
        <v>0</v>
      </c>
      <c r="Y37" s="177">
        <v>0</v>
      </c>
      <c r="Z37" s="177">
        <v>0</v>
      </c>
      <c r="AA37" s="177">
        <v>0</v>
      </c>
      <c r="AB37" s="177">
        <v>0</v>
      </c>
      <c r="AC37" s="177">
        <v>0.1</v>
      </c>
      <c r="AD37" s="177">
        <v>0.1</v>
      </c>
      <c r="AE37" s="177">
        <v>0.2</v>
      </c>
      <c r="AF37" s="177">
        <v>0.2</v>
      </c>
      <c r="AG37" s="177">
        <v>0.3</v>
      </c>
      <c r="AH37" s="177">
        <v>0.5</v>
      </c>
      <c r="AI37" s="177">
        <v>0.6</v>
      </c>
      <c r="AJ37" s="177">
        <v>0.8</v>
      </c>
      <c r="AK37" s="177">
        <v>1</v>
      </c>
      <c r="AL37" s="177">
        <v>1.1000000000000001</v>
      </c>
      <c r="AM37" s="177">
        <v>1.3</v>
      </c>
      <c r="AN37" s="177">
        <v>1.5</v>
      </c>
      <c r="AO37" s="177">
        <v>1.7</v>
      </c>
      <c r="AP37" s="177">
        <v>1.9</v>
      </c>
      <c r="AQ37" s="177">
        <v>2</v>
      </c>
      <c r="AR37" s="177">
        <v>2.2000000000000002</v>
      </c>
      <c r="AS37" s="177">
        <v>2.2999999999999998</v>
      </c>
      <c r="AT37" s="177">
        <v>2.5</v>
      </c>
      <c r="AU37" s="177">
        <v>2.6</v>
      </c>
      <c r="AV37" s="177">
        <v>2.7</v>
      </c>
      <c r="AW37" s="177">
        <v>2.9</v>
      </c>
      <c r="AX37" s="177">
        <v>3</v>
      </c>
      <c r="AY37" s="177">
        <v>3.1</v>
      </c>
      <c r="AZ37" s="177">
        <v>3.2</v>
      </c>
      <c r="BA37" s="176">
        <v>37.700000000000003</v>
      </c>
      <c r="BB37" s="176"/>
    </row>
    <row r="38" spans="2:54" x14ac:dyDescent="0.3">
      <c r="B38" s="176" t="s">
        <v>219</v>
      </c>
      <c r="C38" s="176">
        <v>0</v>
      </c>
      <c r="D38" s="176">
        <v>0</v>
      </c>
      <c r="E38" s="176">
        <v>0</v>
      </c>
      <c r="F38" s="176">
        <v>0</v>
      </c>
      <c r="G38" s="176">
        <v>0</v>
      </c>
      <c r="H38" s="176">
        <v>0</v>
      </c>
      <c r="I38" s="176">
        <v>0</v>
      </c>
      <c r="J38" s="176">
        <v>0</v>
      </c>
      <c r="K38" s="176">
        <v>0</v>
      </c>
      <c r="L38" s="176">
        <v>0</v>
      </c>
      <c r="M38" s="176">
        <v>0</v>
      </c>
      <c r="N38" s="176">
        <v>0</v>
      </c>
      <c r="O38" s="176">
        <v>0</v>
      </c>
      <c r="P38" s="176">
        <v>0</v>
      </c>
      <c r="Q38" s="176">
        <v>0</v>
      </c>
      <c r="R38" s="176">
        <v>0</v>
      </c>
      <c r="S38" s="176">
        <v>0</v>
      </c>
      <c r="T38" s="176">
        <v>0</v>
      </c>
      <c r="U38" s="176">
        <v>0</v>
      </c>
      <c r="V38" s="177">
        <v>0</v>
      </c>
      <c r="W38" s="177">
        <v>0</v>
      </c>
      <c r="X38" s="177">
        <v>0</v>
      </c>
      <c r="Y38" s="177">
        <v>0</v>
      </c>
      <c r="Z38" s="177">
        <v>0</v>
      </c>
      <c r="AA38" s="177">
        <v>0</v>
      </c>
      <c r="AB38" s="177">
        <v>0</v>
      </c>
      <c r="AC38" s="177">
        <v>0.1</v>
      </c>
      <c r="AD38" s="177">
        <v>0.1</v>
      </c>
      <c r="AE38" s="177">
        <v>0.1</v>
      </c>
      <c r="AF38" s="177">
        <v>0.1</v>
      </c>
      <c r="AG38" s="177">
        <v>0.1</v>
      </c>
      <c r="AH38" s="177">
        <v>0.1</v>
      </c>
      <c r="AI38" s="177">
        <v>0.1</v>
      </c>
      <c r="AJ38" s="177">
        <v>0.1</v>
      </c>
      <c r="AK38" s="177">
        <v>0.1</v>
      </c>
      <c r="AL38" s="177">
        <v>0.1</v>
      </c>
      <c r="AM38" s="177">
        <v>0.1</v>
      </c>
      <c r="AN38" s="177">
        <v>0.1</v>
      </c>
      <c r="AO38" s="177">
        <v>0.1</v>
      </c>
      <c r="AP38" s="177">
        <v>0.1</v>
      </c>
      <c r="AQ38" s="177">
        <v>0.1</v>
      </c>
      <c r="AR38" s="177">
        <v>0.1</v>
      </c>
      <c r="AS38" s="177">
        <v>0.1</v>
      </c>
      <c r="AT38" s="177">
        <v>0.2</v>
      </c>
      <c r="AU38" s="177">
        <v>0.2</v>
      </c>
      <c r="AV38" s="177">
        <v>0.2</v>
      </c>
      <c r="AW38" s="177">
        <v>0.2</v>
      </c>
      <c r="AX38" s="177">
        <v>0.2</v>
      </c>
      <c r="AY38" s="177">
        <v>0.2</v>
      </c>
      <c r="AZ38" s="177">
        <v>0.2</v>
      </c>
      <c r="BA38" s="176">
        <v>3</v>
      </c>
      <c r="BB38" s="176"/>
    </row>
    <row r="39" spans="2:54" x14ac:dyDescent="0.3">
      <c r="B39" s="176" t="s">
        <v>399</v>
      </c>
      <c r="C39" s="176">
        <v>0</v>
      </c>
      <c r="D39" s="176">
        <v>0</v>
      </c>
      <c r="E39" s="176">
        <v>0</v>
      </c>
      <c r="F39" s="176">
        <v>0</v>
      </c>
      <c r="G39" s="176">
        <v>0</v>
      </c>
      <c r="H39" s="176">
        <v>0</v>
      </c>
      <c r="I39" s="176">
        <v>0</v>
      </c>
      <c r="J39" s="176">
        <v>0</v>
      </c>
      <c r="K39" s="176">
        <v>0</v>
      </c>
      <c r="L39" s="176">
        <v>0</v>
      </c>
      <c r="M39" s="176">
        <v>0</v>
      </c>
      <c r="N39" s="176">
        <v>0</v>
      </c>
      <c r="O39" s="176">
        <v>0</v>
      </c>
      <c r="P39" s="176">
        <v>0</v>
      </c>
      <c r="Q39" s="176">
        <v>0</v>
      </c>
      <c r="R39" s="176">
        <v>0</v>
      </c>
      <c r="S39" s="176">
        <v>0</v>
      </c>
      <c r="T39" s="176">
        <v>0</v>
      </c>
      <c r="U39" s="176">
        <v>0</v>
      </c>
      <c r="V39" s="177">
        <v>0</v>
      </c>
      <c r="W39" s="177">
        <v>0</v>
      </c>
      <c r="X39" s="177">
        <v>0</v>
      </c>
      <c r="Y39" s="177">
        <v>0</v>
      </c>
      <c r="Z39" s="177">
        <v>0</v>
      </c>
      <c r="AA39" s="177">
        <v>0</v>
      </c>
      <c r="AB39" s="177">
        <v>0</v>
      </c>
      <c r="AC39" s="177">
        <v>0</v>
      </c>
      <c r="AD39" s="177">
        <v>0</v>
      </c>
      <c r="AE39" s="177">
        <v>0</v>
      </c>
      <c r="AF39" s="177">
        <v>0</v>
      </c>
      <c r="AG39" s="177">
        <v>-0.1</v>
      </c>
      <c r="AH39" s="177">
        <v>-0.1</v>
      </c>
      <c r="AI39" s="177">
        <v>-0.1</v>
      </c>
      <c r="AJ39" s="177">
        <v>-0.1</v>
      </c>
      <c r="AK39" s="177">
        <v>-0.1</v>
      </c>
      <c r="AL39" s="177">
        <v>-0.1</v>
      </c>
      <c r="AM39" s="177">
        <v>-0.1</v>
      </c>
      <c r="AN39" s="177">
        <v>-0.1</v>
      </c>
      <c r="AO39" s="177">
        <v>-0.1</v>
      </c>
      <c r="AP39" s="177">
        <v>-0.1</v>
      </c>
      <c r="AQ39" s="177">
        <v>-0.1</v>
      </c>
      <c r="AR39" s="177">
        <v>-0.1</v>
      </c>
      <c r="AS39" s="177">
        <v>-0.1</v>
      </c>
      <c r="AT39" s="177">
        <v>-0.1</v>
      </c>
      <c r="AU39" s="177">
        <v>-0.2</v>
      </c>
      <c r="AV39" s="177">
        <v>-0.3</v>
      </c>
      <c r="AW39" s="177">
        <v>-0.3</v>
      </c>
      <c r="AX39" s="177">
        <v>-0.4</v>
      </c>
      <c r="AY39" s="177">
        <v>-0.4</v>
      </c>
      <c r="AZ39" s="177">
        <v>-0.4</v>
      </c>
      <c r="BA39" s="176">
        <v>-3.4</v>
      </c>
      <c r="BB39" s="176"/>
    </row>
    <row r="40" spans="2:54" x14ac:dyDescent="0.3">
      <c r="B40" s="176" t="s">
        <v>400</v>
      </c>
      <c r="C40" s="176">
        <v>0</v>
      </c>
      <c r="D40" s="176">
        <v>0</v>
      </c>
      <c r="E40" s="176">
        <v>0</v>
      </c>
      <c r="F40" s="176">
        <v>0</v>
      </c>
      <c r="G40" s="176">
        <v>0</v>
      </c>
      <c r="H40" s="176">
        <v>0</v>
      </c>
      <c r="I40" s="176">
        <v>0</v>
      </c>
      <c r="J40" s="176">
        <v>0</v>
      </c>
      <c r="K40" s="176">
        <v>0</v>
      </c>
      <c r="L40" s="176">
        <v>0</v>
      </c>
      <c r="M40" s="176">
        <v>0</v>
      </c>
      <c r="N40" s="176">
        <v>0</v>
      </c>
      <c r="O40" s="176">
        <v>0</v>
      </c>
      <c r="P40" s="176">
        <v>0</v>
      </c>
      <c r="Q40" s="176">
        <v>0</v>
      </c>
      <c r="R40" s="176">
        <v>0</v>
      </c>
      <c r="S40" s="176">
        <v>0</v>
      </c>
      <c r="T40" s="176">
        <v>0</v>
      </c>
      <c r="U40" s="176">
        <v>0</v>
      </c>
      <c r="V40" s="177">
        <v>0</v>
      </c>
      <c r="W40" s="177">
        <v>0</v>
      </c>
      <c r="X40" s="177">
        <v>0</v>
      </c>
      <c r="Y40" s="177">
        <v>0</v>
      </c>
      <c r="Z40" s="177">
        <v>0</v>
      </c>
      <c r="AA40" s="177">
        <v>0</v>
      </c>
      <c r="AB40" s="177">
        <v>0</v>
      </c>
      <c r="AC40" s="177">
        <v>0</v>
      </c>
      <c r="AD40" s="177">
        <v>0</v>
      </c>
      <c r="AE40" s="177">
        <v>0</v>
      </c>
      <c r="AF40" s="177">
        <v>0</v>
      </c>
      <c r="AG40" s="177">
        <v>0</v>
      </c>
      <c r="AH40" s="177">
        <v>0</v>
      </c>
      <c r="AI40" s="177">
        <v>0</v>
      </c>
      <c r="AJ40" s="177">
        <v>0.1</v>
      </c>
      <c r="AK40" s="177">
        <v>0.1</v>
      </c>
      <c r="AL40" s="177">
        <v>0.1</v>
      </c>
      <c r="AM40" s="177">
        <v>0.1</v>
      </c>
      <c r="AN40" s="177">
        <v>0.2</v>
      </c>
      <c r="AO40" s="177">
        <v>0.2</v>
      </c>
      <c r="AP40" s="177">
        <v>0.2</v>
      </c>
      <c r="AQ40" s="177">
        <v>0.4</v>
      </c>
      <c r="AR40" s="177">
        <v>0.6</v>
      </c>
      <c r="AS40" s="177">
        <v>0.7</v>
      </c>
      <c r="AT40" s="177">
        <v>0.9</v>
      </c>
      <c r="AU40" s="177">
        <v>1</v>
      </c>
      <c r="AV40" s="177">
        <v>1.2</v>
      </c>
      <c r="AW40" s="177">
        <v>1.4</v>
      </c>
      <c r="AX40" s="177">
        <v>1.6</v>
      </c>
      <c r="AY40" s="177">
        <v>1.8</v>
      </c>
      <c r="AZ40" s="177">
        <v>2.2999999999999998</v>
      </c>
      <c r="BA40" s="176">
        <v>12.8</v>
      </c>
      <c r="BB40" s="176"/>
    </row>
    <row r="41" spans="2:54" ht="16.5" thickBot="1" x14ac:dyDescent="0.35">
      <c r="B41" s="224" t="s">
        <v>94</v>
      </c>
      <c r="C41" s="224">
        <v>0</v>
      </c>
      <c r="D41" s="224">
        <v>0</v>
      </c>
      <c r="E41" s="224">
        <v>0</v>
      </c>
      <c r="F41" s="224">
        <v>0</v>
      </c>
      <c r="G41" s="224">
        <v>0</v>
      </c>
      <c r="H41" s="224">
        <v>0</v>
      </c>
      <c r="I41" s="224">
        <v>0</v>
      </c>
      <c r="J41" s="224">
        <v>0</v>
      </c>
      <c r="K41" s="224">
        <v>0</v>
      </c>
      <c r="L41" s="224">
        <v>0</v>
      </c>
      <c r="M41" s="224">
        <v>0</v>
      </c>
      <c r="N41" s="224">
        <v>0</v>
      </c>
      <c r="O41" s="224">
        <v>0</v>
      </c>
      <c r="P41" s="224">
        <v>0</v>
      </c>
      <c r="Q41" s="224">
        <v>0</v>
      </c>
      <c r="R41" s="224">
        <v>0</v>
      </c>
      <c r="S41" s="224">
        <v>0</v>
      </c>
      <c r="T41" s="224">
        <v>0</v>
      </c>
      <c r="U41" s="224">
        <v>0</v>
      </c>
      <c r="V41" s="237">
        <v>0</v>
      </c>
      <c r="W41" s="237">
        <v>0.2</v>
      </c>
      <c r="X41" s="237">
        <v>0.3</v>
      </c>
      <c r="Y41" s="237">
        <v>0.4</v>
      </c>
      <c r="Z41" s="237">
        <v>0.6</v>
      </c>
      <c r="AA41" s="237">
        <v>0.8</v>
      </c>
      <c r="AB41" s="237">
        <v>1</v>
      </c>
      <c r="AC41" s="237">
        <v>1.2</v>
      </c>
      <c r="AD41" s="237">
        <v>1.5</v>
      </c>
      <c r="AE41" s="237">
        <v>1.7</v>
      </c>
      <c r="AF41" s="237">
        <v>2</v>
      </c>
      <c r="AG41" s="237">
        <v>2.2000000000000002</v>
      </c>
      <c r="AH41" s="237">
        <v>2.5</v>
      </c>
      <c r="AI41" s="237">
        <v>2.8</v>
      </c>
      <c r="AJ41" s="237">
        <v>3.2</v>
      </c>
      <c r="AK41" s="237">
        <v>3.5</v>
      </c>
      <c r="AL41" s="237">
        <v>3.9</v>
      </c>
      <c r="AM41" s="237">
        <v>4.2</v>
      </c>
      <c r="AN41" s="237">
        <v>4.4000000000000004</v>
      </c>
      <c r="AO41" s="237">
        <v>4.7</v>
      </c>
      <c r="AP41" s="237">
        <v>4.9000000000000004</v>
      </c>
      <c r="AQ41" s="237">
        <v>5.2</v>
      </c>
      <c r="AR41" s="237">
        <v>5.4</v>
      </c>
      <c r="AS41" s="237">
        <v>5.6</v>
      </c>
      <c r="AT41" s="237">
        <v>5.8</v>
      </c>
      <c r="AU41" s="237">
        <v>6</v>
      </c>
      <c r="AV41" s="237">
        <v>6.1</v>
      </c>
      <c r="AW41" s="237">
        <v>6.4</v>
      </c>
      <c r="AX41" s="237">
        <v>6.7</v>
      </c>
      <c r="AY41" s="237">
        <v>7.4</v>
      </c>
      <c r="AZ41" s="237">
        <v>7.9</v>
      </c>
      <c r="BA41" s="224"/>
      <c r="BB41" s="224">
        <v>108.6</v>
      </c>
    </row>
    <row r="42" spans="2:54" x14ac:dyDescent="0.3">
      <c r="B42" s="176"/>
      <c r="C42" s="176"/>
      <c r="D42" s="176"/>
      <c r="E42" s="176"/>
      <c r="F42" s="176"/>
      <c r="G42" s="176"/>
      <c r="H42" s="176"/>
      <c r="I42" s="176"/>
      <c r="J42" s="176"/>
      <c r="K42" s="176"/>
      <c r="L42" s="176"/>
      <c r="M42" s="176"/>
      <c r="N42" s="176"/>
      <c r="O42" s="176"/>
      <c r="P42" s="176"/>
      <c r="Q42" s="176"/>
      <c r="R42" s="176"/>
      <c r="S42" s="176"/>
      <c r="T42" s="176"/>
      <c r="U42" s="176"/>
      <c r="V42" s="176"/>
      <c r="W42" s="176"/>
      <c r="X42" s="176"/>
      <c r="Y42" s="176"/>
      <c r="Z42" s="176"/>
      <c r="AA42" s="176"/>
      <c r="AB42" s="176"/>
      <c r="AC42" s="176"/>
      <c r="AD42" s="176"/>
      <c r="AE42" s="176"/>
      <c r="AF42" s="176"/>
      <c r="AG42" s="176"/>
      <c r="AH42" s="176"/>
      <c r="AI42" s="176"/>
      <c r="AJ42" s="176"/>
      <c r="AK42" s="176"/>
      <c r="AL42" s="176"/>
      <c r="AM42" s="176"/>
      <c r="AN42" s="176"/>
      <c r="AO42" s="176"/>
      <c r="AP42" s="176"/>
      <c r="AQ42" s="176"/>
      <c r="AR42" s="176"/>
      <c r="AS42" s="176"/>
      <c r="AT42" s="176"/>
      <c r="AU42" s="176"/>
      <c r="AV42" s="176"/>
      <c r="AW42" s="176"/>
      <c r="AX42" s="176"/>
      <c r="AY42" s="176"/>
      <c r="AZ42" s="176"/>
      <c r="BA42" s="176"/>
      <c r="BB42" s="176"/>
    </row>
  </sheetData>
  <hyperlinks>
    <hyperlink ref="A1" location="Inhaltsverzeichnis!B10" display="zurück"/>
  </hyperlinks>
  <pageMargins left="0.7" right="0.7" top="0.78740157499999996" bottom="0.78740157499999996" header="0.3" footer="0.3"/>
  <pageSetup paperSize="9" orientation="portrait" r:id="rId1"/>
  <drawing r:id="rId2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3"/>
  <dimension ref="A1:AI41"/>
  <sheetViews>
    <sheetView showGridLines="0" zoomScale="85" zoomScaleNormal="85" workbookViewId="0"/>
  </sheetViews>
  <sheetFormatPr baseColWidth="10" defaultRowHeight="15.75" outlineLevelCol="1" x14ac:dyDescent="0.3"/>
  <cols>
    <col min="2" max="2" width="20.33203125" customWidth="1"/>
    <col min="4" max="7" width="11.5546875" hidden="1" customWidth="1" outlineLevel="1"/>
    <col min="8" max="8" width="11.5546875" collapsed="1"/>
    <col min="9" max="12" width="11.5546875" hidden="1" customWidth="1" outlineLevel="1"/>
    <col min="13" max="13" width="11.5546875" collapsed="1"/>
    <col min="14" max="17" width="11.5546875" hidden="1" customWidth="1" outlineLevel="1"/>
    <col min="18" max="18" width="11.5546875" collapsed="1"/>
    <col min="19" max="22" width="11.5546875" hidden="1" customWidth="1" outlineLevel="1"/>
    <col min="23" max="23" width="11.5546875" collapsed="1"/>
    <col min="24" max="27" width="11.5546875" hidden="1" customWidth="1" outlineLevel="1"/>
    <col min="28" max="28" width="11.5546875" collapsed="1"/>
    <col min="29" max="32" width="11.5546875" hidden="1" customWidth="1" outlineLevel="1"/>
    <col min="33" max="33" width="11.5546875" collapsed="1"/>
  </cols>
  <sheetData>
    <row r="1" spans="1:18" x14ac:dyDescent="0.3">
      <c r="A1" s="124" t="s">
        <v>275</v>
      </c>
    </row>
    <row r="9" spans="1:18" ht="16.5" thickBot="1" x14ac:dyDescent="0.35"/>
    <row r="10" spans="1:18" ht="17.25" x14ac:dyDescent="0.3">
      <c r="B10" s="68" t="s">
        <v>269</v>
      </c>
      <c r="C10" s="68"/>
      <c r="D10" s="68"/>
      <c r="E10" s="68"/>
      <c r="F10" s="68"/>
      <c r="G10" s="68"/>
      <c r="H10" s="68"/>
      <c r="I10" s="68"/>
      <c r="J10" s="68"/>
      <c r="K10" s="68"/>
      <c r="L10" s="68"/>
      <c r="M10" s="68"/>
      <c r="N10" s="68"/>
      <c r="O10" s="68"/>
      <c r="P10" s="68"/>
      <c r="Q10" s="68"/>
      <c r="R10" s="68"/>
    </row>
    <row r="11" spans="1:18" ht="18.75" thickBot="1" x14ac:dyDescent="0.4">
      <c r="B11" s="168" t="s">
        <v>327</v>
      </c>
      <c r="C11" s="168"/>
      <c r="D11" s="168"/>
      <c r="E11" s="168"/>
      <c r="F11" s="168"/>
      <c r="G11" s="168"/>
      <c r="H11" s="168"/>
      <c r="I11" s="168"/>
      <c r="J11" s="168"/>
      <c r="K11" s="168"/>
      <c r="L11" s="168"/>
      <c r="M11" s="168"/>
      <c r="N11" s="168"/>
      <c r="O11" s="168"/>
      <c r="P11" s="168"/>
      <c r="Q11" s="168"/>
      <c r="R11" s="168"/>
    </row>
    <row r="26" spans="2:35" ht="16.5" thickBot="1" x14ac:dyDescent="0.35">
      <c r="B26" s="194"/>
      <c r="C26" s="194"/>
      <c r="D26" s="194"/>
      <c r="E26" s="194"/>
      <c r="F26" s="194"/>
      <c r="G26" s="194"/>
      <c r="H26" s="194"/>
      <c r="I26" s="194"/>
      <c r="J26" s="194"/>
      <c r="K26" s="194"/>
      <c r="L26" s="194"/>
      <c r="M26" s="194"/>
      <c r="N26" s="194"/>
      <c r="O26" s="194"/>
      <c r="P26" s="194"/>
      <c r="Q26" s="194"/>
      <c r="R26" s="194"/>
    </row>
    <row r="27" spans="2:35" ht="16.5" thickBot="1" x14ac:dyDescent="0.35">
      <c r="B27" s="223" t="s">
        <v>270</v>
      </c>
      <c r="C27" s="194"/>
      <c r="D27" s="194"/>
      <c r="E27" s="194"/>
      <c r="F27" s="194"/>
      <c r="G27" s="194"/>
      <c r="H27" s="194"/>
      <c r="I27" s="194"/>
      <c r="J27" s="194"/>
      <c r="K27" s="194"/>
      <c r="L27" s="194"/>
      <c r="M27" s="194"/>
      <c r="N27" s="194"/>
      <c r="O27" s="194"/>
      <c r="P27" s="194"/>
      <c r="Q27" s="194"/>
      <c r="R27" s="194"/>
    </row>
    <row r="28" spans="2:35" x14ac:dyDescent="0.3">
      <c r="B28" s="57" t="s">
        <v>363</v>
      </c>
    </row>
    <row r="31" spans="2:35" x14ac:dyDescent="0.3">
      <c r="B31" s="175" t="s">
        <v>43</v>
      </c>
      <c r="C31" s="176"/>
      <c r="D31" s="176"/>
      <c r="E31" s="176"/>
      <c r="F31" s="176"/>
      <c r="G31" s="176"/>
      <c r="H31" s="176"/>
      <c r="I31" s="176"/>
      <c r="J31" s="176"/>
      <c r="K31" s="176"/>
      <c r="L31" s="176"/>
      <c r="M31" s="176"/>
      <c r="N31" s="176"/>
      <c r="O31" s="176"/>
      <c r="P31" s="176"/>
      <c r="Q31" s="176"/>
      <c r="R31" s="176"/>
      <c r="S31" s="176"/>
      <c r="T31" s="176"/>
      <c r="U31" s="176"/>
      <c r="V31" s="176"/>
      <c r="W31" s="176"/>
      <c r="X31" s="176"/>
      <c r="Y31" s="176"/>
      <c r="Z31" s="176"/>
      <c r="AA31" s="176"/>
      <c r="AB31" s="176"/>
      <c r="AC31" s="176"/>
      <c r="AD31" s="176"/>
      <c r="AE31" s="176"/>
      <c r="AF31" s="176"/>
      <c r="AG31" s="176"/>
      <c r="AH31" s="176"/>
      <c r="AI31" s="176"/>
    </row>
    <row r="32" spans="2:35" ht="31.5" x14ac:dyDescent="0.3">
      <c r="B32" s="260" t="s">
        <v>264</v>
      </c>
      <c r="C32" s="298">
        <v>2020</v>
      </c>
      <c r="D32" s="298">
        <v>2021</v>
      </c>
      <c r="E32" s="298">
        <v>2022</v>
      </c>
      <c r="F32" s="298">
        <v>2023</v>
      </c>
      <c r="G32" s="298">
        <v>2024</v>
      </c>
      <c r="H32" s="298">
        <v>2025</v>
      </c>
      <c r="I32" s="298">
        <v>2026</v>
      </c>
      <c r="J32" s="298">
        <v>2027</v>
      </c>
      <c r="K32" s="298">
        <v>2028</v>
      </c>
      <c r="L32" s="298">
        <v>2029</v>
      </c>
      <c r="M32" s="298">
        <v>2030</v>
      </c>
      <c r="N32" s="298">
        <v>2031</v>
      </c>
      <c r="O32" s="298">
        <v>2032</v>
      </c>
      <c r="P32" s="298">
        <v>2033</v>
      </c>
      <c r="Q32" s="298">
        <v>2034</v>
      </c>
      <c r="R32" s="298">
        <v>2035</v>
      </c>
      <c r="S32" s="298">
        <v>2036</v>
      </c>
      <c r="T32" s="298">
        <v>2037</v>
      </c>
      <c r="U32" s="298">
        <v>2038</v>
      </c>
      <c r="V32" s="298">
        <v>2039</v>
      </c>
      <c r="W32" s="298">
        <v>2040</v>
      </c>
      <c r="X32" s="298">
        <v>2041</v>
      </c>
      <c r="Y32" s="298">
        <v>2042</v>
      </c>
      <c r="Z32" s="298">
        <v>2043</v>
      </c>
      <c r="AA32" s="298">
        <v>2044</v>
      </c>
      <c r="AB32" s="298">
        <v>2045</v>
      </c>
      <c r="AC32" s="298">
        <v>2046</v>
      </c>
      <c r="AD32" s="298">
        <v>2047</v>
      </c>
      <c r="AE32" s="298">
        <v>2048</v>
      </c>
      <c r="AF32" s="298">
        <v>2049</v>
      </c>
      <c r="AG32" s="298">
        <v>2050</v>
      </c>
      <c r="AH32" s="298" t="s">
        <v>262</v>
      </c>
      <c r="AI32" s="178"/>
    </row>
    <row r="33" spans="2:35" x14ac:dyDescent="0.3">
      <c r="B33" s="176" t="s">
        <v>314</v>
      </c>
      <c r="C33" s="177">
        <v>-0.1</v>
      </c>
      <c r="D33" s="177">
        <v>-0.2</v>
      </c>
      <c r="E33" s="177">
        <v>-0.5</v>
      </c>
      <c r="F33" s="177">
        <v>-0.6</v>
      </c>
      <c r="G33" s="177">
        <v>-0.8</v>
      </c>
      <c r="H33" s="177">
        <v>-0.9</v>
      </c>
      <c r="I33" s="177">
        <v>-1.1000000000000001</v>
      </c>
      <c r="J33" s="177">
        <v>-1.2</v>
      </c>
      <c r="K33" s="177">
        <v>-1.4</v>
      </c>
      <c r="L33" s="177">
        <v>-1.5</v>
      </c>
      <c r="M33" s="177">
        <v>-1.6</v>
      </c>
      <c r="N33" s="177">
        <v>-1.7</v>
      </c>
      <c r="O33" s="177">
        <v>-1.9</v>
      </c>
      <c r="P33" s="177">
        <v>-2</v>
      </c>
      <c r="Q33" s="177">
        <v>-2.1</v>
      </c>
      <c r="R33" s="177">
        <v>-2.2000000000000002</v>
      </c>
      <c r="S33" s="177">
        <v>-2.2999999999999998</v>
      </c>
      <c r="T33" s="177">
        <v>-2.4</v>
      </c>
      <c r="U33" s="177">
        <v>-2.5</v>
      </c>
      <c r="V33" s="177">
        <v>-2.6</v>
      </c>
      <c r="W33" s="177">
        <v>-2.6</v>
      </c>
      <c r="X33" s="177">
        <v>-2.8</v>
      </c>
      <c r="Y33" s="177">
        <v>-2.9</v>
      </c>
      <c r="Z33" s="177">
        <v>-3</v>
      </c>
      <c r="AA33" s="177">
        <v>-3</v>
      </c>
      <c r="AB33" s="177">
        <v>-3.2</v>
      </c>
      <c r="AC33" s="177">
        <v>-3.3</v>
      </c>
      <c r="AD33" s="177">
        <v>-3.4</v>
      </c>
      <c r="AE33" s="177">
        <v>-3.5</v>
      </c>
      <c r="AF33" s="177">
        <v>-3.5</v>
      </c>
      <c r="AG33" s="177">
        <v>-3.5</v>
      </c>
      <c r="AH33" s="177">
        <v>-64</v>
      </c>
      <c r="AI33" s="176"/>
    </row>
    <row r="34" spans="2:35" x14ac:dyDescent="0.3">
      <c r="B34" s="176" t="s">
        <v>40</v>
      </c>
      <c r="C34" s="177">
        <v>0</v>
      </c>
      <c r="D34" s="177">
        <v>0</v>
      </c>
      <c r="E34" s="177">
        <v>-0.1</v>
      </c>
      <c r="F34" s="177">
        <v>-0.1</v>
      </c>
      <c r="G34" s="177">
        <v>-0.1</v>
      </c>
      <c r="H34" s="177">
        <v>-0.2</v>
      </c>
      <c r="I34" s="177">
        <v>-0.2</v>
      </c>
      <c r="J34" s="177">
        <v>-0.3</v>
      </c>
      <c r="K34" s="177">
        <v>-0.3</v>
      </c>
      <c r="L34" s="177">
        <v>-0.4</v>
      </c>
      <c r="M34" s="177">
        <v>-0.4</v>
      </c>
      <c r="N34" s="177">
        <v>-0.4</v>
      </c>
      <c r="O34" s="177">
        <v>-0.5</v>
      </c>
      <c r="P34" s="177">
        <v>-0.6</v>
      </c>
      <c r="Q34" s="177">
        <v>-0.6</v>
      </c>
      <c r="R34" s="177">
        <v>-0.7</v>
      </c>
      <c r="S34" s="177">
        <v>-0.7</v>
      </c>
      <c r="T34" s="177">
        <v>-0.8</v>
      </c>
      <c r="U34" s="177">
        <v>-0.8</v>
      </c>
      <c r="V34" s="177">
        <v>-0.9</v>
      </c>
      <c r="W34" s="177">
        <v>-0.9</v>
      </c>
      <c r="X34" s="177">
        <v>-1</v>
      </c>
      <c r="Y34" s="177">
        <v>-1</v>
      </c>
      <c r="Z34" s="177">
        <v>-1.1000000000000001</v>
      </c>
      <c r="AA34" s="177">
        <v>-1.2</v>
      </c>
      <c r="AB34" s="177">
        <v>-1.2</v>
      </c>
      <c r="AC34" s="177">
        <v>-1.3</v>
      </c>
      <c r="AD34" s="177">
        <v>-1.3</v>
      </c>
      <c r="AE34" s="177">
        <v>-1.3</v>
      </c>
      <c r="AF34" s="177">
        <v>-1.4</v>
      </c>
      <c r="AG34" s="177">
        <v>-1.4</v>
      </c>
      <c r="AH34" s="177">
        <v>-21.1</v>
      </c>
      <c r="AI34" s="176"/>
    </row>
    <row r="35" spans="2:35" x14ac:dyDescent="0.3">
      <c r="B35" s="176" t="s">
        <v>38</v>
      </c>
      <c r="C35" s="177">
        <v>0</v>
      </c>
      <c r="D35" s="177">
        <v>0</v>
      </c>
      <c r="E35" s="177">
        <v>0</v>
      </c>
      <c r="F35" s="177">
        <v>0</v>
      </c>
      <c r="G35" s="177">
        <v>0</v>
      </c>
      <c r="H35" s="177">
        <v>0</v>
      </c>
      <c r="I35" s="177">
        <v>0</v>
      </c>
      <c r="J35" s="177">
        <v>0</v>
      </c>
      <c r="K35" s="177">
        <v>0</v>
      </c>
      <c r="L35" s="177">
        <v>0</v>
      </c>
      <c r="M35" s="177">
        <v>0</v>
      </c>
      <c r="N35" s="177">
        <v>0</v>
      </c>
      <c r="O35" s="177">
        <v>0</v>
      </c>
      <c r="P35" s="177">
        <v>0</v>
      </c>
      <c r="Q35" s="177">
        <v>0</v>
      </c>
      <c r="R35" s="177">
        <v>0</v>
      </c>
      <c r="S35" s="177">
        <v>0</v>
      </c>
      <c r="T35" s="177">
        <v>0</v>
      </c>
      <c r="U35" s="177">
        <v>0</v>
      </c>
      <c r="V35" s="177">
        <v>0</v>
      </c>
      <c r="W35" s="177">
        <v>0</v>
      </c>
      <c r="X35" s="177">
        <v>0</v>
      </c>
      <c r="Y35" s="177">
        <v>0</v>
      </c>
      <c r="Z35" s="177">
        <v>0</v>
      </c>
      <c r="AA35" s="177">
        <v>0</v>
      </c>
      <c r="AB35" s="177">
        <v>0</v>
      </c>
      <c r="AC35" s="177">
        <v>0</v>
      </c>
      <c r="AD35" s="177">
        <v>0</v>
      </c>
      <c r="AE35" s="177">
        <v>0</v>
      </c>
      <c r="AF35" s="177">
        <v>0</v>
      </c>
      <c r="AG35" s="177">
        <v>0</v>
      </c>
      <c r="AH35" s="177">
        <v>-0.5</v>
      </c>
      <c r="AI35" s="176"/>
    </row>
    <row r="36" spans="2:35" x14ac:dyDescent="0.3">
      <c r="B36" s="176" t="s">
        <v>401</v>
      </c>
      <c r="C36" s="177">
        <v>0</v>
      </c>
      <c r="D36" s="177">
        <v>-0.2</v>
      </c>
      <c r="E36" s="177">
        <v>0.2</v>
      </c>
      <c r="F36" s="177">
        <v>0.4</v>
      </c>
      <c r="G36" s="177">
        <v>0.4</v>
      </c>
      <c r="H36" s="177">
        <v>0.5</v>
      </c>
      <c r="I36" s="177">
        <v>0.6</v>
      </c>
      <c r="J36" s="177">
        <v>0.6</v>
      </c>
      <c r="K36" s="177">
        <v>0.7</v>
      </c>
      <c r="L36" s="177">
        <v>0.8</v>
      </c>
      <c r="M36" s="177">
        <v>0.8</v>
      </c>
      <c r="N36" s="177">
        <v>0.9</v>
      </c>
      <c r="O36" s="177">
        <v>1</v>
      </c>
      <c r="P36" s="177">
        <v>1</v>
      </c>
      <c r="Q36" s="177">
        <v>1.1000000000000001</v>
      </c>
      <c r="R36" s="177">
        <v>1.1000000000000001</v>
      </c>
      <c r="S36" s="177">
        <v>1.2</v>
      </c>
      <c r="T36" s="177">
        <v>1.3</v>
      </c>
      <c r="U36" s="177">
        <v>1.4</v>
      </c>
      <c r="V36" s="177">
        <v>1.5</v>
      </c>
      <c r="W36" s="177">
        <v>1.6</v>
      </c>
      <c r="X36" s="177">
        <v>1.7</v>
      </c>
      <c r="Y36" s="177">
        <v>1.8</v>
      </c>
      <c r="Z36" s="177">
        <v>1.8</v>
      </c>
      <c r="AA36" s="177">
        <v>1.9</v>
      </c>
      <c r="AB36" s="177">
        <v>1.9</v>
      </c>
      <c r="AC36" s="177">
        <v>2.1</v>
      </c>
      <c r="AD36" s="177">
        <v>2.1</v>
      </c>
      <c r="AE36" s="177">
        <v>2.2000000000000002</v>
      </c>
      <c r="AF36" s="177">
        <v>2.2999999999999998</v>
      </c>
      <c r="AG36" s="177">
        <v>2.4</v>
      </c>
      <c r="AH36" s="177">
        <v>37.1</v>
      </c>
      <c r="AI36" s="176"/>
    </row>
    <row r="37" spans="2:35" x14ac:dyDescent="0.3">
      <c r="B37" s="176" t="s">
        <v>398</v>
      </c>
      <c r="C37" s="177">
        <v>0</v>
      </c>
      <c r="D37" s="177">
        <v>0</v>
      </c>
      <c r="E37" s="177">
        <v>-0.1</v>
      </c>
      <c r="F37" s="177">
        <v>-0.1</v>
      </c>
      <c r="G37" s="177">
        <v>-0.1</v>
      </c>
      <c r="H37" s="177">
        <v>-0.1</v>
      </c>
      <c r="I37" s="177">
        <v>-0.1</v>
      </c>
      <c r="J37" s="177">
        <v>-0.1</v>
      </c>
      <c r="K37" s="177">
        <v>-0.2</v>
      </c>
      <c r="L37" s="177">
        <v>-0.3</v>
      </c>
      <c r="M37" s="177">
        <v>-0.3</v>
      </c>
      <c r="N37" s="177">
        <v>-0.3</v>
      </c>
      <c r="O37" s="177">
        <v>-0.3</v>
      </c>
      <c r="P37" s="177">
        <v>-0.4</v>
      </c>
      <c r="Q37" s="177">
        <v>-0.5</v>
      </c>
      <c r="R37" s="177">
        <v>-0.5</v>
      </c>
      <c r="S37" s="177">
        <v>-0.7</v>
      </c>
      <c r="T37" s="177">
        <v>-0.7</v>
      </c>
      <c r="U37" s="177">
        <v>-0.8</v>
      </c>
      <c r="V37" s="177">
        <v>-0.9</v>
      </c>
      <c r="W37" s="177">
        <v>-1</v>
      </c>
      <c r="X37" s="177">
        <v>-1.1000000000000001</v>
      </c>
      <c r="Y37" s="177">
        <v>-1.1000000000000001</v>
      </c>
      <c r="Z37" s="177">
        <v>-1.1000000000000001</v>
      </c>
      <c r="AA37" s="177">
        <v>-1.2</v>
      </c>
      <c r="AB37" s="177">
        <v>-1.2</v>
      </c>
      <c r="AC37" s="177">
        <v>-1.4</v>
      </c>
      <c r="AD37" s="177">
        <v>-1.4</v>
      </c>
      <c r="AE37" s="177">
        <v>-1.6</v>
      </c>
      <c r="AF37" s="177">
        <v>-1.7</v>
      </c>
      <c r="AG37" s="177">
        <v>-1.7</v>
      </c>
      <c r="AH37" s="177">
        <v>-21.2</v>
      </c>
      <c r="AI37" s="176"/>
    </row>
    <row r="38" spans="2:35" x14ac:dyDescent="0.3">
      <c r="B38" s="176" t="s">
        <v>402</v>
      </c>
      <c r="C38" s="177">
        <v>0</v>
      </c>
      <c r="D38" s="177">
        <v>0</v>
      </c>
      <c r="E38" s="177">
        <v>0</v>
      </c>
      <c r="F38" s="177">
        <v>0</v>
      </c>
      <c r="G38" s="177">
        <v>0</v>
      </c>
      <c r="H38" s="177">
        <v>0</v>
      </c>
      <c r="I38" s="177">
        <v>0</v>
      </c>
      <c r="J38" s="177">
        <v>0</v>
      </c>
      <c r="K38" s="177">
        <v>0</v>
      </c>
      <c r="L38" s="177">
        <v>0</v>
      </c>
      <c r="M38" s="177">
        <v>0</v>
      </c>
      <c r="N38" s="177">
        <v>0</v>
      </c>
      <c r="O38" s="177">
        <v>0</v>
      </c>
      <c r="P38" s="177">
        <v>0</v>
      </c>
      <c r="Q38" s="177">
        <v>0</v>
      </c>
      <c r="R38" s="177">
        <v>0</v>
      </c>
      <c r="S38" s="177">
        <v>0.1</v>
      </c>
      <c r="T38" s="177">
        <v>0.1</v>
      </c>
      <c r="U38" s="177">
        <v>0.1</v>
      </c>
      <c r="V38" s="177">
        <v>0.1</v>
      </c>
      <c r="W38" s="177">
        <v>0.1</v>
      </c>
      <c r="X38" s="177">
        <v>0.2</v>
      </c>
      <c r="Y38" s="177">
        <v>0.2</v>
      </c>
      <c r="Z38" s="177">
        <v>0.3</v>
      </c>
      <c r="AA38" s="177">
        <v>0.3</v>
      </c>
      <c r="AB38" s="177">
        <v>0.3</v>
      </c>
      <c r="AC38" s="177">
        <v>0.4</v>
      </c>
      <c r="AD38" s="177">
        <v>0.3</v>
      </c>
      <c r="AE38" s="177">
        <v>0.4</v>
      </c>
      <c r="AF38" s="177">
        <v>0.4</v>
      </c>
      <c r="AG38" s="177">
        <v>0.5</v>
      </c>
      <c r="AH38" s="177">
        <v>3.8</v>
      </c>
      <c r="AI38" s="176"/>
    </row>
    <row r="39" spans="2:35" x14ac:dyDescent="0.3">
      <c r="B39" s="176" t="s">
        <v>403</v>
      </c>
      <c r="C39" s="177">
        <v>0</v>
      </c>
      <c r="D39" s="177">
        <v>0</v>
      </c>
      <c r="E39" s="177">
        <v>0</v>
      </c>
      <c r="F39" s="177">
        <v>0</v>
      </c>
      <c r="G39" s="177">
        <v>0</v>
      </c>
      <c r="H39" s="177">
        <v>0</v>
      </c>
      <c r="I39" s="177">
        <v>0</v>
      </c>
      <c r="J39" s="177">
        <v>0</v>
      </c>
      <c r="K39" s="177">
        <v>0</v>
      </c>
      <c r="L39" s="177">
        <v>0</v>
      </c>
      <c r="M39" s="177">
        <v>0</v>
      </c>
      <c r="N39" s="177">
        <v>0</v>
      </c>
      <c r="O39" s="177">
        <v>0</v>
      </c>
      <c r="P39" s="177">
        <v>0</v>
      </c>
      <c r="Q39" s="177">
        <v>0</v>
      </c>
      <c r="R39" s="177">
        <v>0</v>
      </c>
      <c r="S39" s="177">
        <v>0</v>
      </c>
      <c r="T39" s="177">
        <v>0</v>
      </c>
      <c r="U39" s="177">
        <v>0</v>
      </c>
      <c r="V39" s="177">
        <v>0</v>
      </c>
      <c r="W39" s="177">
        <v>0</v>
      </c>
      <c r="X39" s="177">
        <v>0.1</v>
      </c>
      <c r="Y39" s="177">
        <v>0.2</v>
      </c>
      <c r="Z39" s="177">
        <v>0.3</v>
      </c>
      <c r="AA39" s="177">
        <v>0.5</v>
      </c>
      <c r="AB39" s="177">
        <v>1.2</v>
      </c>
      <c r="AC39" s="177">
        <v>1.9</v>
      </c>
      <c r="AD39" s="177">
        <v>2.5</v>
      </c>
      <c r="AE39" s="177">
        <v>3</v>
      </c>
      <c r="AF39" s="177">
        <v>3.3</v>
      </c>
      <c r="AG39" s="177">
        <v>3.6</v>
      </c>
      <c r="AH39" s="177">
        <v>16.7</v>
      </c>
      <c r="AI39" s="176"/>
    </row>
    <row r="40" spans="2:35" ht="16.5" thickBot="1" x14ac:dyDescent="0.35">
      <c r="B40" s="224" t="s">
        <v>94</v>
      </c>
      <c r="C40" s="237">
        <v>-0.2</v>
      </c>
      <c r="D40" s="237">
        <v>-0.5</v>
      </c>
      <c r="E40" s="237">
        <v>-0.5</v>
      </c>
      <c r="F40" s="237">
        <v>-0.5</v>
      </c>
      <c r="G40" s="237">
        <v>-0.6</v>
      </c>
      <c r="H40" s="237">
        <v>-0.7</v>
      </c>
      <c r="I40" s="237">
        <v>-0.9</v>
      </c>
      <c r="J40" s="237">
        <v>-1</v>
      </c>
      <c r="K40" s="237">
        <v>-1.1000000000000001</v>
      </c>
      <c r="L40" s="237">
        <v>-1.3</v>
      </c>
      <c r="M40" s="237">
        <v>-1.5</v>
      </c>
      <c r="N40" s="237">
        <v>-1.6</v>
      </c>
      <c r="O40" s="237">
        <v>-1.7</v>
      </c>
      <c r="P40" s="237">
        <v>-1.9</v>
      </c>
      <c r="Q40" s="237">
        <v>-2.1</v>
      </c>
      <c r="R40" s="237">
        <v>-2.2000000000000002</v>
      </c>
      <c r="S40" s="237">
        <v>-2.4</v>
      </c>
      <c r="T40" s="237">
        <v>-2.5</v>
      </c>
      <c r="U40" s="237">
        <v>-2.7</v>
      </c>
      <c r="V40" s="237">
        <v>-2.8</v>
      </c>
      <c r="W40" s="237">
        <v>-2.9</v>
      </c>
      <c r="X40" s="237">
        <v>-2.8</v>
      </c>
      <c r="Y40" s="237">
        <v>-2.8</v>
      </c>
      <c r="Z40" s="237">
        <v>-2.8</v>
      </c>
      <c r="AA40" s="237">
        <v>-2.8</v>
      </c>
      <c r="AB40" s="237">
        <v>-2.2000000000000002</v>
      </c>
      <c r="AC40" s="237">
        <v>-1.6</v>
      </c>
      <c r="AD40" s="237">
        <v>-1.2</v>
      </c>
      <c r="AE40" s="237">
        <v>-0.8</v>
      </c>
      <c r="AF40" s="237">
        <v>-0.6</v>
      </c>
      <c r="AG40" s="237">
        <v>-0.3</v>
      </c>
      <c r="AH40" s="237"/>
      <c r="AI40" s="237">
        <v>-49.5</v>
      </c>
    </row>
    <row r="41" spans="2:35" x14ac:dyDescent="0.3">
      <c r="B41" s="176"/>
      <c r="C41" s="176"/>
      <c r="D41" s="176"/>
      <c r="E41" s="176"/>
      <c r="F41" s="176"/>
      <c r="G41" s="176"/>
      <c r="H41" s="176"/>
      <c r="I41" s="176"/>
      <c r="J41" s="176"/>
      <c r="K41" s="176"/>
      <c r="L41" s="176"/>
      <c r="M41" s="176"/>
      <c r="N41" s="176"/>
      <c r="O41" s="176"/>
      <c r="P41" s="176"/>
      <c r="Q41" s="176"/>
      <c r="R41" s="176"/>
      <c r="S41" s="176"/>
      <c r="T41" s="176"/>
      <c r="U41" s="176"/>
      <c r="V41" s="176"/>
      <c r="W41" s="176"/>
      <c r="X41" s="176"/>
      <c r="Y41" s="176"/>
      <c r="Z41" s="176"/>
      <c r="AA41" s="176"/>
      <c r="AB41" s="176"/>
      <c r="AC41" s="176"/>
      <c r="AD41" s="176"/>
      <c r="AE41" s="176"/>
      <c r="AF41" s="176"/>
      <c r="AG41" s="176"/>
      <c r="AH41" s="176"/>
      <c r="AI41" s="176"/>
    </row>
  </sheetData>
  <hyperlinks>
    <hyperlink ref="A1" location="Inhaltsverzeichnis!B10" display="zurück"/>
  </hyperlinks>
  <pageMargins left="0.7" right="0.7" top="0.78740157499999996" bottom="0.78740157499999996" header="0.3" footer="0.3"/>
  <pageSetup paperSize="9" orientation="portrait" r:id="rId1"/>
  <drawing r:id="rId2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5"/>
  <dimension ref="A1:G38"/>
  <sheetViews>
    <sheetView showGridLines="0" zoomScale="85" zoomScaleNormal="85" workbookViewId="0"/>
  </sheetViews>
  <sheetFormatPr baseColWidth="10" defaultRowHeight="15.75" x14ac:dyDescent="0.3"/>
  <sheetData>
    <row r="1" spans="1:7" x14ac:dyDescent="0.3">
      <c r="A1" s="124" t="s">
        <v>275</v>
      </c>
    </row>
    <row r="9" spans="1:7" ht="16.5" thickBot="1" x14ac:dyDescent="0.35"/>
    <row r="10" spans="1:7" ht="17.25" x14ac:dyDescent="0.3">
      <c r="B10" s="68" t="s">
        <v>268</v>
      </c>
      <c r="C10" s="68"/>
      <c r="D10" s="68"/>
      <c r="E10" s="68"/>
      <c r="F10" s="68"/>
      <c r="G10" s="68"/>
    </row>
    <row r="11" spans="1:7" ht="18.75" thickBot="1" x14ac:dyDescent="0.4">
      <c r="B11" s="168" t="s">
        <v>328</v>
      </c>
      <c r="C11" s="168"/>
      <c r="D11" s="168"/>
      <c r="E11" s="168"/>
      <c r="F11" s="168"/>
      <c r="G11" s="168"/>
    </row>
    <row r="26" spans="2:7" ht="16.5" thickBot="1" x14ac:dyDescent="0.35">
      <c r="B26" s="194"/>
      <c r="C26" s="194"/>
      <c r="D26" s="194"/>
      <c r="E26" s="194"/>
      <c r="F26" s="194"/>
      <c r="G26" s="194"/>
    </row>
    <row r="27" spans="2:7" x14ac:dyDescent="0.3">
      <c r="B27" s="57" t="s">
        <v>363</v>
      </c>
    </row>
    <row r="31" spans="2:7" x14ac:dyDescent="0.3">
      <c r="B31" s="175" t="s">
        <v>43</v>
      </c>
      <c r="C31" s="176"/>
      <c r="D31" s="176"/>
      <c r="E31" s="176"/>
      <c r="F31" s="176"/>
    </row>
    <row r="32" spans="2:7" x14ac:dyDescent="0.3">
      <c r="B32" s="201"/>
      <c r="C32" s="201">
        <v>2050</v>
      </c>
      <c r="D32" s="201"/>
      <c r="E32" s="201"/>
      <c r="F32" s="201"/>
    </row>
    <row r="33" spans="2:6" x14ac:dyDescent="0.3">
      <c r="B33" s="234"/>
      <c r="C33" s="249" t="s">
        <v>37</v>
      </c>
      <c r="D33" s="249" t="s">
        <v>100</v>
      </c>
      <c r="E33" s="249" t="s">
        <v>101</v>
      </c>
      <c r="F33" s="249" t="s">
        <v>102</v>
      </c>
    </row>
    <row r="34" spans="2:6" x14ac:dyDescent="0.3">
      <c r="B34" s="176" t="s">
        <v>404</v>
      </c>
      <c r="C34" s="176">
        <v>108.6</v>
      </c>
      <c r="D34" s="176">
        <v>118.5</v>
      </c>
      <c r="E34" s="176">
        <v>86.4</v>
      </c>
      <c r="F34" s="176">
        <v>121.2</v>
      </c>
    </row>
    <row r="35" spans="2:6" x14ac:dyDescent="0.3">
      <c r="B35" s="176" t="s">
        <v>405</v>
      </c>
      <c r="C35" s="176">
        <v>14.2</v>
      </c>
      <c r="D35" s="176">
        <v>14.6</v>
      </c>
      <c r="E35" s="176">
        <v>10.199999999999999</v>
      </c>
      <c r="F35" s="176">
        <v>15.1</v>
      </c>
    </row>
    <row r="36" spans="2:6" x14ac:dyDescent="0.3">
      <c r="B36" s="176" t="s">
        <v>319</v>
      </c>
      <c r="C36" s="181">
        <v>-50</v>
      </c>
      <c r="D36" s="176">
        <v>-54.1</v>
      </c>
      <c r="E36" s="176">
        <v>18.600000000000001</v>
      </c>
      <c r="F36" s="176">
        <v>-15.6</v>
      </c>
    </row>
    <row r="37" spans="2:6" ht="16.5" thickBot="1" x14ac:dyDescent="0.35">
      <c r="B37" s="224" t="s">
        <v>94</v>
      </c>
      <c r="C37" s="224">
        <v>72.8</v>
      </c>
      <c r="D37" s="224">
        <v>79</v>
      </c>
      <c r="E37" s="224">
        <v>115.2</v>
      </c>
      <c r="F37" s="224">
        <v>120.7</v>
      </c>
    </row>
    <row r="38" spans="2:6" x14ac:dyDescent="0.3">
      <c r="B38" s="176"/>
      <c r="C38" s="176"/>
      <c r="D38" s="176"/>
      <c r="E38" s="176"/>
      <c r="F38" s="176"/>
    </row>
  </sheetData>
  <hyperlinks>
    <hyperlink ref="A1" location="Inhaltsverzeichnis!B10" display="zurück"/>
  </hyperlinks>
  <pageMargins left="0.7" right="0.7" top="0.78740157499999996" bottom="0.78740157499999996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8"/>
  <dimension ref="A1:BB28"/>
  <sheetViews>
    <sheetView showGridLines="0" zoomScale="85" zoomScaleNormal="85" workbookViewId="0">
      <selection activeCell="D25" sqref="D25"/>
    </sheetView>
  </sheetViews>
  <sheetFormatPr baseColWidth="10" defaultRowHeight="15.75" outlineLevelCol="1" x14ac:dyDescent="0.3"/>
  <cols>
    <col min="3" max="3" width="21.33203125" bestFit="1" customWidth="1"/>
    <col min="5" max="22" width="11.5546875" hidden="1" customWidth="1" outlineLevel="1"/>
    <col min="23" max="23" width="11.5546875" collapsed="1"/>
    <col min="24" max="28" width="11.5546875" hidden="1" customWidth="1" outlineLevel="1"/>
    <col min="29" max="29" width="11.5546875" collapsed="1"/>
    <col min="30" max="33" width="11.5546875" hidden="1" customWidth="1" outlineLevel="1"/>
    <col min="34" max="34" width="11.5546875" collapsed="1"/>
    <col min="35" max="38" width="11.5546875" hidden="1" customWidth="1" outlineLevel="1"/>
    <col min="39" max="39" width="11.5546875" collapsed="1"/>
    <col min="40" max="43" width="11.5546875" hidden="1" customWidth="1" outlineLevel="1"/>
    <col min="44" max="44" width="11.5546875" collapsed="1"/>
    <col min="45" max="48" width="11.5546875" hidden="1" customWidth="1" outlineLevel="1"/>
    <col min="49" max="49" width="11.5546875" collapsed="1"/>
    <col min="50" max="53" width="11.5546875" hidden="1" customWidth="1" outlineLevel="1"/>
    <col min="54" max="54" width="11.5546875" collapsed="1"/>
  </cols>
  <sheetData>
    <row r="1" spans="1:54" x14ac:dyDescent="0.3">
      <c r="A1" s="124" t="s">
        <v>275</v>
      </c>
    </row>
    <row r="9" spans="1:54" ht="16.5" thickBot="1" x14ac:dyDescent="0.35"/>
    <row r="10" spans="1:54" ht="17.25" x14ac:dyDescent="0.3">
      <c r="B10" s="32" t="s">
        <v>179</v>
      </c>
      <c r="C10" s="32"/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  <c r="AH10" s="32"/>
      <c r="AI10" s="32"/>
      <c r="AJ10" s="32"/>
      <c r="AK10" s="32"/>
      <c r="AL10" s="32"/>
      <c r="AM10" s="32"/>
      <c r="AN10" s="32"/>
      <c r="AO10" s="32"/>
      <c r="AP10" s="32"/>
      <c r="AQ10" s="32"/>
      <c r="AR10" s="32"/>
      <c r="AS10" s="32"/>
      <c r="AT10" s="32"/>
      <c r="AU10" s="32"/>
      <c r="AV10" s="32"/>
      <c r="AW10" s="32"/>
      <c r="AX10" s="32"/>
      <c r="AY10" s="32"/>
      <c r="AZ10" s="32"/>
      <c r="BA10" s="32"/>
      <c r="BB10" s="32"/>
    </row>
    <row r="11" spans="1:54" ht="17.25" thickBot="1" x14ac:dyDescent="0.35">
      <c r="B11" s="27" t="s">
        <v>180</v>
      </c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AZ11" s="28"/>
      <c r="BA11" s="28"/>
      <c r="BB11" s="28"/>
    </row>
    <row r="12" spans="1:54" ht="16.5" thickBot="1" x14ac:dyDescent="0.35">
      <c r="B12" s="35" t="s">
        <v>76</v>
      </c>
      <c r="C12" s="35" t="s">
        <v>197</v>
      </c>
      <c r="D12" s="35">
        <v>2000</v>
      </c>
      <c r="E12" s="35">
        <v>2001</v>
      </c>
      <c r="F12" s="35">
        <v>2002</v>
      </c>
      <c r="G12" s="35">
        <v>2003</v>
      </c>
      <c r="H12" s="35">
        <v>2004</v>
      </c>
      <c r="I12" s="35">
        <v>2005</v>
      </c>
      <c r="J12" s="35">
        <v>2006</v>
      </c>
      <c r="K12" s="35">
        <v>2007</v>
      </c>
      <c r="L12" s="35">
        <v>2008</v>
      </c>
      <c r="M12" s="35">
        <v>2009</v>
      </c>
      <c r="N12" s="35">
        <v>2010</v>
      </c>
      <c r="O12" s="35">
        <v>2011</v>
      </c>
      <c r="P12" s="35">
        <v>2012</v>
      </c>
      <c r="Q12" s="35">
        <v>2013</v>
      </c>
      <c r="R12" s="35">
        <v>2014</v>
      </c>
      <c r="S12" s="35">
        <v>2015</v>
      </c>
      <c r="T12" s="35">
        <v>2016</v>
      </c>
      <c r="U12" s="35">
        <v>2017</v>
      </c>
      <c r="V12" s="35">
        <v>2018</v>
      </c>
      <c r="W12" s="35">
        <v>2019</v>
      </c>
      <c r="X12" s="35">
        <v>2020</v>
      </c>
      <c r="Y12" s="35">
        <v>2021</v>
      </c>
      <c r="Z12" s="35">
        <v>2022</v>
      </c>
      <c r="AA12" s="35">
        <v>2023</v>
      </c>
      <c r="AB12" s="35">
        <v>2024</v>
      </c>
      <c r="AC12" s="35">
        <v>2025</v>
      </c>
      <c r="AD12" s="35">
        <v>2026</v>
      </c>
      <c r="AE12" s="35">
        <v>2027</v>
      </c>
      <c r="AF12" s="35">
        <v>2028</v>
      </c>
      <c r="AG12" s="35">
        <v>2029</v>
      </c>
      <c r="AH12" s="35">
        <v>2030</v>
      </c>
      <c r="AI12" s="35">
        <v>2031</v>
      </c>
      <c r="AJ12" s="35">
        <v>2032</v>
      </c>
      <c r="AK12" s="35">
        <v>2033</v>
      </c>
      <c r="AL12" s="35">
        <v>2034</v>
      </c>
      <c r="AM12" s="35">
        <v>2035</v>
      </c>
      <c r="AN12" s="35">
        <v>2036</v>
      </c>
      <c r="AO12" s="35">
        <v>2037</v>
      </c>
      <c r="AP12" s="35">
        <v>2038</v>
      </c>
      <c r="AQ12" s="35">
        <v>2039</v>
      </c>
      <c r="AR12" s="35">
        <v>2040</v>
      </c>
      <c r="AS12" s="35">
        <v>2041</v>
      </c>
      <c r="AT12" s="35">
        <v>2042</v>
      </c>
      <c r="AU12" s="35">
        <v>2043</v>
      </c>
      <c r="AV12" s="35">
        <v>2044</v>
      </c>
      <c r="AW12" s="35">
        <v>2045</v>
      </c>
      <c r="AX12" s="35">
        <v>2046</v>
      </c>
      <c r="AY12" s="35">
        <v>2047</v>
      </c>
      <c r="AZ12" s="35">
        <v>2048</v>
      </c>
      <c r="BA12" s="35">
        <v>2049</v>
      </c>
      <c r="BB12" s="35">
        <v>2050</v>
      </c>
    </row>
    <row r="13" spans="1:54" x14ac:dyDescent="0.3">
      <c r="B13" s="8" t="s">
        <v>37</v>
      </c>
      <c r="C13" s="36" t="s">
        <v>38</v>
      </c>
      <c r="D13" s="37">
        <v>6</v>
      </c>
      <c r="E13" s="37">
        <v>6</v>
      </c>
      <c r="F13" s="37">
        <v>6</v>
      </c>
      <c r="G13" s="37">
        <v>6</v>
      </c>
      <c r="H13" s="37">
        <v>5</v>
      </c>
      <c r="I13" s="37">
        <v>6</v>
      </c>
      <c r="J13" s="37">
        <v>7</v>
      </c>
      <c r="K13" s="37">
        <v>7</v>
      </c>
      <c r="L13" s="37">
        <v>7</v>
      </c>
      <c r="M13" s="37">
        <v>6</v>
      </c>
      <c r="N13" s="37">
        <v>6</v>
      </c>
      <c r="O13" s="37">
        <v>6</v>
      </c>
      <c r="P13" s="37">
        <v>5</v>
      </c>
      <c r="Q13" s="37">
        <v>6</v>
      </c>
      <c r="R13" s="37">
        <v>6</v>
      </c>
      <c r="S13" s="37">
        <v>5</v>
      </c>
      <c r="T13" s="37">
        <v>5</v>
      </c>
      <c r="U13" s="37">
        <v>5</v>
      </c>
      <c r="V13" s="37">
        <v>4</v>
      </c>
      <c r="W13" s="37">
        <v>4</v>
      </c>
      <c r="X13" s="37">
        <v>4</v>
      </c>
      <c r="Y13" s="37">
        <v>4</v>
      </c>
      <c r="Z13" s="37">
        <v>4</v>
      </c>
      <c r="AA13" s="37">
        <v>4</v>
      </c>
      <c r="AB13" s="37">
        <v>3</v>
      </c>
      <c r="AC13" s="37">
        <v>3</v>
      </c>
      <c r="AD13" s="37">
        <v>3</v>
      </c>
      <c r="AE13" s="37">
        <v>3</v>
      </c>
      <c r="AF13" s="37">
        <v>3</v>
      </c>
      <c r="AG13" s="37">
        <v>2</v>
      </c>
      <c r="AH13" s="37">
        <v>2</v>
      </c>
      <c r="AI13" s="37">
        <v>2</v>
      </c>
      <c r="AJ13" s="37">
        <v>2</v>
      </c>
      <c r="AK13" s="37">
        <v>1</v>
      </c>
      <c r="AL13" s="37">
        <v>1</v>
      </c>
      <c r="AM13" s="37">
        <v>1</v>
      </c>
      <c r="AN13" s="37">
        <v>1</v>
      </c>
      <c r="AO13" s="37">
        <v>1</v>
      </c>
      <c r="AP13" s="37">
        <v>1</v>
      </c>
      <c r="AQ13" s="37">
        <v>1</v>
      </c>
      <c r="AR13" s="37">
        <v>0</v>
      </c>
      <c r="AS13" s="37">
        <v>0</v>
      </c>
      <c r="AT13" s="37">
        <v>0</v>
      </c>
      <c r="AU13" s="37">
        <v>0</v>
      </c>
      <c r="AV13" s="37">
        <v>0</v>
      </c>
      <c r="AW13" s="37">
        <v>0</v>
      </c>
      <c r="AX13" s="37">
        <v>0</v>
      </c>
      <c r="AY13" s="37">
        <v>0</v>
      </c>
      <c r="AZ13" s="37">
        <v>0</v>
      </c>
      <c r="BA13" s="37">
        <v>0</v>
      </c>
      <c r="BB13" s="37">
        <v>0</v>
      </c>
    </row>
    <row r="14" spans="1:54" x14ac:dyDescent="0.3">
      <c r="B14" s="8"/>
      <c r="C14" s="36" t="s">
        <v>215</v>
      </c>
      <c r="D14" s="37">
        <v>438</v>
      </c>
      <c r="E14" s="37">
        <v>452</v>
      </c>
      <c r="F14" s="37">
        <v>432</v>
      </c>
      <c r="G14" s="37">
        <v>445</v>
      </c>
      <c r="H14" s="37">
        <v>444</v>
      </c>
      <c r="I14" s="37">
        <v>445</v>
      </c>
      <c r="J14" s="37">
        <v>439</v>
      </c>
      <c r="K14" s="37">
        <v>416</v>
      </c>
      <c r="L14" s="37">
        <v>429</v>
      </c>
      <c r="M14" s="37">
        <v>420</v>
      </c>
      <c r="N14" s="37">
        <v>427</v>
      </c>
      <c r="O14" s="37">
        <v>385</v>
      </c>
      <c r="P14" s="37">
        <v>397</v>
      </c>
      <c r="Q14" s="37">
        <v>403</v>
      </c>
      <c r="R14" s="37">
        <v>361</v>
      </c>
      <c r="S14" s="37">
        <v>357</v>
      </c>
      <c r="T14" s="37">
        <v>357</v>
      </c>
      <c r="U14" s="37">
        <v>345</v>
      </c>
      <c r="V14" s="37">
        <v>333</v>
      </c>
      <c r="W14" s="37">
        <v>329</v>
      </c>
      <c r="X14" s="37">
        <v>321</v>
      </c>
      <c r="Y14" s="37">
        <v>313</v>
      </c>
      <c r="Z14" s="37">
        <v>303</v>
      </c>
      <c r="AA14" s="37">
        <v>293</v>
      </c>
      <c r="AB14" s="37">
        <v>283</v>
      </c>
      <c r="AC14" s="37">
        <v>272</v>
      </c>
      <c r="AD14" s="37">
        <v>262</v>
      </c>
      <c r="AE14" s="37">
        <v>250</v>
      </c>
      <c r="AF14" s="37">
        <v>240</v>
      </c>
      <c r="AG14" s="37">
        <v>230</v>
      </c>
      <c r="AH14" s="37">
        <v>219</v>
      </c>
      <c r="AI14" s="37">
        <v>208</v>
      </c>
      <c r="AJ14" s="37">
        <v>198</v>
      </c>
      <c r="AK14" s="37">
        <v>188</v>
      </c>
      <c r="AL14" s="37">
        <v>178</v>
      </c>
      <c r="AM14" s="37">
        <v>168</v>
      </c>
      <c r="AN14" s="37">
        <v>158</v>
      </c>
      <c r="AO14" s="37">
        <v>148</v>
      </c>
      <c r="AP14" s="37">
        <v>138</v>
      </c>
      <c r="AQ14" s="37">
        <v>128</v>
      </c>
      <c r="AR14" s="37">
        <v>118</v>
      </c>
      <c r="AS14" s="37">
        <v>108</v>
      </c>
      <c r="AT14" s="37">
        <v>98</v>
      </c>
      <c r="AU14" s="37">
        <v>88</v>
      </c>
      <c r="AV14" s="37">
        <v>78</v>
      </c>
      <c r="AW14" s="37">
        <v>62</v>
      </c>
      <c r="AX14" s="37">
        <v>47</v>
      </c>
      <c r="AY14" s="37">
        <v>34</v>
      </c>
      <c r="AZ14" s="37">
        <v>22</v>
      </c>
      <c r="BA14" s="37">
        <v>12</v>
      </c>
      <c r="BB14" s="37">
        <v>4</v>
      </c>
    </row>
    <row r="15" spans="1:54" x14ac:dyDescent="0.3">
      <c r="B15" s="8"/>
      <c r="C15" s="38" t="s">
        <v>296</v>
      </c>
      <c r="D15" s="37">
        <v>230</v>
      </c>
      <c r="E15" s="37">
        <v>226</v>
      </c>
      <c r="F15" s="37">
        <v>224</v>
      </c>
      <c r="G15" s="37">
        <v>227</v>
      </c>
      <c r="H15" s="37">
        <v>229</v>
      </c>
      <c r="I15" s="37">
        <v>230</v>
      </c>
      <c r="J15" s="37">
        <v>232</v>
      </c>
      <c r="K15" s="37">
        <v>236</v>
      </c>
      <c r="L15" s="37">
        <v>241</v>
      </c>
      <c r="M15" s="37">
        <v>239</v>
      </c>
      <c r="N15" s="37">
        <v>237</v>
      </c>
      <c r="O15" s="37">
        <v>235</v>
      </c>
      <c r="P15" s="37">
        <v>236</v>
      </c>
      <c r="Q15" s="37">
        <v>236</v>
      </c>
      <c r="R15" s="37">
        <v>234</v>
      </c>
      <c r="S15" s="37">
        <v>224</v>
      </c>
      <c r="T15" s="37">
        <v>222</v>
      </c>
      <c r="U15" s="37">
        <v>218</v>
      </c>
      <c r="V15" s="37">
        <v>218</v>
      </c>
      <c r="W15" s="37">
        <v>217</v>
      </c>
      <c r="X15" s="37">
        <v>209</v>
      </c>
      <c r="Y15" s="37">
        <v>208</v>
      </c>
      <c r="Z15" s="37">
        <v>206</v>
      </c>
      <c r="AA15" s="37">
        <v>203</v>
      </c>
      <c r="AB15" s="37">
        <v>199</v>
      </c>
      <c r="AC15" s="37">
        <v>195</v>
      </c>
      <c r="AD15" s="37">
        <v>191</v>
      </c>
      <c r="AE15" s="37">
        <v>185</v>
      </c>
      <c r="AF15" s="37">
        <v>180</v>
      </c>
      <c r="AG15" s="37">
        <v>174</v>
      </c>
      <c r="AH15" s="37">
        <v>167</v>
      </c>
      <c r="AI15" s="37">
        <v>161</v>
      </c>
      <c r="AJ15" s="37">
        <v>154</v>
      </c>
      <c r="AK15" s="37">
        <v>147</v>
      </c>
      <c r="AL15" s="37">
        <v>140</v>
      </c>
      <c r="AM15" s="37">
        <v>133</v>
      </c>
      <c r="AN15" s="37">
        <v>126</v>
      </c>
      <c r="AO15" s="37">
        <v>118</v>
      </c>
      <c r="AP15" s="37">
        <v>111</v>
      </c>
      <c r="AQ15" s="37">
        <v>103</v>
      </c>
      <c r="AR15" s="37">
        <v>96</v>
      </c>
      <c r="AS15" s="37">
        <v>87</v>
      </c>
      <c r="AT15" s="37">
        <v>79</v>
      </c>
      <c r="AU15" s="37">
        <v>72</v>
      </c>
      <c r="AV15" s="37">
        <v>64</v>
      </c>
      <c r="AW15" s="37">
        <v>50</v>
      </c>
      <c r="AX15" s="37">
        <v>37</v>
      </c>
      <c r="AY15" s="37">
        <v>26</v>
      </c>
      <c r="AZ15" s="37">
        <v>16</v>
      </c>
      <c r="BA15" s="37">
        <v>7</v>
      </c>
      <c r="BB15" s="37">
        <v>0</v>
      </c>
    </row>
    <row r="16" spans="1:54" x14ac:dyDescent="0.3">
      <c r="B16" s="8"/>
      <c r="C16" s="36" t="s">
        <v>40</v>
      </c>
      <c r="D16" s="37">
        <v>93</v>
      </c>
      <c r="E16" s="37">
        <v>97</v>
      </c>
      <c r="F16" s="37">
        <v>95</v>
      </c>
      <c r="G16" s="37">
        <v>100</v>
      </c>
      <c r="H16" s="37">
        <v>103</v>
      </c>
      <c r="I16" s="37">
        <v>106</v>
      </c>
      <c r="J16" s="37">
        <v>104</v>
      </c>
      <c r="K16" s="37">
        <v>102</v>
      </c>
      <c r="L16" s="37">
        <v>109</v>
      </c>
      <c r="M16" s="37">
        <v>105</v>
      </c>
      <c r="N16" s="37">
        <v>116</v>
      </c>
      <c r="O16" s="37">
        <v>104</v>
      </c>
      <c r="P16" s="37">
        <v>114</v>
      </c>
      <c r="Q16" s="37">
        <v>121</v>
      </c>
      <c r="R16" s="37">
        <v>107</v>
      </c>
      <c r="S16" s="37">
        <v>113</v>
      </c>
      <c r="T16" s="37">
        <v>117</v>
      </c>
      <c r="U16" s="37">
        <v>119</v>
      </c>
      <c r="V16" s="37">
        <v>112</v>
      </c>
      <c r="W16" s="37">
        <v>115</v>
      </c>
      <c r="X16" s="37">
        <v>119</v>
      </c>
      <c r="Y16" s="37">
        <v>117</v>
      </c>
      <c r="Z16" s="37">
        <v>115</v>
      </c>
      <c r="AA16" s="37">
        <v>112</v>
      </c>
      <c r="AB16" s="37">
        <v>110</v>
      </c>
      <c r="AC16" s="37">
        <v>107</v>
      </c>
      <c r="AD16" s="37">
        <v>103</v>
      </c>
      <c r="AE16" s="37">
        <v>98</v>
      </c>
      <c r="AF16" s="37">
        <v>95</v>
      </c>
      <c r="AG16" s="37">
        <v>90</v>
      </c>
      <c r="AH16" s="37">
        <v>86</v>
      </c>
      <c r="AI16" s="37">
        <v>82</v>
      </c>
      <c r="AJ16" s="37">
        <v>77</v>
      </c>
      <c r="AK16" s="37">
        <v>72</v>
      </c>
      <c r="AL16" s="37">
        <v>68</v>
      </c>
      <c r="AM16" s="37">
        <v>63</v>
      </c>
      <c r="AN16" s="37">
        <v>58</v>
      </c>
      <c r="AO16" s="37">
        <v>53</v>
      </c>
      <c r="AP16" s="37">
        <v>49</v>
      </c>
      <c r="AQ16" s="37">
        <v>44</v>
      </c>
      <c r="AR16" s="37">
        <v>40</v>
      </c>
      <c r="AS16" s="37">
        <v>36</v>
      </c>
      <c r="AT16" s="37">
        <v>32</v>
      </c>
      <c r="AU16" s="37">
        <v>28</v>
      </c>
      <c r="AV16" s="37">
        <v>25</v>
      </c>
      <c r="AW16" s="37">
        <v>21</v>
      </c>
      <c r="AX16" s="37">
        <v>17</v>
      </c>
      <c r="AY16" s="37">
        <v>13</v>
      </c>
      <c r="AZ16" s="37">
        <v>10</v>
      </c>
      <c r="BA16" s="37">
        <v>8</v>
      </c>
      <c r="BB16" s="37">
        <v>6</v>
      </c>
    </row>
    <row r="17" spans="2:54" x14ac:dyDescent="0.3">
      <c r="B17" s="8"/>
      <c r="C17" s="36" t="s">
        <v>293</v>
      </c>
      <c r="D17" s="37">
        <v>10</v>
      </c>
      <c r="E17" s="37">
        <v>10</v>
      </c>
      <c r="F17" s="37">
        <v>10</v>
      </c>
      <c r="G17" s="37">
        <v>11</v>
      </c>
      <c r="H17" s="37">
        <v>11</v>
      </c>
      <c r="I17" s="37">
        <v>11</v>
      </c>
      <c r="J17" s="37">
        <v>11</v>
      </c>
      <c r="K17" s="37">
        <v>11</v>
      </c>
      <c r="L17" s="37">
        <v>11</v>
      </c>
      <c r="M17" s="37">
        <v>10</v>
      </c>
      <c r="N17" s="37">
        <v>10</v>
      </c>
      <c r="O17" s="37">
        <v>11</v>
      </c>
      <c r="P17" s="37">
        <v>11</v>
      </c>
      <c r="Q17" s="37">
        <v>11</v>
      </c>
      <c r="R17" s="37">
        <v>12</v>
      </c>
      <c r="S17" s="37">
        <v>11</v>
      </c>
      <c r="T17" s="37">
        <v>11</v>
      </c>
      <c r="U17" s="37">
        <v>11</v>
      </c>
      <c r="V17" s="37">
        <v>11</v>
      </c>
      <c r="W17" s="37">
        <v>12</v>
      </c>
      <c r="X17" s="37">
        <v>11</v>
      </c>
      <c r="Y17" s="37">
        <v>11</v>
      </c>
      <c r="Z17" s="37">
        <v>11</v>
      </c>
      <c r="AA17" s="37">
        <v>11</v>
      </c>
      <c r="AB17" s="37">
        <v>11</v>
      </c>
      <c r="AC17" s="37">
        <v>12</v>
      </c>
      <c r="AD17" s="37">
        <v>12</v>
      </c>
      <c r="AE17" s="37">
        <v>12</v>
      </c>
      <c r="AF17" s="37">
        <v>12</v>
      </c>
      <c r="AG17" s="37">
        <v>12</v>
      </c>
      <c r="AH17" s="37">
        <v>12</v>
      </c>
      <c r="AI17" s="37">
        <v>13</v>
      </c>
      <c r="AJ17" s="37">
        <v>13</v>
      </c>
      <c r="AK17" s="37">
        <v>13</v>
      </c>
      <c r="AL17" s="37">
        <v>13</v>
      </c>
      <c r="AM17" s="37">
        <v>13</v>
      </c>
      <c r="AN17" s="37">
        <v>14</v>
      </c>
      <c r="AO17" s="37">
        <v>14</v>
      </c>
      <c r="AP17" s="37">
        <v>14</v>
      </c>
      <c r="AQ17" s="37">
        <v>14</v>
      </c>
      <c r="AR17" s="37">
        <v>14</v>
      </c>
      <c r="AS17" s="37">
        <v>14</v>
      </c>
      <c r="AT17" s="37">
        <v>15</v>
      </c>
      <c r="AU17" s="37">
        <v>15</v>
      </c>
      <c r="AV17" s="37">
        <v>15</v>
      </c>
      <c r="AW17" s="37">
        <v>15</v>
      </c>
      <c r="AX17" s="37">
        <v>15</v>
      </c>
      <c r="AY17" s="37">
        <v>15</v>
      </c>
      <c r="AZ17" s="37">
        <v>15</v>
      </c>
      <c r="BA17" s="37">
        <v>15</v>
      </c>
      <c r="BB17" s="37">
        <v>15</v>
      </c>
    </row>
    <row r="18" spans="2:54" x14ac:dyDescent="0.3">
      <c r="B18" s="8"/>
      <c r="C18" s="36" t="s">
        <v>294</v>
      </c>
      <c r="D18" s="37">
        <v>28</v>
      </c>
      <c r="E18" s="37">
        <v>30</v>
      </c>
      <c r="F18" s="37">
        <v>28</v>
      </c>
      <c r="G18" s="37">
        <v>30</v>
      </c>
      <c r="H18" s="37">
        <v>30</v>
      </c>
      <c r="I18" s="37">
        <v>32</v>
      </c>
      <c r="J18" s="37">
        <v>32</v>
      </c>
      <c r="K18" s="37">
        <v>31</v>
      </c>
      <c r="L18" s="37">
        <v>35</v>
      </c>
      <c r="M18" s="37">
        <v>36</v>
      </c>
      <c r="N18" s="37">
        <v>40</v>
      </c>
      <c r="O18" s="37">
        <v>34</v>
      </c>
      <c r="P18" s="37">
        <v>38</v>
      </c>
      <c r="Q18" s="37">
        <v>42</v>
      </c>
      <c r="R18" s="37">
        <v>35</v>
      </c>
      <c r="S18" s="37">
        <v>38</v>
      </c>
      <c r="T18" s="37">
        <v>41</v>
      </c>
      <c r="U18" s="37">
        <v>41</v>
      </c>
      <c r="V18" s="37">
        <v>39</v>
      </c>
      <c r="W18" s="37">
        <v>39</v>
      </c>
      <c r="X18" s="37">
        <v>39</v>
      </c>
      <c r="Y18" s="37">
        <v>40</v>
      </c>
      <c r="Z18" s="37">
        <v>40</v>
      </c>
      <c r="AA18" s="37">
        <v>40</v>
      </c>
      <c r="AB18" s="37">
        <v>40</v>
      </c>
      <c r="AC18" s="37">
        <v>40</v>
      </c>
      <c r="AD18" s="37">
        <v>39</v>
      </c>
      <c r="AE18" s="37">
        <v>39</v>
      </c>
      <c r="AF18" s="37">
        <v>38</v>
      </c>
      <c r="AG18" s="37">
        <v>37</v>
      </c>
      <c r="AH18" s="37">
        <v>37</v>
      </c>
      <c r="AI18" s="37">
        <v>36</v>
      </c>
      <c r="AJ18" s="37">
        <v>35</v>
      </c>
      <c r="AK18" s="37">
        <v>34</v>
      </c>
      <c r="AL18" s="37">
        <v>33</v>
      </c>
      <c r="AM18" s="37">
        <v>33</v>
      </c>
      <c r="AN18" s="37">
        <v>32</v>
      </c>
      <c r="AO18" s="37">
        <v>31</v>
      </c>
      <c r="AP18" s="37">
        <v>31</v>
      </c>
      <c r="AQ18" s="37">
        <v>30</v>
      </c>
      <c r="AR18" s="37">
        <v>29</v>
      </c>
      <c r="AS18" s="37">
        <v>29</v>
      </c>
      <c r="AT18" s="37">
        <v>28</v>
      </c>
      <c r="AU18" s="37">
        <v>27</v>
      </c>
      <c r="AV18" s="37">
        <v>27</v>
      </c>
      <c r="AW18" s="37">
        <v>26</v>
      </c>
      <c r="AX18" s="37">
        <v>26</v>
      </c>
      <c r="AY18" s="37">
        <v>25</v>
      </c>
      <c r="AZ18" s="37">
        <v>25</v>
      </c>
      <c r="BA18" s="37">
        <v>25</v>
      </c>
      <c r="BB18" s="37">
        <v>24</v>
      </c>
    </row>
    <row r="19" spans="2:54" x14ac:dyDescent="0.3">
      <c r="B19" s="8"/>
      <c r="C19" s="36" t="s">
        <v>295</v>
      </c>
      <c r="D19" s="37">
        <v>6</v>
      </c>
      <c r="E19" s="37">
        <v>7</v>
      </c>
      <c r="F19" s="37">
        <v>7</v>
      </c>
      <c r="G19" s="37">
        <v>7</v>
      </c>
      <c r="H19" s="37">
        <v>8</v>
      </c>
      <c r="I19" s="37">
        <v>9</v>
      </c>
      <c r="J19" s="37">
        <v>9</v>
      </c>
      <c r="K19" s="37">
        <v>10</v>
      </c>
      <c r="L19" s="37">
        <v>11</v>
      </c>
      <c r="M19" s="37">
        <v>12</v>
      </c>
      <c r="N19" s="37">
        <v>14</v>
      </c>
      <c r="O19" s="37">
        <v>14</v>
      </c>
      <c r="P19" s="37">
        <v>16</v>
      </c>
      <c r="Q19" s="37">
        <v>18</v>
      </c>
      <c r="R19" s="37">
        <v>17</v>
      </c>
      <c r="S19" s="37">
        <v>21</v>
      </c>
      <c r="T19" s="37">
        <v>24</v>
      </c>
      <c r="U19" s="37">
        <v>26</v>
      </c>
      <c r="V19" s="37">
        <v>28</v>
      </c>
      <c r="W19" s="37">
        <v>30</v>
      </c>
      <c r="X19" s="37">
        <v>35</v>
      </c>
      <c r="Y19" s="37">
        <v>36</v>
      </c>
      <c r="Z19" s="37">
        <v>40</v>
      </c>
      <c r="AA19" s="37">
        <v>44</v>
      </c>
      <c r="AB19" s="37">
        <v>48</v>
      </c>
      <c r="AC19" s="37">
        <v>53</v>
      </c>
      <c r="AD19" s="37">
        <v>58</v>
      </c>
      <c r="AE19" s="37">
        <v>63</v>
      </c>
      <c r="AF19" s="37">
        <v>67</v>
      </c>
      <c r="AG19" s="37">
        <v>72</v>
      </c>
      <c r="AH19" s="37">
        <v>77</v>
      </c>
      <c r="AI19" s="37">
        <v>82</v>
      </c>
      <c r="AJ19" s="37">
        <v>86</v>
      </c>
      <c r="AK19" s="37">
        <v>91</v>
      </c>
      <c r="AL19" s="37">
        <v>95</v>
      </c>
      <c r="AM19" s="37">
        <v>99</v>
      </c>
      <c r="AN19" s="37">
        <v>103</v>
      </c>
      <c r="AO19" s="37">
        <v>107</v>
      </c>
      <c r="AP19" s="37">
        <v>111</v>
      </c>
      <c r="AQ19" s="37">
        <v>115</v>
      </c>
      <c r="AR19" s="37">
        <v>118</v>
      </c>
      <c r="AS19" s="37">
        <v>122</v>
      </c>
      <c r="AT19" s="37">
        <v>126</v>
      </c>
      <c r="AU19" s="37">
        <v>130</v>
      </c>
      <c r="AV19" s="37">
        <v>133</v>
      </c>
      <c r="AW19" s="37">
        <v>136</v>
      </c>
      <c r="AX19" s="37">
        <v>140</v>
      </c>
      <c r="AY19" s="37">
        <v>144</v>
      </c>
      <c r="AZ19" s="37">
        <v>146</v>
      </c>
      <c r="BA19" s="37">
        <v>149</v>
      </c>
      <c r="BB19" s="37">
        <v>150</v>
      </c>
    </row>
    <row r="20" spans="2:54" x14ac:dyDescent="0.3">
      <c r="B20" s="8"/>
      <c r="C20" s="36" t="s">
        <v>218</v>
      </c>
      <c r="D20" s="37">
        <v>189</v>
      </c>
      <c r="E20" s="37">
        <v>194</v>
      </c>
      <c r="F20" s="37">
        <v>195</v>
      </c>
      <c r="G20" s="37">
        <v>198</v>
      </c>
      <c r="H20" s="37">
        <v>202</v>
      </c>
      <c r="I20" s="37">
        <v>206</v>
      </c>
      <c r="J20" s="37">
        <v>208</v>
      </c>
      <c r="K20" s="37">
        <v>207</v>
      </c>
      <c r="L20" s="37">
        <v>211</v>
      </c>
      <c r="M20" s="37">
        <v>207</v>
      </c>
      <c r="N20" s="37">
        <v>215</v>
      </c>
      <c r="O20" s="37">
        <v>211</v>
      </c>
      <c r="P20" s="37">
        <v>212</v>
      </c>
      <c r="Q20" s="37">
        <v>214</v>
      </c>
      <c r="R20" s="37">
        <v>207</v>
      </c>
      <c r="S20" s="37">
        <v>210</v>
      </c>
      <c r="T20" s="37">
        <v>210</v>
      </c>
      <c r="U20" s="37">
        <v>211</v>
      </c>
      <c r="V20" s="37">
        <v>208</v>
      </c>
      <c r="W20" s="37">
        <v>206</v>
      </c>
      <c r="X20" s="37">
        <v>208</v>
      </c>
      <c r="Y20" s="37">
        <v>207</v>
      </c>
      <c r="Z20" s="37">
        <v>207</v>
      </c>
      <c r="AA20" s="37">
        <v>206</v>
      </c>
      <c r="AB20" s="37">
        <v>206</v>
      </c>
      <c r="AC20" s="37">
        <v>206</v>
      </c>
      <c r="AD20" s="37">
        <v>206</v>
      </c>
      <c r="AE20" s="37">
        <v>206</v>
      </c>
      <c r="AF20" s="37">
        <v>207</v>
      </c>
      <c r="AG20" s="37">
        <v>208</v>
      </c>
      <c r="AH20" s="37">
        <v>208</v>
      </c>
      <c r="AI20" s="37">
        <v>209</v>
      </c>
      <c r="AJ20" s="37">
        <v>211</v>
      </c>
      <c r="AK20" s="37">
        <v>212</v>
      </c>
      <c r="AL20" s="37">
        <v>213</v>
      </c>
      <c r="AM20" s="37">
        <v>215</v>
      </c>
      <c r="AN20" s="37">
        <v>216</v>
      </c>
      <c r="AO20" s="37">
        <v>217</v>
      </c>
      <c r="AP20" s="37">
        <v>219</v>
      </c>
      <c r="AQ20" s="37">
        <v>220</v>
      </c>
      <c r="AR20" s="37">
        <v>221</v>
      </c>
      <c r="AS20" s="37">
        <v>222</v>
      </c>
      <c r="AT20" s="37">
        <v>224</v>
      </c>
      <c r="AU20" s="37">
        <v>224</v>
      </c>
      <c r="AV20" s="37">
        <v>226</v>
      </c>
      <c r="AW20" s="37">
        <v>226</v>
      </c>
      <c r="AX20" s="37">
        <v>227</v>
      </c>
      <c r="AY20" s="37">
        <v>227</v>
      </c>
      <c r="AZ20" s="37">
        <v>228</v>
      </c>
      <c r="BA20" s="37">
        <v>228</v>
      </c>
      <c r="BB20" s="37">
        <v>228</v>
      </c>
    </row>
    <row r="21" spans="2:54" x14ac:dyDescent="0.3">
      <c r="B21" s="8"/>
      <c r="C21" s="36" t="s">
        <v>219</v>
      </c>
      <c r="D21" s="37">
        <v>13</v>
      </c>
      <c r="E21" s="37">
        <v>14</v>
      </c>
      <c r="F21" s="37">
        <v>14</v>
      </c>
      <c r="G21" s="37">
        <v>15</v>
      </c>
      <c r="H21" s="37">
        <v>15</v>
      </c>
      <c r="I21" s="37">
        <v>15</v>
      </c>
      <c r="J21" s="37">
        <v>16</v>
      </c>
      <c r="K21" s="37">
        <v>15</v>
      </c>
      <c r="L21" s="37">
        <v>15</v>
      </c>
      <c r="M21" s="37">
        <v>15</v>
      </c>
      <c r="N21" s="37">
        <v>17</v>
      </c>
      <c r="O21" s="37">
        <v>16</v>
      </c>
      <c r="P21" s="37">
        <v>17</v>
      </c>
      <c r="Q21" s="37">
        <v>18</v>
      </c>
      <c r="R21" s="37">
        <v>16</v>
      </c>
      <c r="S21" s="37">
        <v>18</v>
      </c>
      <c r="T21" s="37">
        <v>19</v>
      </c>
      <c r="U21" s="37">
        <v>20</v>
      </c>
      <c r="V21" s="37">
        <v>19</v>
      </c>
      <c r="W21" s="37">
        <v>22</v>
      </c>
      <c r="X21" s="37">
        <v>21</v>
      </c>
      <c r="Y21" s="37">
        <v>22</v>
      </c>
      <c r="Z21" s="37">
        <v>23</v>
      </c>
      <c r="AA21" s="37">
        <v>24</v>
      </c>
      <c r="AB21" s="37">
        <v>25</v>
      </c>
      <c r="AC21" s="37">
        <v>26</v>
      </c>
      <c r="AD21" s="37">
        <v>26</v>
      </c>
      <c r="AE21" s="37">
        <v>27</v>
      </c>
      <c r="AF21" s="37">
        <v>28</v>
      </c>
      <c r="AG21" s="37">
        <v>28</v>
      </c>
      <c r="AH21" s="37">
        <v>29</v>
      </c>
      <c r="AI21" s="37">
        <v>29</v>
      </c>
      <c r="AJ21" s="37">
        <v>30</v>
      </c>
      <c r="AK21" s="37">
        <v>30</v>
      </c>
      <c r="AL21" s="37">
        <v>31</v>
      </c>
      <c r="AM21" s="37">
        <v>31</v>
      </c>
      <c r="AN21" s="37">
        <v>32</v>
      </c>
      <c r="AO21" s="37">
        <v>32</v>
      </c>
      <c r="AP21" s="37">
        <v>33</v>
      </c>
      <c r="AQ21" s="37">
        <v>33</v>
      </c>
      <c r="AR21" s="37">
        <v>34</v>
      </c>
      <c r="AS21" s="37">
        <v>34</v>
      </c>
      <c r="AT21" s="37">
        <v>35</v>
      </c>
      <c r="AU21" s="37">
        <v>36</v>
      </c>
      <c r="AV21" s="37">
        <v>36</v>
      </c>
      <c r="AW21" s="37">
        <v>37</v>
      </c>
      <c r="AX21" s="37">
        <v>38</v>
      </c>
      <c r="AY21" s="37">
        <v>39</v>
      </c>
      <c r="AZ21" s="37">
        <v>39</v>
      </c>
      <c r="BA21" s="37">
        <v>40</v>
      </c>
      <c r="BB21" s="37">
        <v>41</v>
      </c>
    </row>
    <row r="22" spans="2:54" x14ac:dyDescent="0.3">
      <c r="B22" s="8"/>
      <c r="C22" s="36" t="s">
        <v>220</v>
      </c>
      <c r="D22" s="37">
        <v>0</v>
      </c>
      <c r="E22" s="37">
        <v>0</v>
      </c>
      <c r="F22" s="37">
        <v>0</v>
      </c>
      <c r="G22" s="37">
        <v>0</v>
      </c>
      <c r="H22" s="37">
        <v>0</v>
      </c>
      <c r="I22" s="37">
        <v>0</v>
      </c>
      <c r="J22" s="37">
        <v>0</v>
      </c>
      <c r="K22" s="37">
        <v>0</v>
      </c>
      <c r="L22" s="37">
        <v>0</v>
      </c>
      <c r="M22" s="37">
        <v>0</v>
      </c>
      <c r="N22" s="37">
        <v>0</v>
      </c>
      <c r="O22" s="37">
        <v>0</v>
      </c>
      <c r="P22" s="37">
        <v>0</v>
      </c>
      <c r="Q22" s="37">
        <v>0</v>
      </c>
      <c r="R22" s="37">
        <v>0</v>
      </c>
      <c r="S22" s="37">
        <v>0</v>
      </c>
      <c r="T22" s="37">
        <v>0</v>
      </c>
      <c r="U22" s="37">
        <v>0</v>
      </c>
      <c r="V22" s="37">
        <v>0</v>
      </c>
      <c r="W22" s="37">
        <v>0</v>
      </c>
      <c r="X22" s="37">
        <v>0</v>
      </c>
      <c r="Y22" s="37">
        <v>0</v>
      </c>
      <c r="Z22" s="37">
        <v>0</v>
      </c>
      <c r="AA22" s="37">
        <v>0</v>
      </c>
      <c r="AB22" s="37">
        <v>0</v>
      </c>
      <c r="AC22" s="37">
        <v>1</v>
      </c>
      <c r="AD22" s="37">
        <v>1</v>
      </c>
      <c r="AE22" s="37">
        <v>1</v>
      </c>
      <c r="AF22" s="37">
        <v>1</v>
      </c>
      <c r="AG22" s="37">
        <v>1</v>
      </c>
      <c r="AH22" s="37">
        <v>2</v>
      </c>
      <c r="AI22" s="37">
        <v>2</v>
      </c>
      <c r="AJ22" s="37">
        <v>2</v>
      </c>
      <c r="AK22" s="37">
        <v>3</v>
      </c>
      <c r="AL22" s="37">
        <v>3</v>
      </c>
      <c r="AM22" s="37">
        <v>4</v>
      </c>
      <c r="AN22" s="37">
        <v>4</v>
      </c>
      <c r="AO22" s="37">
        <v>5</v>
      </c>
      <c r="AP22" s="37">
        <v>6</v>
      </c>
      <c r="AQ22" s="37">
        <v>7</v>
      </c>
      <c r="AR22" s="37">
        <v>7</v>
      </c>
      <c r="AS22" s="37">
        <v>9</v>
      </c>
      <c r="AT22" s="37">
        <v>11</v>
      </c>
      <c r="AU22" s="37">
        <v>13</v>
      </c>
      <c r="AV22" s="37">
        <v>15</v>
      </c>
      <c r="AW22" s="37">
        <v>25</v>
      </c>
      <c r="AX22" s="37">
        <v>33</v>
      </c>
      <c r="AY22" s="37">
        <v>41</v>
      </c>
      <c r="AZ22" s="37">
        <v>47</v>
      </c>
      <c r="BA22" s="37">
        <v>52</v>
      </c>
      <c r="BB22" s="37">
        <v>56</v>
      </c>
    </row>
    <row r="23" spans="2:54" ht="16.5" thickBot="1" x14ac:dyDescent="0.35">
      <c r="B23" s="8"/>
      <c r="C23" s="38" t="s">
        <v>297</v>
      </c>
      <c r="D23" s="37">
        <v>0</v>
      </c>
      <c r="E23" s="37">
        <v>0</v>
      </c>
      <c r="F23" s="37">
        <v>0</v>
      </c>
      <c r="G23" s="37">
        <v>0</v>
      </c>
      <c r="H23" s="37">
        <v>0</v>
      </c>
      <c r="I23" s="37">
        <v>0</v>
      </c>
      <c r="J23" s="37">
        <v>0</v>
      </c>
      <c r="K23" s="37">
        <v>0</v>
      </c>
      <c r="L23" s="37">
        <v>0</v>
      </c>
      <c r="M23" s="37">
        <v>0</v>
      </c>
      <c r="N23" s="37">
        <v>0</v>
      </c>
      <c r="O23" s="37">
        <v>0</v>
      </c>
      <c r="P23" s="37">
        <v>0</v>
      </c>
      <c r="Q23" s="37">
        <v>0</v>
      </c>
      <c r="R23" s="37">
        <v>0</v>
      </c>
      <c r="S23" s="37">
        <v>0</v>
      </c>
      <c r="T23" s="37">
        <v>0</v>
      </c>
      <c r="U23" s="37">
        <v>0</v>
      </c>
      <c r="V23" s="37">
        <v>0</v>
      </c>
      <c r="W23" s="37">
        <v>0</v>
      </c>
      <c r="X23" s="37">
        <v>0</v>
      </c>
      <c r="Y23" s="37">
        <v>0</v>
      </c>
      <c r="Z23" s="37">
        <v>0</v>
      </c>
      <c r="AA23" s="37">
        <v>0</v>
      </c>
      <c r="AB23" s="37">
        <v>0</v>
      </c>
      <c r="AC23" s="37">
        <v>0</v>
      </c>
      <c r="AD23" s="37">
        <v>0</v>
      </c>
      <c r="AE23" s="37">
        <v>0</v>
      </c>
      <c r="AF23" s="37">
        <v>0</v>
      </c>
      <c r="AG23" s="37">
        <v>0</v>
      </c>
      <c r="AH23" s="37">
        <v>0</v>
      </c>
      <c r="AI23" s="37">
        <v>0</v>
      </c>
      <c r="AJ23" s="37">
        <v>0</v>
      </c>
      <c r="AK23" s="37">
        <v>0</v>
      </c>
      <c r="AL23" s="37">
        <v>0</v>
      </c>
      <c r="AM23" s="37">
        <v>0</v>
      </c>
      <c r="AN23" s="37">
        <v>0</v>
      </c>
      <c r="AO23" s="37">
        <v>0</v>
      </c>
      <c r="AP23" s="37">
        <v>0</v>
      </c>
      <c r="AQ23" s="37">
        <v>0</v>
      </c>
      <c r="AR23" s="37">
        <v>0</v>
      </c>
      <c r="AS23" s="37">
        <v>1</v>
      </c>
      <c r="AT23" s="37">
        <v>2</v>
      </c>
      <c r="AU23" s="37">
        <v>4</v>
      </c>
      <c r="AV23" s="37">
        <v>5</v>
      </c>
      <c r="AW23" s="37">
        <v>13</v>
      </c>
      <c r="AX23" s="37">
        <v>21</v>
      </c>
      <c r="AY23" s="37">
        <v>27</v>
      </c>
      <c r="AZ23" s="37">
        <v>33</v>
      </c>
      <c r="BA23" s="37">
        <v>37</v>
      </c>
      <c r="BB23" s="37">
        <v>40</v>
      </c>
    </row>
    <row r="24" spans="2:54" ht="16.5" thickBot="1" x14ac:dyDescent="0.35">
      <c r="B24" s="134"/>
      <c r="C24" s="137" t="s">
        <v>82</v>
      </c>
      <c r="D24" s="138">
        <v>783</v>
      </c>
      <c r="E24" s="138">
        <v>810</v>
      </c>
      <c r="F24" s="138">
        <v>787</v>
      </c>
      <c r="G24" s="138">
        <v>813</v>
      </c>
      <c r="H24" s="138">
        <v>819</v>
      </c>
      <c r="I24" s="138">
        <v>830</v>
      </c>
      <c r="J24" s="138">
        <v>825</v>
      </c>
      <c r="K24" s="138">
        <v>799</v>
      </c>
      <c r="L24" s="138">
        <v>828</v>
      </c>
      <c r="M24" s="138">
        <v>811</v>
      </c>
      <c r="N24" s="138">
        <v>845</v>
      </c>
      <c r="O24" s="138">
        <v>781</v>
      </c>
      <c r="P24" s="138">
        <v>811</v>
      </c>
      <c r="Q24" s="138">
        <v>832</v>
      </c>
      <c r="R24" s="138">
        <v>762</v>
      </c>
      <c r="S24" s="138">
        <v>772</v>
      </c>
      <c r="T24" s="138">
        <v>784</v>
      </c>
      <c r="U24" s="138">
        <v>778</v>
      </c>
      <c r="V24" s="138">
        <v>755</v>
      </c>
      <c r="W24" s="138">
        <v>757</v>
      </c>
      <c r="X24" s="138">
        <v>759</v>
      </c>
      <c r="Y24" s="138">
        <v>751</v>
      </c>
      <c r="Z24" s="138">
        <v>743</v>
      </c>
      <c r="AA24" s="138">
        <v>735</v>
      </c>
      <c r="AB24" s="138">
        <v>726</v>
      </c>
      <c r="AC24" s="138">
        <v>718</v>
      </c>
      <c r="AD24" s="138">
        <v>709</v>
      </c>
      <c r="AE24" s="138">
        <v>700</v>
      </c>
      <c r="AF24" s="138">
        <v>690</v>
      </c>
      <c r="AG24" s="138">
        <v>681</v>
      </c>
      <c r="AH24" s="138">
        <v>672</v>
      </c>
      <c r="AI24" s="138">
        <v>663</v>
      </c>
      <c r="AJ24" s="138">
        <v>654</v>
      </c>
      <c r="AK24" s="138">
        <v>645</v>
      </c>
      <c r="AL24" s="138">
        <v>636</v>
      </c>
      <c r="AM24" s="138">
        <v>627</v>
      </c>
      <c r="AN24" s="138">
        <v>618</v>
      </c>
      <c r="AO24" s="138">
        <v>609</v>
      </c>
      <c r="AP24" s="138">
        <v>600</v>
      </c>
      <c r="AQ24" s="138">
        <v>592</v>
      </c>
      <c r="AR24" s="138">
        <v>583</v>
      </c>
      <c r="AS24" s="138">
        <v>576</v>
      </c>
      <c r="AT24" s="138">
        <v>569</v>
      </c>
      <c r="AU24" s="138">
        <v>562</v>
      </c>
      <c r="AV24" s="138">
        <v>555</v>
      </c>
      <c r="AW24" s="138">
        <v>549</v>
      </c>
      <c r="AX24" s="138">
        <v>543</v>
      </c>
      <c r="AY24" s="138">
        <v>538</v>
      </c>
      <c r="AZ24" s="138">
        <v>532</v>
      </c>
      <c r="BA24" s="138">
        <v>527</v>
      </c>
      <c r="BB24" s="138">
        <v>523</v>
      </c>
    </row>
    <row r="25" spans="2:54" ht="16.5" thickBot="1" x14ac:dyDescent="0.35">
      <c r="B25" s="88" t="s">
        <v>42</v>
      </c>
      <c r="C25" s="135" t="s">
        <v>82</v>
      </c>
      <c r="D25" s="136">
        <v>783</v>
      </c>
      <c r="E25" s="136">
        <v>810</v>
      </c>
      <c r="F25" s="136">
        <v>787</v>
      </c>
      <c r="G25" s="136">
        <v>813</v>
      </c>
      <c r="H25" s="136">
        <v>819</v>
      </c>
      <c r="I25" s="136">
        <v>830</v>
      </c>
      <c r="J25" s="136">
        <v>825</v>
      </c>
      <c r="K25" s="136">
        <v>799</v>
      </c>
      <c r="L25" s="136">
        <v>828</v>
      </c>
      <c r="M25" s="136">
        <v>811</v>
      </c>
      <c r="N25" s="136">
        <v>845</v>
      </c>
      <c r="O25" s="136">
        <v>781</v>
      </c>
      <c r="P25" s="136">
        <v>811</v>
      </c>
      <c r="Q25" s="136">
        <v>832</v>
      </c>
      <c r="R25" s="136">
        <v>762</v>
      </c>
      <c r="S25" s="136">
        <v>772</v>
      </c>
      <c r="T25" s="136">
        <v>784</v>
      </c>
      <c r="U25" s="136">
        <v>778</v>
      </c>
      <c r="V25" s="136">
        <v>755</v>
      </c>
      <c r="W25" s="136">
        <v>757</v>
      </c>
      <c r="X25" s="136">
        <v>761</v>
      </c>
      <c r="Y25" s="136">
        <v>756</v>
      </c>
      <c r="Z25" s="136">
        <v>752</v>
      </c>
      <c r="AA25" s="136">
        <v>747</v>
      </c>
      <c r="AB25" s="136">
        <v>742</v>
      </c>
      <c r="AC25" s="136">
        <v>737</v>
      </c>
      <c r="AD25" s="136">
        <v>732</v>
      </c>
      <c r="AE25" s="136">
        <v>726</v>
      </c>
      <c r="AF25" s="136">
        <v>721</v>
      </c>
      <c r="AG25" s="136">
        <v>715</v>
      </c>
      <c r="AH25" s="136">
        <v>710</v>
      </c>
      <c r="AI25" s="136">
        <v>704</v>
      </c>
      <c r="AJ25" s="136">
        <v>699</v>
      </c>
      <c r="AK25" s="136">
        <v>694</v>
      </c>
      <c r="AL25" s="136">
        <v>688</v>
      </c>
      <c r="AM25" s="136">
        <v>683</v>
      </c>
      <c r="AN25" s="136">
        <v>678</v>
      </c>
      <c r="AO25" s="136">
        <v>673</v>
      </c>
      <c r="AP25" s="136">
        <v>668</v>
      </c>
      <c r="AQ25" s="136">
        <v>663</v>
      </c>
      <c r="AR25" s="136">
        <v>657</v>
      </c>
      <c r="AS25" s="136">
        <v>652</v>
      </c>
      <c r="AT25" s="136">
        <v>647</v>
      </c>
      <c r="AU25" s="136">
        <v>643</v>
      </c>
      <c r="AV25" s="136">
        <v>638</v>
      </c>
      <c r="AW25" s="136">
        <v>634</v>
      </c>
      <c r="AX25" s="136">
        <v>630</v>
      </c>
      <c r="AY25" s="136">
        <v>625</v>
      </c>
      <c r="AZ25" s="136">
        <v>621</v>
      </c>
      <c r="BA25" s="136">
        <v>618</v>
      </c>
      <c r="BB25" s="136">
        <v>615</v>
      </c>
    </row>
    <row r="26" spans="2:54" x14ac:dyDescent="0.3">
      <c r="B26" s="58" t="s">
        <v>83</v>
      </c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31"/>
      <c r="AG26" s="31"/>
      <c r="AH26" s="31"/>
      <c r="AI26" s="31"/>
      <c r="AJ26" s="31"/>
      <c r="AK26" s="31"/>
      <c r="AL26" s="31"/>
      <c r="AM26" s="31"/>
      <c r="AN26" s="31"/>
      <c r="AO26" s="31"/>
      <c r="AP26" s="31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31"/>
      <c r="BB26" s="31"/>
    </row>
    <row r="27" spans="2:54" ht="16.5" thickBot="1" x14ac:dyDescent="0.35">
      <c r="B27" s="59" t="s">
        <v>84</v>
      </c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/>
      <c r="AD27" s="34"/>
      <c r="AE27" s="34"/>
      <c r="AF27" s="34"/>
      <c r="AG27" s="34"/>
      <c r="AH27" s="34"/>
      <c r="AI27" s="34"/>
      <c r="AJ27" s="34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34"/>
      <c r="AW27" s="34"/>
      <c r="AX27" s="34"/>
      <c r="AY27" s="34"/>
      <c r="AZ27" s="34"/>
      <c r="BA27" s="34"/>
      <c r="BB27" s="34"/>
    </row>
    <row r="28" spans="2:54" x14ac:dyDescent="0.3">
      <c r="B28" s="57" t="s">
        <v>363</v>
      </c>
      <c r="C28" s="1"/>
    </row>
  </sheetData>
  <hyperlinks>
    <hyperlink ref="A1" location="Inhaltsverzeichnis!B10" display="zurück"/>
  </hyperlinks>
  <pageMargins left="0.7" right="0.7" top="0.78740157499999996" bottom="0.78740157499999996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8"/>
  <dimension ref="A1:BB27"/>
  <sheetViews>
    <sheetView showGridLines="0" zoomScale="85" zoomScaleNormal="85" workbookViewId="0"/>
  </sheetViews>
  <sheetFormatPr baseColWidth="10" defaultRowHeight="15.75" outlineLevelCol="1" x14ac:dyDescent="0.3"/>
  <cols>
    <col min="2" max="2" width="17.88671875" customWidth="1"/>
    <col min="3" max="3" width="21.33203125" bestFit="1" customWidth="1"/>
    <col min="5" max="22" width="10.88671875" hidden="1" customWidth="1" outlineLevel="1"/>
    <col min="23" max="23" width="10.88671875" collapsed="1"/>
    <col min="24" max="28" width="10.88671875" hidden="1" customWidth="1" outlineLevel="1"/>
    <col min="29" max="29" width="10.88671875" collapsed="1"/>
    <col min="30" max="33" width="10.88671875" hidden="1" customWidth="1" outlineLevel="1"/>
    <col min="34" max="34" width="10.88671875" collapsed="1"/>
    <col min="35" max="38" width="10.88671875" hidden="1" customWidth="1" outlineLevel="1"/>
    <col min="39" max="39" width="10.88671875" collapsed="1"/>
    <col min="40" max="43" width="10.88671875" hidden="1" customWidth="1" outlineLevel="1"/>
    <col min="44" max="44" width="10.88671875" collapsed="1"/>
    <col min="45" max="48" width="10.88671875" hidden="1" customWidth="1" outlineLevel="1"/>
    <col min="49" max="49" width="10.88671875" collapsed="1"/>
    <col min="50" max="53" width="10.88671875" hidden="1" customWidth="1" outlineLevel="1"/>
    <col min="54" max="54" width="10.88671875" collapsed="1"/>
  </cols>
  <sheetData>
    <row r="1" spans="1:54" x14ac:dyDescent="0.3">
      <c r="A1" s="124" t="s">
        <v>275</v>
      </c>
    </row>
    <row r="9" spans="1:54" ht="16.5" thickBot="1" x14ac:dyDescent="0.35"/>
    <row r="10" spans="1:54" ht="17.25" x14ac:dyDescent="0.3">
      <c r="B10" s="32" t="s">
        <v>338</v>
      </c>
      <c r="C10" s="32"/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  <c r="AH10" s="32"/>
      <c r="AI10" s="32"/>
      <c r="AJ10" s="32"/>
      <c r="AK10" s="32"/>
      <c r="AL10" s="32"/>
      <c r="AM10" s="32"/>
      <c r="AN10" s="32"/>
      <c r="AO10" s="32"/>
      <c r="AP10" s="32"/>
      <c r="AQ10" s="32"/>
      <c r="AR10" s="32"/>
      <c r="AS10" s="32"/>
      <c r="AT10" s="32"/>
      <c r="AU10" s="32"/>
      <c r="AV10" s="32"/>
      <c r="AW10" s="32"/>
      <c r="AX10" s="32"/>
      <c r="AY10" s="32"/>
      <c r="AZ10" s="32"/>
      <c r="BA10" s="32"/>
      <c r="BB10" s="32"/>
    </row>
    <row r="11" spans="1:54" ht="0.75" customHeight="1" thickBot="1" x14ac:dyDescent="0.35">
      <c r="B11" s="27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AZ11" s="28"/>
      <c r="BA11" s="28"/>
      <c r="BB11" s="28"/>
    </row>
    <row r="12" spans="1:54" ht="16.5" thickBot="1" x14ac:dyDescent="0.35">
      <c r="B12" s="35" t="s">
        <v>76</v>
      </c>
      <c r="C12" s="35" t="s">
        <v>197</v>
      </c>
      <c r="D12" s="35">
        <v>2000</v>
      </c>
      <c r="E12" s="35">
        <v>2001</v>
      </c>
      <c r="F12" s="35">
        <v>2002</v>
      </c>
      <c r="G12" s="35">
        <v>2003</v>
      </c>
      <c r="H12" s="35">
        <v>2004</v>
      </c>
      <c r="I12" s="35">
        <v>2005</v>
      </c>
      <c r="J12" s="35">
        <v>2006</v>
      </c>
      <c r="K12" s="35">
        <v>2007</v>
      </c>
      <c r="L12" s="35">
        <v>2008</v>
      </c>
      <c r="M12" s="35">
        <v>2009</v>
      </c>
      <c r="N12" s="35">
        <v>2010</v>
      </c>
      <c r="O12" s="35">
        <v>2011</v>
      </c>
      <c r="P12" s="35">
        <v>2012</v>
      </c>
      <c r="Q12" s="35">
        <v>2013</v>
      </c>
      <c r="R12" s="35">
        <v>2014</v>
      </c>
      <c r="S12" s="35">
        <v>2015</v>
      </c>
      <c r="T12" s="35">
        <v>2016</v>
      </c>
      <c r="U12" s="35">
        <v>2017</v>
      </c>
      <c r="V12" s="35">
        <v>2018</v>
      </c>
      <c r="W12" s="35">
        <v>2019</v>
      </c>
      <c r="X12" s="35">
        <v>2020</v>
      </c>
      <c r="Y12" s="35">
        <v>2021</v>
      </c>
      <c r="Z12" s="35">
        <v>2022</v>
      </c>
      <c r="AA12" s="35">
        <v>2023</v>
      </c>
      <c r="AB12" s="35">
        <v>2024</v>
      </c>
      <c r="AC12" s="35">
        <v>2025</v>
      </c>
      <c r="AD12" s="35">
        <v>2026</v>
      </c>
      <c r="AE12" s="35">
        <v>2027</v>
      </c>
      <c r="AF12" s="35">
        <v>2028</v>
      </c>
      <c r="AG12" s="35">
        <v>2029</v>
      </c>
      <c r="AH12" s="35">
        <v>2030</v>
      </c>
      <c r="AI12" s="35">
        <v>2031</v>
      </c>
      <c r="AJ12" s="35">
        <v>2032</v>
      </c>
      <c r="AK12" s="35">
        <v>2033</v>
      </c>
      <c r="AL12" s="35">
        <v>2034</v>
      </c>
      <c r="AM12" s="35">
        <v>2035</v>
      </c>
      <c r="AN12" s="35">
        <v>2036</v>
      </c>
      <c r="AO12" s="35">
        <v>2037</v>
      </c>
      <c r="AP12" s="35">
        <v>2038</v>
      </c>
      <c r="AQ12" s="35">
        <v>2039</v>
      </c>
      <c r="AR12" s="35">
        <v>2040</v>
      </c>
      <c r="AS12" s="35">
        <v>2041</v>
      </c>
      <c r="AT12" s="35">
        <v>2042</v>
      </c>
      <c r="AU12" s="35">
        <v>2043</v>
      </c>
      <c r="AV12" s="35">
        <v>2044</v>
      </c>
      <c r="AW12" s="35">
        <v>2045</v>
      </c>
      <c r="AX12" s="35">
        <v>2046</v>
      </c>
      <c r="AY12" s="35">
        <v>2047</v>
      </c>
      <c r="AZ12" s="35">
        <v>2048</v>
      </c>
      <c r="BA12" s="35">
        <v>2049</v>
      </c>
      <c r="BB12" s="35">
        <v>2050</v>
      </c>
    </row>
    <row r="13" spans="1:54" x14ac:dyDescent="0.3">
      <c r="B13" s="36" t="s">
        <v>339</v>
      </c>
      <c r="C13" s="36" t="s">
        <v>340</v>
      </c>
      <c r="D13" s="271" t="s">
        <v>375</v>
      </c>
      <c r="E13" s="291"/>
      <c r="F13" s="291"/>
      <c r="G13" s="291"/>
      <c r="H13" s="291"/>
      <c r="I13" s="291"/>
      <c r="J13" s="291"/>
      <c r="K13" s="291"/>
      <c r="L13" s="291"/>
      <c r="M13" s="291"/>
      <c r="N13" s="291"/>
      <c r="O13" s="291"/>
      <c r="P13" s="291"/>
      <c r="Q13" s="291"/>
      <c r="R13" s="291"/>
      <c r="S13" s="291"/>
      <c r="T13" s="291"/>
      <c r="U13" s="291"/>
      <c r="V13" s="291"/>
      <c r="W13" s="37">
        <v>58</v>
      </c>
      <c r="X13" s="37">
        <v>60</v>
      </c>
      <c r="Y13" s="291"/>
      <c r="Z13" s="291"/>
      <c r="AA13" s="291"/>
      <c r="AB13" s="291"/>
      <c r="AC13" s="37">
        <v>71</v>
      </c>
      <c r="AD13" s="291"/>
      <c r="AE13" s="291"/>
      <c r="AF13" s="291"/>
      <c r="AG13" s="291"/>
      <c r="AH13" s="37">
        <v>81</v>
      </c>
      <c r="AI13" s="291"/>
      <c r="AJ13" s="291"/>
      <c r="AK13" s="291"/>
      <c r="AL13" s="291"/>
      <c r="AM13" s="37">
        <v>85</v>
      </c>
      <c r="AN13" s="291"/>
      <c r="AO13" s="291"/>
      <c r="AP13" s="291"/>
      <c r="AQ13" s="291"/>
      <c r="AR13" s="37">
        <v>87</v>
      </c>
      <c r="AS13" s="291"/>
      <c r="AT13" s="291"/>
      <c r="AU13" s="291"/>
      <c r="AV13" s="291"/>
      <c r="AW13" s="37">
        <v>88</v>
      </c>
      <c r="AX13" s="291"/>
      <c r="AY13" s="291"/>
      <c r="AZ13" s="291"/>
      <c r="BA13" s="291"/>
      <c r="BB13" s="37">
        <v>89</v>
      </c>
    </row>
    <row r="14" spans="1:54" ht="16.5" thickBot="1" x14ac:dyDescent="0.35">
      <c r="B14" s="36" t="s">
        <v>345</v>
      </c>
      <c r="C14" s="36" t="s">
        <v>341</v>
      </c>
      <c r="D14" s="271" t="s">
        <v>375</v>
      </c>
      <c r="E14" s="291"/>
      <c r="F14" s="291"/>
      <c r="G14" s="291"/>
      <c r="H14" s="291"/>
      <c r="I14" s="291"/>
      <c r="J14" s="291"/>
      <c r="K14" s="291"/>
      <c r="L14" s="291"/>
      <c r="M14" s="291"/>
      <c r="N14" s="291"/>
      <c r="O14" s="291"/>
      <c r="P14" s="291"/>
      <c r="Q14" s="291"/>
      <c r="R14" s="291"/>
      <c r="S14" s="291"/>
      <c r="T14" s="291"/>
      <c r="U14" s="291"/>
      <c r="V14" s="291"/>
      <c r="W14" s="37">
        <v>62</v>
      </c>
      <c r="X14" s="37">
        <v>64</v>
      </c>
      <c r="Y14" s="291"/>
      <c r="Z14" s="291"/>
      <c r="AA14" s="291"/>
      <c r="AB14" s="291"/>
      <c r="AC14" s="37">
        <v>75</v>
      </c>
      <c r="AD14" s="291"/>
      <c r="AE14" s="291"/>
      <c r="AF14" s="291"/>
      <c r="AG14" s="291"/>
      <c r="AH14" s="37">
        <v>86</v>
      </c>
      <c r="AI14" s="291"/>
      <c r="AJ14" s="291"/>
      <c r="AK14" s="291"/>
      <c r="AL14" s="291"/>
      <c r="AM14" s="37">
        <v>91</v>
      </c>
      <c r="AN14" s="291"/>
      <c r="AO14" s="291"/>
      <c r="AP14" s="291"/>
      <c r="AQ14" s="291"/>
      <c r="AR14" s="37">
        <v>93</v>
      </c>
      <c r="AS14" s="291"/>
      <c r="AT14" s="291"/>
      <c r="AU14" s="291"/>
      <c r="AV14" s="291"/>
      <c r="AW14" s="37">
        <v>94</v>
      </c>
      <c r="AX14" s="291"/>
      <c r="AY14" s="291"/>
      <c r="AZ14" s="291"/>
      <c r="BA14" s="291"/>
      <c r="BB14" s="37">
        <v>95</v>
      </c>
    </row>
    <row r="15" spans="1:54" x14ac:dyDescent="0.3">
      <c r="B15" s="276" t="s">
        <v>37</v>
      </c>
      <c r="C15" s="277" t="s">
        <v>342</v>
      </c>
      <c r="D15" s="278">
        <v>64</v>
      </c>
      <c r="E15" s="278">
        <v>60</v>
      </c>
      <c r="F15" s="278">
        <v>56</v>
      </c>
      <c r="G15" s="278">
        <v>50</v>
      </c>
      <c r="H15" s="278">
        <v>47</v>
      </c>
      <c r="I15" s="278">
        <v>48</v>
      </c>
      <c r="J15" s="278">
        <v>50</v>
      </c>
      <c r="K15" s="278">
        <v>54</v>
      </c>
      <c r="L15" s="278">
        <v>58</v>
      </c>
      <c r="M15" s="278">
        <v>56</v>
      </c>
      <c r="N15" s="278">
        <v>58</v>
      </c>
      <c r="O15" s="278">
        <v>63</v>
      </c>
      <c r="P15" s="278">
        <v>64</v>
      </c>
      <c r="Q15" s="278">
        <v>65</v>
      </c>
      <c r="R15" s="278">
        <v>65</v>
      </c>
      <c r="S15" s="278">
        <v>67</v>
      </c>
      <c r="T15" s="278">
        <v>71</v>
      </c>
      <c r="U15" s="278">
        <v>73</v>
      </c>
      <c r="V15" s="278">
        <v>77</v>
      </c>
      <c r="W15" s="278">
        <v>78</v>
      </c>
      <c r="X15" s="278">
        <v>76</v>
      </c>
      <c r="Y15" s="278">
        <v>76</v>
      </c>
      <c r="Z15" s="278">
        <v>77</v>
      </c>
      <c r="AA15" s="278">
        <v>78</v>
      </c>
      <c r="AB15" s="278">
        <v>79</v>
      </c>
      <c r="AC15" s="278">
        <v>80</v>
      </c>
      <c r="AD15" s="278">
        <v>81</v>
      </c>
      <c r="AE15" s="278">
        <v>82</v>
      </c>
      <c r="AF15" s="278">
        <v>83</v>
      </c>
      <c r="AG15" s="278">
        <v>83</v>
      </c>
      <c r="AH15" s="278">
        <v>83</v>
      </c>
      <c r="AI15" s="278">
        <v>82</v>
      </c>
      <c r="AJ15" s="278">
        <v>82</v>
      </c>
      <c r="AK15" s="278">
        <v>81</v>
      </c>
      <c r="AL15" s="278">
        <v>80</v>
      </c>
      <c r="AM15" s="278">
        <v>79</v>
      </c>
      <c r="AN15" s="278">
        <v>78</v>
      </c>
      <c r="AO15" s="278">
        <v>77</v>
      </c>
      <c r="AP15" s="278">
        <v>75</v>
      </c>
      <c r="AQ15" s="278">
        <v>74</v>
      </c>
      <c r="AR15" s="278">
        <v>73</v>
      </c>
      <c r="AS15" s="278">
        <v>72</v>
      </c>
      <c r="AT15" s="278">
        <v>70</v>
      </c>
      <c r="AU15" s="278">
        <v>69</v>
      </c>
      <c r="AV15" s="278">
        <v>68</v>
      </c>
      <c r="AW15" s="278">
        <v>67</v>
      </c>
      <c r="AX15" s="278">
        <v>66</v>
      </c>
      <c r="AY15" s="278">
        <v>64</v>
      </c>
      <c r="AZ15" s="278">
        <v>63</v>
      </c>
      <c r="BA15" s="278">
        <v>62</v>
      </c>
      <c r="BB15" s="278">
        <v>61</v>
      </c>
    </row>
    <row r="16" spans="1:54" x14ac:dyDescent="0.3">
      <c r="B16" s="8"/>
      <c r="C16" s="38" t="s">
        <v>343</v>
      </c>
      <c r="D16" s="37">
        <v>64</v>
      </c>
      <c r="E16" s="37">
        <v>60</v>
      </c>
      <c r="F16" s="37">
        <v>56</v>
      </c>
      <c r="G16" s="37">
        <v>50</v>
      </c>
      <c r="H16" s="37">
        <v>47</v>
      </c>
      <c r="I16" s="37">
        <v>48</v>
      </c>
      <c r="J16" s="37">
        <v>50</v>
      </c>
      <c r="K16" s="37">
        <v>54</v>
      </c>
      <c r="L16" s="37">
        <v>58</v>
      </c>
      <c r="M16" s="37">
        <v>56</v>
      </c>
      <c r="N16" s="37">
        <v>58</v>
      </c>
      <c r="O16" s="37">
        <v>63</v>
      </c>
      <c r="P16" s="37">
        <v>64</v>
      </c>
      <c r="Q16" s="37">
        <v>65</v>
      </c>
      <c r="R16" s="37">
        <v>65</v>
      </c>
      <c r="S16" s="37">
        <v>67</v>
      </c>
      <c r="T16" s="37">
        <v>71</v>
      </c>
      <c r="U16" s="37">
        <v>73</v>
      </c>
      <c r="V16" s="37">
        <v>77</v>
      </c>
      <c r="W16" s="37">
        <v>78</v>
      </c>
      <c r="X16" s="37">
        <v>76</v>
      </c>
      <c r="Y16" s="37">
        <v>76</v>
      </c>
      <c r="Z16" s="37">
        <v>77</v>
      </c>
      <c r="AA16" s="37">
        <v>78</v>
      </c>
      <c r="AB16" s="37">
        <v>79</v>
      </c>
      <c r="AC16" s="37">
        <v>80</v>
      </c>
      <c r="AD16" s="37">
        <v>81</v>
      </c>
      <c r="AE16" s="37">
        <v>82</v>
      </c>
      <c r="AF16" s="37">
        <v>83</v>
      </c>
      <c r="AG16" s="37">
        <v>83</v>
      </c>
      <c r="AH16" s="37">
        <v>83</v>
      </c>
      <c r="AI16" s="37">
        <v>82</v>
      </c>
      <c r="AJ16" s="37">
        <v>81</v>
      </c>
      <c r="AK16" s="37">
        <v>80</v>
      </c>
      <c r="AL16" s="37">
        <v>79</v>
      </c>
      <c r="AM16" s="37">
        <v>78</v>
      </c>
      <c r="AN16" s="37">
        <v>77</v>
      </c>
      <c r="AO16" s="37">
        <v>76</v>
      </c>
      <c r="AP16" s="37">
        <v>74</v>
      </c>
      <c r="AQ16" s="37">
        <v>73</v>
      </c>
      <c r="AR16" s="37">
        <v>71</v>
      </c>
      <c r="AS16" s="37">
        <v>70</v>
      </c>
      <c r="AT16" s="37">
        <v>69</v>
      </c>
      <c r="AU16" s="37">
        <v>67</v>
      </c>
      <c r="AV16" s="37">
        <v>66</v>
      </c>
      <c r="AW16" s="37">
        <v>65</v>
      </c>
      <c r="AX16" s="37">
        <v>51</v>
      </c>
      <c r="AY16" s="37">
        <v>38</v>
      </c>
      <c r="AZ16" s="37">
        <v>25</v>
      </c>
      <c r="BA16" s="37">
        <v>12</v>
      </c>
      <c r="BB16" s="37">
        <v>0</v>
      </c>
    </row>
    <row r="17" spans="2:54" x14ac:dyDescent="0.3">
      <c r="B17" s="8"/>
      <c r="C17" s="38" t="s">
        <v>352</v>
      </c>
      <c r="D17" s="37">
        <v>0</v>
      </c>
      <c r="E17" s="37">
        <v>0</v>
      </c>
      <c r="F17" s="37">
        <v>0</v>
      </c>
      <c r="G17" s="37">
        <v>0</v>
      </c>
      <c r="H17" s="37">
        <v>0</v>
      </c>
      <c r="I17" s="37">
        <v>0</v>
      </c>
      <c r="J17" s="37">
        <v>0</v>
      </c>
      <c r="K17" s="37">
        <v>0</v>
      </c>
      <c r="L17" s="37">
        <v>0</v>
      </c>
      <c r="M17" s="37">
        <v>0</v>
      </c>
      <c r="N17" s="37">
        <v>0</v>
      </c>
      <c r="O17" s="37">
        <v>0</v>
      </c>
      <c r="P17" s="37">
        <v>0</v>
      </c>
      <c r="Q17" s="37">
        <v>0</v>
      </c>
      <c r="R17" s="37">
        <v>0</v>
      </c>
      <c r="S17" s="37">
        <v>0</v>
      </c>
      <c r="T17" s="37">
        <v>0</v>
      </c>
      <c r="U17" s="37">
        <v>0</v>
      </c>
      <c r="V17" s="37">
        <v>0</v>
      </c>
      <c r="W17" s="37">
        <v>0</v>
      </c>
      <c r="X17" s="37">
        <v>0</v>
      </c>
      <c r="Y17" s="37">
        <v>0</v>
      </c>
      <c r="Z17" s="37">
        <v>0</v>
      </c>
      <c r="AA17" s="37">
        <v>0</v>
      </c>
      <c r="AB17" s="37">
        <v>0</v>
      </c>
      <c r="AC17" s="37">
        <v>0</v>
      </c>
      <c r="AD17" s="37">
        <v>0</v>
      </c>
      <c r="AE17" s="37">
        <v>0</v>
      </c>
      <c r="AF17" s="37">
        <v>0</v>
      </c>
      <c r="AG17" s="37">
        <v>0</v>
      </c>
      <c r="AH17" s="37">
        <v>0</v>
      </c>
      <c r="AI17" s="37">
        <v>0</v>
      </c>
      <c r="AJ17" s="37">
        <v>0</v>
      </c>
      <c r="AK17" s="37">
        <v>0</v>
      </c>
      <c r="AL17" s="37">
        <v>1</v>
      </c>
      <c r="AM17" s="37">
        <v>1</v>
      </c>
      <c r="AN17" s="37">
        <v>1</v>
      </c>
      <c r="AO17" s="37">
        <v>1</v>
      </c>
      <c r="AP17" s="37">
        <v>1</v>
      </c>
      <c r="AQ17" s="37">
        <v>1</v>
      </c>
      <c r="AR17" s="37">
        <v>1</v>
      </c>
      <c r="AS17" s="37">
        <v>2</v>
      </c>
      <c r="AT17" s="37">
        <v>2</v>
      </c>
      <c r="AU17" s="37">
        <v>2</v>
      </c>
      <c r="AV17" s="37">
        <v>2</v>
      </c>
      <c r="AW17" s="37">
        <v>2</v>
      </c>
      <c r="AX17" s="37">
        <v>2</v>
      </c>
      <c r="AY17" s="37">
        <v>2</v>
      </c>
      <c r="AZ17" s="37">
        <v>2</v>
      </c>
      <c r="BA17" s="37">
        <v>2</v>
      </c>
      <c r="BB17" s="37">
        <v>2</v>
      </c>
    </row>
    <row r="18" spans="2:54" ht="16.5" thickBot="1" x14ac:dyDescent="0.35">
      <c r="B18" s="8"/>
      <c r="C18" s="38" t="s">
        <v>353</v>
      </c>
      <c r="D18" s="37">
        <v>0</v>
      </c>
      <c r="E18" s="37">
        <v>0</v>
      </c>
      <c r="F18" s="37">
        <v>0</v>
      </c>
      <c r="G18" s="37">
        <v>0</v>
      </c>
      <c r="H18" s="37">
        <v>0</v>
      </c>
      <c r="I18" s="37">
        <v>0</v>
      </c>
      <c r="J18" s="37">
        <v>0</v>
      </c>
      <c r="K18" s="37">
        <v>0</v>
      </c>
      <c r="L18" s="37">
        <v>0</v>
      </c>
      <c r="M18" s="37">
        <v>0</v>
      </c>
      <c r="N18" s="37">
        <v>0</v>
      </c>
      <c r="O18" s="37">
        <v>0</v>
      </c>
      <c r="P18" s="37">
        <v>0</v>
      </c>
      <c r="Q18" s="37">
        <v>0</v>
      </c>
      <c r="R18" s="37">
        <v>0</v>
      </c>
      <c r="S18" s="37">
        <v>0</v>
      </c>
      <c r="T18" s="37">
        <v>0</v>
      </c>
      <c r="U18" s="37">
        <v>0</v>
      </c>
      <c r="V18" s="37">
        <v>0</v>
      </c>
      <c r="W18" s="37">
        <v>0</v>
      </c>
      <c r="X18" s="37">
        <v>0</v>
      </c>
      <c r="Y18" s="37">
        <v>0</v>
      </c>
      <c r="Z18" s="37">
        <v>0</v>
      </c>
      <c r="AA18" s="37">
        <v>0</v>
      </c>
      <c r="AB18" s="37">
        <v>0</v>
      </c>
      <c r="AC18" s="37">
        <v>0</v>
      </c>
      <c r="AD18" s="37">
        <v>0</v>
      </c>
      <c r="AE18" s="37">
        <v>0</v>
      </c>
      <c r="AF18" s="37">
        <v>0</v>
      </c>
      <c r="AG18" s="37">
        <v>0</v>
      </c>
      <c r="AH18" s="37">
        <v>0</v>
      </c>
      <c r="AI18" s="37">
        <v>0</v>
      </c>
      <c r="AJ18" s="37">
        <v>0</v>
      </c>
      <c r="AK18" s="37">
        <v>0</v>
      </c>
      <c r="AL18" s="37">
        <v>0</v>
      </c>
      <c r="AM18" s="37">
        <v>0</v>
      </c>
      <c r="AN18" s="37">
        <v>0</v>
      </c>
      <c r="AO18" s="37">
        <v>0</v>
      </c>
      <c r="AP18" s="37">
        <v>0</v>
      </c>
      <c r="AQ18" s="37">
        <v>0</v>
      </c>
      <c r="AR18" s="37">
        <v>0</v>
      </c>
      <c r="AS18" s="37">
        <v>0</v>
      </c>
      <c r="AT18" s="37">
        <v>0</v>
      </c>
      <c r="AU18" s="37">
        <v>0</v>
      </c>
      <c r="AV18" s="37">
        <v>0</v>
      </c>
      <c r="AW18" s="37">
        <v>0</v>
      </c>
      <c r="AX18" s="37">
        <v>13</v>
      </c>
      <c r="AY18" s="37">
        <v>25</v>
      </c>
      <c r="AZ18" s="37">
        <v>37</v>
      </c>
      <c r="BA18" s="37">
        <v>48</v>
      </c>
      <c r="BB18" s="37">
        <v>59</v>
      </c>
    </row>
    <row r="19" spans="2:54" ht="18" thickBot="1" x14ac:dyDescent="0.4">
      <c r="B19" s="8"/>
      <c r="C19" s="279" t="s">
        <v>344</v>
      </c>
      <c r="D19" s="280">
        <v>4.7</v>
      </c>
      <c r="E19" s="280">
        <v>4.4000000000000004</v>
      </c>
      <c r="F19" s="280">
        <v>4.0999999999999996</v>
      </c>
      <c r="G19" s="280">
        <v>3.7</v>
      </c>
      <c r="H19" s="280">
        <v>3.5</v>
      </c>
      <c r="I19" s="280">
        <v>3.5</v>
      </c>
      <c r="J19" s="280">
        <v>3.7</v>
      </c>
      <c r="K19" s="280">
        <v>4</v>
      </c>
      <c r="L19" s="280">
        <v>4.3</v>
      </c>
      <c r="M19" s="280">
        <v>4.0999999999999996</v>
      </c>
      <c r="N19" s="280">
        <v>4.3</v>
      </c>
      <c r="O19" s="280">
        <v>4.5999999999999996</v>
      </c>
      <c r="P19" s="280">
        <v>4.7</v>
      </c>
      <c r="Q19" s="280">
        <v>4.8</v>
      </c>
      <c r="R19" s="280">
        <v>4.8</v>
      </c>
      <c r="S19" s="280">
        <v>4.9000000000000004</v>
      </c>
      <c r="T19" s="280">
        <v>5.2</v>
      </c>
      <c r="U19" s="280">
        <v>5.3</v>
      </c>
      <c r="V19" s="280">
        <v>5.6</v>
      </c>
      <c r="W19" s="280">
        <v>5.7</v>
      </c>
      <c r="X19" s="280">
        <v>5.5</v>
      </c>
      <c r="Y19" s="280">
        <v>5.6</v>
      </c>
      <c r="Z19" s="280">
        <v>5.7</v>
      </c>
      <c r="AA19" s="280">
        <v>5.7</v>
      </c>
      <c r="AB19" s="280">
        <v>5.8</v>
      </c>
      <c r="AC19" s="280">
        <v>5.9</v>
      </c>
      <c r="AD19" s="280">
        <v>5.9</v>
      </c>
      <c r="AE19" s="280">
        <v>6</v>
      </c>
      <c r="AF19" s="280">
        <v>6.1</v>
      </c>
      <c r="AG19" s="280">
        <v>6.1</v>
      </c>
      <c r="AH19" s="280">
        <v>6.1</v>
      </c>
      <c r="AI19" s="280">
        <v>6</v>
      </c>
      <c r="AJ19" s="280">
        <v>6</v>
      </c>
      <c r="AK19" s="280">
        <v>5.9</v>
      </c>
      <c r="AL19" s="280">
        <v>5.8</v>
      </c>
      <c r="AM19" s="280">
        <v>5.7</v>
      </c>
      <c r="AN19" s="280">
        <v>5.6</v>
      </c>
      <c r="AO19" s="280">
        <v>5.5</v>
      </c>
      <c r="AP19" s="280">
        <v>5.4</v>
      </c>
      <c r="AQ19" s="280">
        <v>5.3</v>
      </c>
      <c r="AR19" s="280">
        <v>5.2</v>
      </c>
      <c r="AS19" s="280">
        <v>5.0999999999999996</v>
      </c>
      <c r="AT19" s="280">
        <v>5</v>
      </c>
      <c r="AU19" s="280">
        <v>4.9000000000000004</v>
      </c>
      <c r="AV19" s="280">
        <v>4.8</v>
      </c>
      <c r="AW19" s="280">
        <v>4.8</v>
      </c>
      <c r="AX19" s="280">
        <v>3.7</v>
      </c>
      <c r="AY19" s="280">
        <v>2.8</v>
      </c>
      <c r="AZ19" s="280">
        <v>1.8</v>
      </c>
      <c r="BA19" s="280">
        <v>0.9</v>
      </c>
      <c r="BB19" s="280">
        <v>0</v>
      </c>
    </row>
    <row r="20" spans="2:54" x14ac:dyDescent="0.3">
      <c r="B20" s="276" t="s">
        <v>42</v>
      </c>
      <c r="C20" s="277" t="s">
        <v>342</v>
      </c>
      <c r="D20" s="278">
        <v>64</v>
      </c>
      <c r="E20" s="278">
        <v>60</v>
      </c>
      <c r="F20" s="278">
        <v>56</v>
      </c>
      <c r="G20" s="278">
        <v>50</v>
      </c>
      <c r="H20" s="278">
        <v>47</v>
      </c>
      <c r="I20" s="278">
        <v>48</v>
      </c>
      <c r="J20" s="278">
        <v>50</v>
      </c>
      <c r="K20" s="278">
        <v>54</v>
      </c>
      <c r="L20" s="278">
        <v>58</v>
      </c>
      <c r="M20" s="278">
        <v>56</v>
      </c>
      <c r="N20" s="278">
        <v>58</v>
      </c>
      <c r="O20" s="278">
        <v>63</v>
      </c>
      <c r="P20" s="278">
        <v>64</v>
      </c>
      <c r="Q20" s="278">
        <v>65</v>
      </c>
      <c r="R20" s="278">
        <v>65</v>
      </c>
      <c r="S20" s="278">
        <v>67</v>
      </c>
      <c r="T20" s="278">
        <v>71</v>
      </c>
      <c r="U20" s="278">
        <v>73</v>
      </c>
      <c r="V20" s="278">
        <v>77</v>
      </c>
      <c r="W20" s="278">
        <v>78</v>
      </c>
      <c r="X20" s="278">
        <v>77</v>
      </c>
      <c r="Y20" s="278">
        <v>79</v>
      </c>
      <c r="Z20" s="278">
        <v>81</v>
      </c>
      <c r="AA20" s="278">
        <v>83</v>
      </c>
      <c r="AB20" s="278">
        <v>85</v>
      </c>
      <c r="AC20" s="278">
        <v>87</v>
      </c>
      <c r="AD20" s="278">
        <v>89</v>
      </c>
      <c r="AE20" s="278">
        <v>92</v>
      </c>
      <c r="AF20" s="278">
        <v>94</v>
      </c>
      <c r="AG20" s="278">
        <v>96</v>
      </c>
      <c r="AH20" s="278">
        <v>97</v>
      </c>
      <c r="AI20" s="278">
        <v>98</v>
      </c>
      <c r="AJ20" s="278">
        <v>99</v>
      </c>
      <c r="AK20" s="278">
        <v>99</v>
      </c>
      <c r="AL20" s="278">
        <v>100</v>
      </c>
      <c r="AM20" s="278">
        <v>100</v>
      </c>
      <c r="AN20" s="278">
        <v>100</v>
      </c>
      <c r="AO20" s="278">
        <v>100</v>
      </c>
      <c r="AP20" s="278">
        <v>99</v>
      </c>
      <c r="AQ20" s="278">
        <v>99</v>
      </c>
      <c r="AR20" s="278">
        <v>99</v>
      </c>
      <c r="AS20" s="278">
        <v>99</v>
      </c>
      <c r="AT20" s="278">
        <v>98</v>
      </c>
      <c r="AU20" s="278">
        <v>98</v>
      </c>
      <c r="AV20" s="278">
        <v>98</v>
      </c>
      <c r="AW20" s="278">
        <v>97</v>
      </c>
      <c r="AX20" s="278">
        <v>97</v>
      </c>
      <c r="AY20" s="278">
        <v>97</v>
      </c>
      <c r="AZ20" s="278">
        <v>96</v>
      </c>
      <c r="BA20" s="278">
        <v>96</v>
      </c>
      <c r="BB20" s="278">
        <v>96</v>
      </c>
    </row>
    <row r="21" spans="2:54" x14ac:dyDescent="0.3">
      <c r="B21" s="8"/>
      <c r="C21" s="38" t="s">
        <v>343</v>
      </c>
      <c r="D21" s="37">
        <v>64</v>
      </c>
      <c r="E21" s="37">
        <v>60</v>
      </c>
      <c r="F21" s="37">
        <v>56</v>
      </c>
      <c r="G21" s="37">
        <v>50</v>
      </c>
      <c r="H21" s="37">
        <v>47</v>
      </c>
      <c r="I21" s="37">
        <v>48</v>
      </c>
      <c r="J21" s="37">
        <v>50</v>
      </c>
      <c r="K21" s="37">
        <v>54</v>
      </c>
      <c r="L21" s="37">
        <v>58</v>
      </c>
      <c r="M21" s="37">
        <v>56</v>
      </c>
      <c r="N21" s="37">
        <v>58</v>
      </c>
      <c r="O21" s="37">
        <v>63</v>
      </c>
      <c r="P21" s="37">
        <v>64</v>
      </c>
      <c r="Q21" s="37">
        <v>65</v>
      </c>
      <c r="R21" s="37">
        <v>65</v>
      </c>
      <c r="S21" s="37">
        <v>67</v>
      </c>
      <c r="T21" s="37">
        <v>71</v>
      </c>
      <c r="U21" s="37">
        <v>73</v>
      </c>
      <c r="V21" s="37">
        <v>77</v>
      </c>
      <c r="W21" s="37">
        <v>78</v>
      </c>
      <c r="X21" s="37">
        <v>77</v>
      </c>
      <c r="Y21" s="37">
        <v>79</v>
      </c>
      <c r="Z21" s="37">
        <v>81</v>
      </c>
      <c r="AA21" s="37">
        <v>83</v>
      </c>
      <c r="AB21" s="37">
        <v>85</v>
      </c>
      <c r="AC21" s="37">
        <v>87</v>
      </c>
      <c r="AD21" s="37">
        <v>89</v>
      </c>
      <c r="AE21" s="37">
        <v>92</v>
      </c>
      <c r="AF21" s="37">
        <v>94</v>
      </c>
      <c r="AG21" s="37">
        <v>96</v>
      </c>
      <c r="AH21" s="37">
        <v>97</v>
      </c>
      <c r="AI21" s="37">
        <v>98</v>
      </c>
      <c r="AJ21" s="37">
        <v>98</v>
      </c>
      <c r="AK21" s="37">
        <v>99</v>
      </c>
      <c r="AL21" s="37">
        <v>99</v>
      </c>
      <c r="AM21" s="37">
        <v>99</v>
      </c>
      <c r="AN21" s="37">
        <v>98</v>
      </c>
      <c r="AO21" s="37">
        <v>98</v>
      </c>
      <c r="AP21" s="37">
        <v>98</v>
      </c>
      <c r="AQ21" s="37">
        <v>97</v>
      </c>
      <c r="AR21" s="37">
        <v>97</v>
      </c>
      <c r="AS21" s="37">
        <v>96</v>
      </c>
      <c r="AT21" s="37">
        <v>96</v>
      </c>
      <c r="AU21" s="37">
        <v>95</v>
      </c>
      <c r="AV21" s="37">
        <v>95</v>
      </c>
      <c r="AW21" s="37">
        <v>94</v>
      </c>
      <c r="AX21" s="37">
        <v>94</v>
      </c>
      <c r="AY21" s="37">
        <v>94</v>
      </c>
      <c r="AZ21" s="37">
        <v>93</v>
      </c>
      <c r="BA21" s="37">
        <v>93</v>
      </c>
      <c r="BB21" s="37">
        <v>93</v>
      </c>
    </row>
    <row r="22" spans="2:54" x14ac:dyDescent="0.3">
      <c r="B22" s="8"/>
      <c r="C22" s="38" t="s">
        <v>352</v>
      </c>
      <c r="D22" s="37">
        <v>0</v>
      </c>
      <c r="E22" s="37">
        <v>0</v>
      </c>
      <c r="F22" s="37">
        <v>0</v>
      </c>
      <c r="G22" s="37">
        <v>0</v>
      </c>
      <c r="H22" s="37">
        <v>0</v>
      </c>
      <c r="I22" s="37">
        <v>0</v>
      </c>
      <c r="J22" s="37">
        <v>0</v>
      </c>
      <c r="K22" s="37">
        <v>0</v>
      </c>
      <c r="L22" s="37">
        <v>0</v>
      </c>
      <c r="M22" s="37">
        <v>0</v>
      </c>
      <c r="N22" s="37">
        <v>0</v>
      </c>
      <c r="O22" s="37">
        <v>0</v>
      </c>
      <c r="P22" s="37">
        <v>0</v>
      </c>
      <c r="Q22" s="37">
        <v>0</v>
      </c>
      <c r="R22" s="37">
        <v>0</v>
      </c>
      <c r="S22" s="37">
        <v>0</v>
      </c>
      <c r="T22" s="37">
        <v>0</v>
      </c>
      <c r="U22" s="37">
        <v>0</v>
      </c>
      <c r="V22" s="37">
        <v>0</v>
      </c>
      <c r="W22" s="37">
        <v>0</v>
      </c>
      <c r="X22" s="37">
        <v>0</v>
      </c>
      <c r="Y22" s="37">
        <v>0</v>
      </c>
      <c r="Z22" s="37">
        <v>0</v>
      </c>
      <c r="AA22" s="37">
        <v>0</v>
      </c>
      <c r="AB22" s="37">
        <v>0</v>
      </c>
      <c r="AC22" s="37">
        <v>0</v>
      </c>
      <c r="AD22" s="37">
        <v>0</v>
      </c>
      <c r="AE22" s="37">
        <v>0</v>
      </c>
      <c r="AF22" s="37">
        <v>0</v>
      </c>
      <c r="AG22" s="37">
        <v>0</v>
      </c>
      <c r="AH22" s="37">
        <v>0</v>
      </c>
      <c r="AI22" s="37">
        <v>0</v>
      </c>
      <c r="AJ22" s="37">
        <v>0</v>
      </c>
      <c r="AK22" s="37">
        <v>1</v>
      </c>
      <c r="AL22" s="37">
        <v>1</v>
      </c>
      <c r="AM22" s="37">
        <v>1</v>
      </c>
      <c r="AN22" s="37">
        <v>1</v>
      </c>
      <c r="AO22" s="37">
        <v>1</v>
      </c>
      <c r="AP22" s="37">
        <v>2</v>
      </c>
      <c r="AQ22" s="37">
        <v>2</v>
      </c>
      <c r="AR22" s="37">
        <v>2</v>
      </c>
      <c r="AS22" s="37">
        <v>2</v>
      </c>
      <c r="AT22" s="37">
        <v>2</v>
      </c>
      <c r="AU22" s="37">
        <v>3</v>
      </c>
      <c r="AV22" s="37">
        <v>3</v>
      </c>
      <c r="AW22" s="37">
        <v>3</v>
      </c>
      <c r="AX22" s="37">
        <v>3</v>
      </c>
      <c r="AY22" s="37">
        <v>3</v>
      </c>
      <c r="AZ22" s="37">
        <v>3</v>
      </c>
      <c r="BA22" s="37">
        <v>3</v>
      </c>
      <c r="BB22" s="37">
        <v>3</v>
      </c>
    </row>
    <row r="23" spans="2:54" ht="16.5" thickBot="1" x14ac:dyDescent="0.35">
      <c r="B23" s="8"/>
      <c r="C23" s="38" t="s">
        <v>353</v>
      </c>
      <c r="D23" s="37">
        <v>0</v>
      </c>
      <c r="E23" s="37">
        <v>0</v>
      </c>
      <c r="F23" s="37">
        <v>0</v>
      </c>
      <c r="G23" s="37">
        <v>0</v>
      </c>
      <c r="H23" s="37">
        <v>0</v>
      </c>
      <c r="I23" s="37">
        <v>0</v>
      </c>
      <c r="J23" s="37">
        <v>0</v>
      </c>
      <c r="K23" s="37">
        <v>0</v>
      </c>
      <c r="L23" s="37">
        <v>0</v>
      </c>
      <c r="M23" s="37">
        <v>0</v>
      </c>
      <c r="N23" s="37">
        <v>0</v>
      </c>
      <c r="O23" s="37">
        <v>0</v>
      </c>
      <c r="P23" s="37">
        <v>0</v>
      </c>
      <c r="Q23" s="37">
        <v>0</v>
      </c>
      <c r="R23" s="37">
        <v>0</v>
      </c>
      <c r="S23" s="37">
        <v>0</v>
      </c>
      <c r="T23" s="37">
        <v>0</v>
      </c>
      <c r="U23" s="37">
        <v>0</v>
      </c>
      <c r="V23" s="37">
        <v>0</v>
      </c>
      <c r="W23" s="37">
        <v>0</v>
      </c>
      <c r="X23" s="37">
        <v>0</v>
      </c>
      <c r="Y23" s="37">
        <v>0</v>
      </c>
      <c r="Z23" s="37">
        <v>0</v>
      </c>
      <c r="AA23" s="37">
        <v>0</v>
      </c>
      <c r="AB23" s="37">
        <v>0</v>
      </c>
      <c r="AC23" s="37">
        <v>0</v>
      </c>
      <c r="AD23" s="37">
        <v>0</v>
      </c>
      <c r="AE23" s="37">
        <v>0</v>
      </c>
      <c r="AF23" s="37">
        <v>0</v>
      </c>
      <c r="AG23" s="37">
        <v>0</v>
      </c>
      <c r="AH23" s="37">
        <v>0</v>
      </c>
      <c r="AI23" s="37">
        <v>0</v>
      </c>
      <c r="AJ23" s="37">
        <v>0</v>
      </c>
      <c r="AK23" s="37">
        <v>0</v>
      </c>
      <c r="AL23" s="37">
        <v>0</v>
      </c>
      <c r="AM23" s="37">
        <v>0</v>
      </c>
      <c r="AN23" s="37">
        <v>0</v>
      </c>
      <c r="AO23" s="37">
        <v>0</v>
      </c>
      <c r="AP23" s="37">
        <v>0</v>
      </c>
      <c r="AQ23" s="37">
        <v>0</v>
      </c>
      <c r="AR23" s="37">
        <v>0</v>
      </c>
      <c r="AS23" s="37">
        <v>0</v>
      </c>
      <c r="AT23" s="37">
        <v>0</v>
      </c>
      <c r="AU23" s="37">
        <v>0</v>
      </c>
      <c r="AV23" s="37">
        <v>0</v>
      </c>
      <c r="AW23" s="37">
        <v>0</v>
      </c>
      <c r="AX23" s="37">
        <v>0</v>
      </c>
      <c r="AY23" s="37">
        <v>0</v>
      </c>
      <c r="AZ23" s="37">
        <v>0</v>
      </c>
      <c r="BA23" s="37">
        <v>0</v>
      </c>
      <c r="BB23" s="37">
        <v>0</v>
      </c>
    </row>
    <row r="24" spans="2:54" ht="18" thickBot="1" x14ac:dyDescent="0.4">
      <c r="B24" s="8"/>
      <c r="C24" s="279" t="s">
        <v>344</v>
      </c>
      <c r="D24" s="280">
        <v>4.7</v>
      </c>
      <c r="E24" s="280">
        <v>4.4000000000000004</v>
      </c>
      <c r="F24" s="280">
        <v>4.0999999999999996</v>
      </c>
      <c r="G24" s="280">
        <v>3.7</v>
      </c>
      <c r="H24" s="280">
        <v>3.5</v>
      </c>
      <c r="I24" s="280">
        <v>3.5</v>
      </c>
      <c r="J24" s="280">
        <v>3.7</v>
      </c>
      <c r="K24" s="280">
        <v>4</v>
      </c>
      <c r="L24" s="280">
        <v>4.3</v>
      </c>
      <c r="M24" s="280">
        <v>4.0999999999999996</v>
      </c>
      <c r="N24" s="280">
        <v>4.3</v>
      </c>
      <c r="O24" s="280">
        <v>4.5999999999999996</v>
      </c>
      <c r="P24" s="280">
        <v>4.7</v>
      </c>
      <c r="Q24" s="280">
        <v>4.8</v>
      </c>
      <c r="R24" s="280">
        <v>4.8</v>
      </c>
      <c r="S24" s="280">
        <v>4.9000000000000004</v>
      </c>
      <c r="T24" s="280">
        <v>5.2</v>
      </c>
      <c r="U24" s="280">
        <v>5.3</v>
      </c>
      <c r="V24" s="280">
        <v>5.6</v>
      </c>
      <c r="W24" s="280">
        <v>5.7</v>
      </c>
      <c r="X24" s="280">
        <v>5.6</v>
      </c>
      <c r="Y24" s="280">
        <v>5.8</v>
      </c>
      <c r="Z24" s="280">
        <v>5.9</v>
      </c>
      <c r="AA24" s="280">
        <v>6.1</v>
      </c>
      <c r="AB24" s="280">
        <v>6.2</v>
      </c>
      <c r="AC24" s="280">
        <v>6.4</v>
      </c>
      <c r="AD24" s="280">
        <v>6.6</v>
      </c>
      <c r="AE24" s="280">
        <v>6.7</v>
      </c>
      <c r="AF24" s="280">
        <v>6.9</v>
      </c>
      <c r="AG24" s="280">
        <v>7</v>
      </c>
      <c r="AH24" s="280">
        <v>7.1</v>
      </c>
      <c r="AI24" s="280">
        <v>7.2</v>
      </c>
      <c r="AJ24" s="280">
        <v>7.2</v>
      </c>
      <c r="AK24" s="280">
        <v>7.2</v>
      </c>
      <c r="AL24" s="280">
        <v>7.2</v>
      </c>
      <c r="AM24" s="280">
        <v>7.2</v>
      </c>
      <c r="AN24" s="280">
        <v>7.2</v>
      </c>
      <c r="AO24" s="280">
        <v>7.2</v>
      </c>
      <c r="AP24" s="280">
        <v>7.2</v>
      </c>
      <c r="AQ24" s="280">
        <v>7.1</v>
      </c>
      <c r="AR24" s="280">
        <v>7.1</v>
      </c>
      <c r="AS24" s="280">
        <v>7.1</v>
      </c>
      <c r="AT24" s="280">
        <v>7</v>
      </c>
      <c r="AU24" s="280">
        <v>7</v>
      </c>
      <c r="AV24" s="280">
        <v>7</v>
      </c>
      <c r="AW24" s="280">
        <v>6.9</v>
      </c>
      <c r="AX24" s="280">
        <v>6.9</v>
      </c>
      <c r="AY24" s="280">
        <v>6.9</v>
      </c>
      <c r="AZ24" s="280">
        <v>6.9</v>
      </c>
      <c r="BA24" s="280">
        <v>6.8</v>
      </c>
      <c r="BB24" s="280">
        <v>6.8</v>
      </c>
    </row>
    <row r="25" spans="2:54" x14ac:dyDescent="0.3">
      <c r="B25" s="58" t="s">
        <v>346</v>
      </c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1"/>
      <c r="AD25" s="31"/>
      <c r="AE25" s="31"/>
      <c r="AF25" s="31"/>
      <c r="AG25" s="31"/>
      <c r="AH25" s="31"/>
      <c r="AI25" s="31"/>
      <c r="AJ25" s="31"/>
      <c r="AK25" s="31"/>
      <c r="AL25" s="31"/>
      <c r="AM25" s="31"/>
      <c r="AN25" s="31"/>
      <c r="AO25" s="31"/>
      <c r="AP25" s="31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31"/>
      <c r="BB25" s="31"/>
    </row>
    <row r="26" spans="2:54" ht="16.5" thickBot="1" x14ac:dyDescent="0.35">
      <c r="B26" s="59"/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/>
      <c r="AD26" s="34"/>
      <c r="AE26" s="34"/>
      <c r="AF26" s="34"/>
      <c r="AG26" s="34"/>
      <c r="AH26" s="34"/>
      <c r="AI26" s="34"/>
      <c r="AJ26" s="34"/>
      <c r="AK26" s="34"/>
      <c r="AL26" s="34"/>
      <c r="AM26" s="34"/>
      <c r="AN26" s="34"/>
      <c r="AO26" s="34"/>
      <c r="AP26" s="34"/>
      <c r="AQ26" s="34"/>
      <c r="AR26" s="34"/>
      <c r="AS26" s="34"/>
      <c r="AT26" s="34"/>
      <c r="AU26" s="34"/>
      <c r="AV26" s="34"/>
      <c r="AW26" s="34"/>
      <c r="AX26" s="34"/>
      <c r="AY26" s="34"/>
      <c r="AZ26" s="34"/>
      <c r="BA26" s="34"/>
      <c r="BB26" s="34"/>
    </row>
    <row r="27" spans="2:54" x14ac:dyDescent="0.3">
      <c r="B27" s="57" t="s">
        <v>363</v>
      </c>
      <c r="C27" s="1"/>
    </row>
  </sheetData>
  <hyperlinks>
    <hyperlink ref="A1" location="Inhaltsverzeichnis!B10" display="zurück"/>
  </hyperlinks>
  <pageMargins left="0.7" right="0.7" top="0.78740157499999996" bottom="0.78740157499999996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4"/>
  <dimension ref="A1:BB20"/>
  <sheetViews>
    <sheetView showGridLines="0" zoomScale="85" zoomScaleNormal="85" workbookViewId="0">
      <selection activeCell="A10" sqref="A10"/>
    </sheetView>
  </sheetViews>
  <sheetFormatPr baseColWidth="10" defaultRowHeight="15.75" outlineLevelCol="1" x14ac:dyDescent="0.3"/>
  <cols>
    <col min="3" max="3" width="26" bestFit="1" customWidth="1"/>
    <col min="5" max="22" width="11.5546875" hidden="1" customWidth="1" outlineLevel="1"/>
    <col min="23" max="23" width="10.88671875" collapsed="1"/>
    <col min="24" max="24" width="0" hidden="1" customWidth="1" outlineLevel="1"/>
    <col min="25" max="28" width="11.5546875" hidden="1" customWidth="1" outlineLevel="1"/>
    <col min="29" max="29" width="10.88671875" collapsed="1"/>
    <col min="30" max="33" width="11.5546875" hidden="1" customWidth="1" outlineLevel="1"/>
    <col min="34" max="34" width="10.88671875" collapsed="1"/>
    <col min="35" max="38" width="11.5546875" hidden="1" customWidth="1" outlineLevel="1"/>
    <col min="39" max="39" width="10.88671875" collapsed="1"/>
    <col min="40" max="43" width="11.5546875" hidden="1" customWidth="1" outlineLevel="1"/>
    <col min="44" max="44" width="10.88671875" collapsed="1"/>
    <col min="45" max="48" width="11.5546875" hidden="1" customWidth="1" outlineLevel="1"/>
    <col min="49" max="49" width="10.88671875" collapsed="1"/>
    <col min="50" max="53" width="11.5546875" hidden="1" customWidth="1" outlineLevel="1"/>
    <col min="54" max="54" width="10.88671875" collapsed="1"/>
  </cols>
  <sheetData>
    <row r="1" spans="1:54" x14ac:dyDescent="0.3">
      <c r="A1" s="124" t="s">
        <v>275</v>
      </c>
    </row>
    <row r="9" spans="1:54" ht="16.5" thickBot="1" x14ac:dyDescent="0.35"/>
    <row r="10" spans="1:54" ht="17.25" x14ac:dyDescent="0.3">
      <c r="B10" s="68" t="s">
        <v>98</v>
      </c>
      <c r="C10" s="68"/>
      <c r="D10" s="68"/>
      <c r="E10" s="68"/>
      <c r="F10" s="68"/>
      <c r="G10" s="68"/>
      <c r="H10" s="68"/>
      <c r="I10" s="68"/>
      <c r="J10" s="68"/>
      <c r="K10" s="68"/>
      <c r="L10" s="68"/>
      <c r="M10" s="68"/>
      <c r="N10" s="68"/>
      <c r="O10" s="68"/>
      <c r="P10" s="68"/>
      <c r="Q10" s="68"/>
      <c r="R10" s="68"/>
      <c r="S10" s="68"/>
      <c r="T10" s="68"/>
      <c r="U10" s="68"/>
      <c r="V10" s="68"/>
      <c r="W10" s="68"/>
      <c r="X10" s="68"/>
      <c r="Y10" s="68"/>
      <c r="Z10" s="68"/>
      <c r="AA10" s="68"/>
      <c r="AB10" s="68"/>
      <c r="AC10" s="68"/>
      <c r="AD10" s="68"/>
      <c r="AE10" s="68"/>
      <c r="AF10" s="68"/>
      <c r="AG10" s="68"/>
      <c r="AH10" s="68"/>
      <c r="AI10" s="68"/>
      <c r="AJ10" s="68"/>
      <c r="AK10" s="68"/>
      <c r="AL10" s="68"/>
      <c r="AM10" s="68"/>
      <c r="AN10" s="68"/>
      <c r="AO10" s="68"/>
      <c r="AP10" s="68"/>
      <c r="AQ10" s="68"/>
      <c r="AR10" s="68"/>
      <c r="AS10" s="68"/>
      <c r="AT10" s="68"/>
      <c r="AU10" s="68"/>
      <c r="AV10" s="68"/>
      <c r="AW10" s="68"/>
      <c r="AX10" s="68"/>
      <c r="AY10" s="68"/>
      <c r="AZ10" s="68"/>
      <c r="BA10" s="68"/>
      <c r="BB10" s="68"/>
    </row>
    <row r="11" spans="1:54" ht="17.25" thickBot="1" x14ac:dyDescent="0.35">
      <c r="B11" s="69" t="s">
        <v>347</v>
      </c>
      <c r="C11" s="70"/>
      <c r="D11" s="70"/>
      <c r="E11" s="70"/>
      <c r="F11" s="70"/>
      <c r="G11" s="70"/>
      <c r="H11" s="70"/>
      <c r="I11" s="70"/>
      <c r="J11" s="70"/>
      <c r="K11" s="70"/>
      <c r="L11" s="70"/>
      <c r="M11" s="70"/>
      <c r="N11" s="70"/>
      <c r="O11" s="70"/>
      <c r="P11" s="70"/>
      <c r="Q11" s="70"/>
      <c r="R11" s="70"/>
      <c r="S11" s="70"/>
      <c r="T11" s="70"/>
      <c r="U11" s="70"/>
      <c r="V11" s="70"/>
      <c r="W11" s="70"/>
      <c r="X11" s="70"/>
      <c r="Y11" s="70"/>
      <c r="Z11" s="70"/>
      <c r="AA11" s="70"/>
      <c r="AB11" s="70"/>
      <c r="AC11" s="70"/>
      <c r="AD11" s="70"/>
      <c r="AE11" s="70"/>
      <c r="AF11" s="70"/>
      <c r="AG11" s="70"/>
      <c r="AH11" s="70"/>
      <c r="AI11" s="70"/>
      <c r="AJ11" s="70"/>
      <c r="AK11" s="70"/>
      <c r="AL11" s="70"/>
      <c r="AM11" s="70"/>
      <c r="AN11" s="70"/>
      <c r="AO11" s="70"/>
      <c r="AP11" s="70"/>
      <c r="AQ11" s="70"/>
      <c r="AR11" s="70"/>
      <c r="AS11" s="70"/>
      <c r="AT11" s="70"/>
      <c r="AU11" s="70"/>
      <c r="AV11" s="70"/>
      <c r="AW11" s="70"/>
      <c r="AX11" s="70"/>
      <c r="AY11" s="70"/>
      <c r="AZ11" s="70"/>
      <c r="BA11" s="70"/>
      <c r="BB11" s="70"/>
    </row>
    <row r="12" spans="1:54" ht="16.5" thickBot="1" x14ac:dyDescent="0.35">
      <c r="B12" s="29" t="s">
        <v>76</v>
      </c>
      <c r="C12" s="29"/>
      <c r="D12" s="29">
        <v>2000</v>
      </c>
      <c r="E12" s="29">
        <v>2001</v>
      </c>
      <c r="F12" s="29">
        <v>2002</v>
      </c>
      <c r="G12" s="29">
        <v>2003</v>
      </c>
      <c r="H12" s="29">
        <v>2004</v>
      </c>
      <c r="I12" s="29">
        <v>2005</v>
      </c>
      <c r="J12" s="29">
        <v>2006</v>
      </c>
      <c r="K12" s="29">
        <v>2007</v>
      </c>
      <c r="L12" s="29">
        <v>2008</v>
      </c>
      <c r="M12" s="29">
        <v>2009</v>
      </c>
      <c r="N12" s="29">
        <v>2010</v>
      </c>
      <c r="O12" s="29">
        <v>2011</v>
      </c>
      <c r="P12" s="29">
        <v>2012</v>
      </c>
      <c r="Q12" s="29">
        <v>2013</v>
      </c>
      <c r="R12" s="29">
        <v>2014</v>
      </c>
      <c r="S12" s="29">
        <v>2015</v>
      </c>
      <c r="T12" s="29">
        <v>2016</v>
      </c>
      <c r="U12" s="29">
        <v>2017</v>
      </c>
      <c r="V12" s="29">
        <v>2018</v>
      </c>
      <c r="W12" s="29">
        <v>2019</v>
      </c>
      <c r="X12" s="29">
        <v>2020</v>
      </c>
      <c r="Y12" s="29">
        <v>2021</v>
      </c>
      <c r="Z12" s="29">
        <v>2022</v>
      </c>
      <c r="AA12" s="29">
        <v>2023</v>
      </c>
      <c r="AB12" s="29">
        <v>2024</v>
      </c>
      <c r="AC12" s="29">
        <v>2025</v>
      </c>
      <c r="AD12" s="29">
        <v>2026</v>
      </c>
      <c r="AE12" s="29">
        <v>2027</v>
      </c>
      <c r="AF12" s="29">
        <v>2028</v>
      </c>
      <c r="AG12" s="29">
        <v>2029</v>
      </c>
      <c r="AH12" s="29">
        <v>2030</v>
      </c>
      <c r="AI12" s="29">
        <v>2031</v>
      </c>
      <c r="AJ12" s="29">
        <v>2032</v>
      </c>
      <c r="AK12" s="29">
        <v>2033</v>
      </c>
      <c r="AL12" s="29">
        <v>2034</v>
      </c>
      <c r="AM12" s="29">
        <v>2035</v>
      </c>
      <c r="AN12" s="29">
        <v>2036</v>
      </c>
      <c r="AO12" s="29">
        <v>2037</v>
      </c>
      <c r="AP12" s="29">
        <v>2038</v>
      </c>
      <c r="AQ12" s="29">
        <v>2039</v>
      </c>
      <c r="AR12" s="29">
        <v>2040</v>
      </c>
      <c r="AS12" s="29">
        <v>2041</v>
      </c>
      <c r="AT12" s="29">
        <v>2042</v>
      </c>
      <c r="AU12" s="29">
        <v>2043</v>
      </c>
      <c r="AV12" s="29">
        <v>2044</v>
      </c>
      <c r="AW12" s="29">
        <v>2045</v>
      </c>
      <c r="AX12" s="29">
        <v>2046</v>
      </c>
      <c r="AY12" s="29">
        <v>2047</v>
      </c>
      <c r="AZ12" s="29">
        <v>2048</v>
      </c>
      <c r="BA12" s="29">
        <v>2049</v>
      </c>
      <c r="BB12" s="29">
        <v>2050</v>
      </c>
    </row>
    <row r="13" spans="1:54" x14ac:dyDescent="0.3">
      <c r="B13" s="23" t="s">
        <v>289</v>
      </c>
      <c r="C13" s="37" t="s">
        <v>298</v>
      </c>
      <c r="D13" s="78">
        <v>109</v>
      </c>
      <c r="E13" s="78">
        <v>112</v>
      </c>
      <c r="F13" s="78">
        <v>108</v>
      </c>
      <c r="G13" s="78">
        <v>110.8</v>
      </c>
      <c r="H13" s="78">
        <v>110.8</v>
      </c>
      <c r="I13" s="78">
        <v>111.7</v>
      </c>
      <c r="J13" s="78">
        <v>110.3</v>
      </c>
      <c r="K13" s="78">
        <v>105.8</v>
      </c>
      <c r="L13" s="78">
        <v>108.3</v>
      </c>
      <c r="M13" s="78">
        <v>104.7</v>
      </c>
      <c r="N13" s="78">
        <v>108</v>
      </c>
      <c r="O13" s="78">
        <v>98.7</v>
      </c>
      <c r="P13" s="78">
        <v>101.4</v>
      </c>
      <c r="Q13" s="78">
        <v>102.8</v>
      </c>
      <c r="R13" s="78">
        <v>93</v>
      </c>
      <c r="S13" s="78">
        <v>93.2</v>
      </c>
      <c r="T13" s="78">
        <v>93.6</v>
      </c>
      <c r="U13" s="78">
        <v>91.9</v>
      </c>
      <c r="V13" s="78">
        <v>88.3</v>
      </c>
      <c r="W13" s="78">
        <v>87.7</v>
      </c>
      <c r="X13" s="78">
        <v>87.2</v>
      </c>
      <c r="Y13" s="78">
        <v>85.5</v>
      </c>
      <c r="Z13" s="78">
        <v>83.8</v>
      </c>
      <c r="AA13" s="78">
        <v>82.1</v>
      </c>
      <c r="AB13" s="78">
        <v>80.400000000000006</v>
      </c>
      <c r="AC13" s="78">
        <v>78.8</v>
      </c>
      <c r="AD13" s="78">
        <v>77.2</v>
      </c>
      <c r="AE13" s="78">
        <v>75.5</v>
      </c>
      <c r="AF13" s="78">
        <v>73.900000000000006</v>
      </c>
      <c r="AG13" s="78">
        <v>72.3</v>
      </c>
      <c r="AH13" s="78">
        <v>70.8</v>
      </c>
      <c r="AI13" s="78">
        <v>69.3</v>
      </c>
      <c r="AJ13" s="78">
        <v>67.8</v>
      </c>
      <c r="AK13" s="78">
        <v>66.5</v>
      </c>
      <c r="AL13" s="78">
        <v>65.099999999999994</v>
      </c>
      <c r="AM13" s="78">
        <v>63.9</v>
      </c>
      <c r="AN13" s="78">
        <v>62.6</v>
      </c>
      <c r="AO13" s="78">
        <v>61.5</v>
      </c>
      <c r="AP13" s="78">
        <v>60.3</v>
      </c>
      <c r="AQ13" s="78">
        <v>59.3</v>
      </c>
      <c r="AR13" s="78">
        <v>58.3</v>
      </c>
      <c r="AS13" s="78">
        <v>57.3</v>
      </c>
      <c r="AT13" s="78">
        <v>56.4</v>
      </c>
      <c r="AU13" s="78">
        <v>55.6</v>
      </c>
      <c r="AV13" s="78">
        <v>54.8</v>
      </c>
      <c r="AW13" s="78">
        <v>54.1</v>
      </c>
      <c r="AX13" s="78">
        <v>53.4</v>
      </c>
      <c r="AY13" s="78">
        <v>52.7</v>
      </c>
      <c r="AZ13" s="78">
        <v>52.1</v>
      </c>
      <c r="BA13" s="78">
        <v>51.5</v>
      </c>
      <c r="BB13" s="78">
        <v>51</v>
      </c>
    </row>
    <row r="14" spans="1:54" x14ac:dyDescent="0.3">
      <c r="B14" s="23"/>
      <c r="C14" s="37" t="s">
        <v>299</v>
      </c>
      <c r="D14" s="78">
        <v>100</v>
      </c>
      <c r="E14" s="78">
        <v>103</v>
      </c>
      <c r="F14" s="78">
        <v>99</v>
      </c>
      <c r="G14" s="78">
        <v>102</v>
      </c>
      <c r="H14" s="78">
        <v>102</v>
      </c>
      <c r="I14" s="78">
        <v>102</v>
      </c>
      <c r="J14" s="78">
        <v>101</v>
      </c>
      <c r="K14" s="78">
        <v>97</v>
      </c>
      <c r="L14" s="78">
        <v>99</v>
      </c>
      <c r="M14" s="78">
        <v>96</v>
      </c>
      <c r="N14" s="78">
        <v>99</v>
      </c>
      <c r="O14" s="78">
        <v>90</v>
      </c>
      <c r="P14" s="78">
        <v>93</v>
      </c>
      <c r="Q14" s="78">
        <v>94</v>
      </c>
      <c r="R14" s="78">
        <v>85</v>
      </c>
      <c r="S14" s="78">
        <v>85</v>
      </c>
      <c r="T14" s="78">
        <v>86</v>
      </c>
      <c r="U14" s="78">
        <v>84</v>
      </c>
      <c r="V14" s="78">
        <v>81</v>
      </c>
      <c r="W14" s="78">
        <v>80</v>
      </c>
      <c r="X14" s="78">
        <v>80</v>
      </c>
      <c r="Y14" s="78">
        <v>78</v>
      </c>
      <c r="Z14" s="78">
        <v>77</v>
      </c>
      <c r="AA14" s="78">
        <v>75</v>
      </c>
      <c r="AB14" s="78">
        <v>74</v>
      </c>
      <c r="AC14" s="78">
        <v>72</v>
      </c>
      <c r="AD14" s="78">
        <v>71</v>
      </c>
      <c r="AE14" s="78">
        <v>69</v>
      </c>
      <c r="AF14" s="78">
        <v>68</v>
      </c>
      <c r="AG14" s="78">
        <v>66</v>
      </c>
      <c r="AH14" s="78">
        <v>65</v>
      </c>
      <c r="AI14" s="78">
        <v>64</v>
      </c>
      <c r="AJ14" s="78">
        <v>62</v>
      </c>
      <c r="AK14" s="78">
        <v>61</v>
      </c>
      <c r="AL14" s="78">
        <v>60</v>
      </c>
      <c r="AM14" s="78">
        <v>59</v>
      </c>
      <c r="AN14" s="78">
        <v>57</v>
      </c>
      <c r="AO14" s="78">
        <v>56</v>
      </c>
      <c r="AP14" s="78">
        <v>55</v>
      </c>
      <c r="AQ14" s="78">
        <v>54</v>
      </c>
      <c r="AR14" s="78">
        <v>53</v>
      </c>
      <c r="AS14" s="78">
        <v>53</v>
      </c>
      <c r="AT14" s="78">
        <v>52</v>
      </c>
      <c r="AU14" s="78">
        <v>51</v>
      </c>
      <c r="AV14" s="78">
        <v>50</v>
      </c>
      <c r="AW14" s="78">
        <v>50</v>
      </c>
      <c r="AX14" s="78">
        <v>49</v>
      </c>
      <c r="AY14" s="78">
        <v>48</v>
      </c>
      <c r="AZ14" s="78">
        <v>48</v>
      </c>
      <c r="BA14" s="78">
        <v>47</v>
      </c>
      <c r="BB14" s="78">
        <v>47</v>
      </c>
    </row>
    <row r="15" spans="1:54" ht="16.5" thickBot="1" x14ac:dyDescent="0.35">
      <c r="B15" s="26"/>
      <c r="C15" s="39" t="s">
        <v>300</v>
      </c>
      <c r="D15" s="80">
        <v>0</v>
      </c>
      <c r="E15" s="80">
        <v>2.7E-2</v>
      </c>
      <c r="F15" s="80">
        <v>-8.9999999999999993E-3</v>
      </c>
      <c r="G15" s="80">
        <v>1.6E-2</v>
      </c>
      <c r="H15" s="80">
        <v>1.6E-2</v>
      </c>
      <c r="I15" s="80">
        <v>2.4E-2</v>
      </c>
      <c r="J15" s="80">
        <v>1.2E-2</v>
      </c>
      <c r="K15" s="80">
        <v>-0.03</v>
      </c>
      <c r="L15" s="80">
        <v>-7.0000000000000001E-3</v>
      </c>
      <c r="M15" s="80">
        <v>-0.04</v>
      </c>
      <c r="N15" s="80">
        <v>-8.9999999999999993E-3</v>
      </c>
      <c r="O15" s="80">
        <v>-9.5000000000000001E-2</v>
      </c>
      <c r="P15" s="80">
        <v>-7.0000000000000007E-2</v>
      </c>
      <c r="Q15" s="80">
        <v>-5.7000000000000002E-2</v>
      </c>
      <c r="R15" s="80">
        <v>-0.14699999999999999</v>
      </c>
      <c r="S15" s="80">
        <v>-0.14499999999999999</v>
      </c>
      <c r="T15" s="80">
        <v>-0.14099999999999999</v>
      </c>
      <c r="U15" s="80">
        <v>-0.157</v>
      </c>
      <c r="V15" s="80">
        <v>-0.19</v>
      </c>
      <c r="W15" s="80">
        <v>-0.19500000000000001</v>
      </c>
      <c r="X15" s="80">
        <v>-0.2</v>
      </c>
      <c r="Y15" s="80">
        <v>-0.216</v>
      </c>
      <c r="Z15" s="80">
        <v>-0.23200000000000001</v>
      </c>
      <c r="AA15" s="80">
        <v>-0.247</v>
      </c>
      <c r="AB15" s="80">
        <v>-0.26200000000000001</v>
      </c>
      <c r="AC15" s="80">
        <v>-0.27700000000000002</v>
      </c>
      <c r="AD15" s="80">
        <v>-0.29199999999999998</v>
      </c>
      <c r="AE15" s="80">
        <v>-0.307</v>
      </c>
      <c r="AF15" s="80">
        <v>-0.32200000000000001</v>
      </c>
      <c r="AG15" s="80">
        <v>-0.33700000000000002</v>
      </c>
      <c r="AH15" s="80">
        <v>-0.35099999999999998</v>
      </c>
      <c r="AI15" s="80">
        <v>-0.36399999999999999</v>
      </c>
      <c r="AJ15" s="80">
        <v>-0.378</v>
      </c>
      <c r="AK15" s="80">
        <v>-0.39</v>
      </c>
      <c r="AL15" s="80">
        <v>-0.40300000000000002</v>
      </c>
      <c r="AM15" s="80">
        <v>-0.41399999999999998</v>
      </c>
      <c r="AN15" s="80">
        <v>-0.42499999999999999</v>
      </c>
      <c r="AO15" s="80">
        <v>-0.436</v>
      </c>
      <c r="AP15" s="80">
        <v>-0.44700000000000001</v>
      </c>
      <c r="AQ15" s="80">
        <v>-0.45600000000000002</v>
      </c>
      <c r="AR15" s="80">
        <v>-0.46600000000000003</v>
      </c>
      <c r="AS15" s="80">
        <v>-0.47399999999999998</v>
      </c>
      <c r="AT15" s="80">
        <v>-0.48199999999999998</v>
      </c>
      <c r="AU15" s="80">
        <v>-0.49</v>
      </c>
      <c r="AV15" s="80">
        <v>-0.497</v>
      </c>
      <c r="AW15" s="80">
        <v>-0.504</v>
      </c>
      <c r="AX15" s="80">
        <v>-0.51</v>
      </c>
      <c r="AY15" s="80">
        <v>-0.51600000000000001</v>
      </c>
      <c r="AZ15" s="80">
        <v>-0.52200000000000002</v>
      </c>
      <c r="BA15" s="80">
        <v>-0.52700000000000002</v>
      </c>
      <c r="BB15" s="80">
        <v>-0.53300000000000003</v>
      </c>
    </row>
    <row r="16" spans="1:54" x14ac:dyDescent="0.3">
      <c r="B16" s="23" t="s">
        <v>42</v>
      </c>
      <c r="C16" s="37" t="s">
        <v>298</v>
      </c>
      <c r="D16" s="78">
        <v>109</v>
      </c>
      <c r="E16" s="78">
        <v>112</v>
      </c>
      <c r="F16" s="78">
        <v>108</v>
      </c>
      <c r="G16" s="78">
        <v>110.8</v>
      </c>
      <c r="H16" s="78">
        <v>110.8</v>
      </c>
      <c r="I16" s="78">
        <v>111.7</v>
      </c>
      <c r="J16" s="78">
        <v>110.3</v>
      </c>
      <c r="K16" s="78">
        <v>105.8</v>
      </c>
      <c r="L16" s="78">
        <v>108.3</v>
      </c>
      <c r="M16" s="78">
        <v>104.7</v>
      </c>
      <c r="N16" s="78">
        <v>108</v>
      </c>
      <c r="O16" s="78">
        <v>98.7</v>
      </c>
      <c r="P16" s="78">
        <v>101.4</v>
      </c>
      <c r="Q16" s="78">
        <v>102.8</v>
      </c>
      <c r="R16" s="78">
        <v>93</v>
      </c>
      <c r="S16" s="78">
        <v>93.2</v>
      </c>
      <c r="T16" s="78">
        <v>93.6</v>
      </c>
      <c r="U16" s="78">
        <v>91.9</v>
      </c>
      <c r="V16" s="78">
        <v>88.3</v>
      </c>
      <c r="W16" s="78">
        <v>87.7</v>
      </c>
      <c r="X16" s="78">
        <v>87.4</v>
      </c>
      <c r="Y16" s="78">
        <v>86.1</v>
      </c>
      <c r="Z16" s="78">
        <v>84.8</v>
      </c>
      <c r="AA16" s="78">
        <v>83.5</v>
      </c>
      <c r="AB16" s="78">
        <v>82.2</v>
      </c>
      <c r="AC16" s="78">
        <v>80.900000000000006</v>
      </c>
      <c r="AD16" s="78">
        <v>79.7</v>
      </c>
      <c r="AE16" s="78">
        <v>78.400000000000006</v>
      </c>
      <c r="AF16" s="78">
        <v>77.2</v>
      </c>
      <c r="AG16" s="78">
        <v>75.900000000000006</v>
      </c>
      <c r="AH16" s="78">
        <v>74.8</v>
      </c>
      <c r="AI16" s="78">
        <v>73.599999999999994</v>
      </c>
      <c r="AJ16" s="78">
        <v>72.5</v>
      </c>
      <c r="AK16" s="78">
        <v>71.5</v>
      </c>
      <c r="AL16" s="78">
        <v>70.5</v>
      </c>
      <c r="AM16" s="78">
        <v>69.599999999999994</v>
      </c>
      <c r="AN16" s="78">
        <v>68.7</v>
      </c>
      <c r="AO16" s="78">
        <v>67.900000000000006</v>
      </c>
      <c r="AP16" s="78">
        <v>67.099999999999994</v>
      </c>
      <c r="AQ16" s="78">
        <v>66.400000000000006</v>
      </c>
      <c r="AR16" s="78">
        <v>65.599999999999994</v>
      </c>
      <c r="AS16" s="78">
        <v>64.900000000000006</v>
      </c>
      <c r="AT16" s="78">
        <v>64.3</v>
      </c>
      <c r="AU16" s="78">
        <v>63.6</v>
      </c>
      <c r="AV16" s="78">
        <v>63</v>
      </c>
      <c r="AW16" s="78">
        <v>62.4</v>
      </c>
      <c r="AX16" s="78">
        <v>61.9</v>
      </c>
      <c r="AY16" s="78">
        <v>61.3</v>
      </c>
      <c r="AZ16" s="78">
        <v>60.8</v>
      </c>
      <c r="BA16" s="78">
        <v>60.4</v>
      </c>
      <c r="BB16" s="78">
        <v>59.9</v>
      </c>
    </row>
    <row r="17" spans="2:54" x14ac:dyDescent="0.3">
      <c r="B17" s="8"/>
      <c r="C17" s="37" t="s">
        <v>299</v>
      </c>
      <c r="D17" s="78">
        <v>100</v>
      </c>
      <c r="E17" s="78">
        <v>103</v>
      </c>
      <c r="F17" s="78">
        <v>99</v>
      </c>
      <c r="G17" s="78">
        <v>102</v>
      </c>
      <c r="H17" s="78">
        <v>102</v>
      </c>
      <c r="I17" s="78">
        <v>102</v>
      </c>
      <c r="J17" s="78">
        <v>101</v>
      </c>
      <c r="K17" s="78">
        <v>97</v>
      </c>
      <c r="L17" s="78">
        <v>99</v>
      </c>
      <c r="M17" s="78">
        <v>96</v>
      </c>
      <c r="N17" s="78">
        <v>99</v>
      </c>
      <c r="O17" s="78">
        <v>90</v>
      </c>
      <c r="P17" s="78">
        <v>93</v>
      </c>
      <c r="Q17" s="78">
        <v>94</v>
      </c>
      <c r="R17" s="78">
        <v>85</v>
      </c>
      <c r="S17" s="78">
        <v>85</v>
      </c>
      <c r="T17" s="78">
        <v>86</v>
      </c>
      <c r="U17" s="78">
        <v>84</v>
      </c>
      <c r="V17" s="78">
        <v>81</v>
      </c>
      <c r="W17" s="78">
        <v>80</v>
      </c>
      <c r="X17" s="78">
        <v>80</v>
      </c>
      <c r="Y17" s="78">
        <v>79</v>
      </c>
      <c r="Z17" s="78">
        <v>78</v>
      </c>
      <c r="AA17" s="78">
        <v>77</v>
      </c>
      <c r="AB17" s="78">
        <v>75</v>
      </c>
      <c r="AC17" s="78">
        <v>74</v>
      </c>
      <c r="AD17" s="78">
        <v>73</v>
      </c>
      <c r="AE17" s="78">
        <v>72</v>
      </c>
      <c r="AF17" s="78">
        <v>71</v>
      </c>
      <c r="AG17" s="78">
        <v>70</v>
      </c>
      <c r="AH17" s="78">
        <v>69</v>
      </c>
      <c r="AI17" s="78">
        <v>68</v>
      </c>
      <c r="AJ17" s="78">
        <v>67</v>
      </c>
      <c r="AK17" s="78">
        <v>66</v>
      </c>
      <c r="AL17" s="78">
        <v>65</v>
      </c>
      <c r="AM17" s="78">
        <v>64</v>
      </c>
      <c r="AN17" s="78">
        <v>63</v>
      </c>
      <c r="AO17" s="78">
        <v>62</v>
      </c>
      <c r="AP17" s="78">
        <v>62</v>
      </c>
      <c r="AQ17" s="78">
        <v>61</v>
      </c>
      <c r="AR17" s="78">
        <v>60</v>
      </c>
      <c r="AS17" s="78">
        <v>60</v>
      </c>
      <c r="AT17" s="78">
        <v>59</v>
      </c>
      <c r="AU17" s="78">
        <v>58</v>
      </c>
      <c r="AV17" s="78">
        <v>58</v>
      </c>
      <c r="AW17" s="78">
        <v>57</v>
      </c>
      <c r="AX17" s="78">
        <v>57</v>
      </c>
      <c r="AY17" s="78">
        <v>56</v>
      </c>
      <c r="AZ17" s="78">
        <v>56</v>
      </c>
      <c r="BA17" s="78">
        <v>55</v>
      </c>
      <c r="BB17" s="78">
        <v>55</v>
      </c>
    </row>
    <row r="18" spans="2:54" ht="16.5" thickBot="1" x14ac:dyDescent="0.35">
      <c r="B18" s="26"/>
      <c r="C18" s="39" t="s">
        <v>300</v>
      </c>
      <c r="D18" s="80">
        <v>0</v>
      </c>
      <c r="E18" s="80">
        <v>2.7E-2</v>
      </c>
      <c r="F18" s="80">
        <v>-8.9999999999999993E-3</v>
      </c>
      <c r="G18" s="80">
        <v>1.6E-2</v>
      </c>
      <c r="H18" s="80">
        <v>1.6E-2</v>
      </c>
      <c r="I18" s="80">
        <v>2.4E-2</v>
      </c>
      <c r="J18" s="80">
        <v>1.2E-2</v>
      </c>
      <c r="K18" s="80">
        <v>-0.03</v>
      </c>
      <c r="L18" s="80">
        <v>-7.0000000000000001E-3</v>
      </c>
      <c r="M18" s="80">
        <v>-0.04</v>
      </c>
      <c r="N18" s="80">
        <v>-8.9999999999999993E-3</v>
      </c>
      <c r="O18" s="80">
        <v>-9.5000000000000001E-2</v>
      </c>
      <c r="P18" s="80">
        <v>-7.0000000000000007E-2</v>
      </c>
      <c r="Q18" s="80">
        <v>-5.7000000000000002E-2</v>
      </c>
      <c r="R18" s="80">
        <v>-0.14699999999999999</v>
      </c>
      <c r="S18" s="80">
        <v>-0.14499999999999999</v>
      </c>
      <c r="T18" s="80">
        <v>-0.14099999999999999</v>
      </c>
      <c r="U18" s="80">
        <v>-0.157</v>
      </c>
      <c r="V18" s="80">
        <v>-0.19</v>
      </c>
      <c r="W18" s="80">
        <v>-0.19500000000000001</v>
      </c>
      <c r="X18" s="80">
        <v>-0.19800000000000001</v>
      </c>
      <c r="Y18" s="80">
        <v>-0.21</v>
      </c>
      <c r="Z18" s="80">
        <v>-0.223</v>
      </c>
      <c r="AA18" s="80">
        <v>-0.23400000000000001</v>
      </c>
      <c r="AB18" s="80">
        <v>-0.246</v>
      </c>
      <c r="AC18" s="80">
        <v>-0.25800000000000001</v>
      </c>
      <c r="AD18" s="80">
        <v>-0.26900000000000002</v>
      </c>
      <c r="AE18" s="80">
        <v>-0.28100000000000003</v>
      </c>
      <c r="AF18" s="80">
        <v>-0.29199999999999998</v>
      </c>
      <c r="AG18" s="80">
        <v>-0.30299999999999999</v>
      </c>
      <c r="AH18" s="80">
        <v>-0.314</v>
      </c>
      <c r="AI18" s="80">
        <v>-0.32500000000000001</v>
      </c>
      <c r="AJ18" s="80">
        <v>-0.33500000000000002</v>
      </c>
      <c r="AK18" s="80">
        <v>-0.34399999999999997</v>
      </c>
      <c r="AL18" s="80">
        <v>-0.35299999999999998</v>
      </c>
      <c r="AM18" s="80">
        <v>-0.36199999999999999</v>
      </c>
      <c r="AN18" s="80">
        <v>-0.36899999999999999</v>
      </c>
      <c r="AO18" s="80">
        <v>-0.377</v>
      </c>
      <c r="AP18" s="80">
        <v>-0.38500000000000001</v>
      </c>
      <c r="AQ18" s="80">
        <v>-0.39100000000000001</v>
      </c>
      <c r="AR18" s="80">
        <v>-0.39800000000000002</v>
      </c>
      <c r="AS18" s="80">
        <v>-0.40400000000000003</v>
      </c>
      <c r="AT18" s="80">
        <v>-0.41</v>
      </c>
      <c r="AU18" s="80">
        <v>-0.41599999999999998</v>
      </c>
      <c r="AV18" s="80">
        <v>-0.42199999999999999</v>
      </c>
      <c r="AW18" s="80">
        <v>-0.42699999999999999</v>
      </c>
      <c r="AX18" s="80">
        <v>-0.432</v>
      </c>
      <c r="AY18" s="80">
        <v>-0.437</v>
      </c>
      <c r="AZ18" s="80">
        <v>-0.442</v>
      </c>
      <c r="BA18" s="80">
        <v>-0.44600000000000001</v>
      </c>
      <c r="BB18" s="80">
        <v>-0.45</v>
      </c>
    </row>
    <row r="19" spans="2:54" ht="16.5" thickBot="1" x14ac:dyDescent="0.35">
      <c r="B19" s="83" t="s">
        <v>97</v>
      </c>
      <c r="C19" s="83"/>
      <c r="D19" s="83"/>
      <c r="E19" s="83"/>
      <c r="F19" s="83"/>
      <c r="G19" s="83"/>
      <c r="H19" s="83"/>
      <c r="I19" s="83"/>
      <c r="J19" s="83"/>
      <c r="K19" s="83"/>
      <c r="L19" s="83"/>
      <c r="M19" s="83"/>
      <c r="N19" s="83"/>
      <c r="O19" s="83"/>
      <c r="P19" s="83"/>
      <c r="Q19" s="83"/>
      <c r="R19" s="83"/>
      <c r="S19" s="83"/>
      <c r="T19" s="83"/>
      <c r="U19" s="83"/>
      <c r="V19" s="83"/>
      <c r="W19" s="83"/>
      <c r="X19" s="83"/>
      <c r="Y19" s="83"/>
      <c r="Z19" s="83"/>
      <c r="AA19" s="83"/>
      <c r="AB19" s="83"/>
      <c r="AC19" s="83"/>
      <c r="AD19" s="83"/>
      <c r="AE19" s="83"/>
      <c r="AF19" s="83"/>
      <c r="AG19" s="83"/>
      <c r="AH19" s="83"/>
      <c r="AI19" s="83"/>
      <c r="AJ19" s="83"/>
      <c r="AK19" s="83"/>
      <c r="AL19" s="83"/>
      <c r="AM19" s="83"/>
      <c r="AN19" s="83"/>
      <c r="AO19" s="83"/>
      <c r="AP19" s="83"/>
      <c r="AQ19" s="83"/>
      <c r="AR19" s="83"/>
      <c r="AS19" s="83"/>
      <c r="AT19" s="83"/>
      <c r="AU19" s="83"/>
      <c r="AV19" s="83"/>
      <c r="AW19" s="83"/>
      <c r="AX19" s="83"/>
      <c r="AY19" s="83"/>
      <c r="AZ19" s="83"/>
      <c r="BA19" s="83"/>
      <c r="BB19" s="83"/>
    </row>
    <row r="20" spans="2:54" x14ac:dyDescent="0.3">
      <c r="B20" s="57" t="s">
        <v>363</v>
      </c>
      <c r="C20" s="67"/>
      <c r="D20" s="67"/>
      <c r="E20" s="67"/>
      <c r="F20" s="67"/>
      <c r="G20" s="67"/>
      <c r="H20" s="67"/>
      <c r="I20" s="67"/>
      <c r="J20" s="67"/>
      <c r="K20" s="67"/>
      <c r="L20" s="67"/>
      <c r="M20" s="67"/>
      <c r="N20" s="67"/>
      <c r="O20" s="67"/>
      <c r="P20" s="67"/>
      <c r="Q20" s="67"/>
      <c r="R20" s="67"/>
      <c r="S20" s="67"/>
      <c r="T20" s="67"/>
      <c r="U20" s="67"/>
      <c r="V20" s="67"/>
      <c r="W20" s="67"/>
      <c r="X20" s="67"/>
      <c r="Y20" s="67"/>
      <c r="Z20" s="67"/>
      <c r="AA20" s="67"/>
      <c r="AB20" s="67"/>
      <c r="AC20" s="67"/>
      <c r="AD20" s="67"/>
      <c r="AE20" s="67"/>
      <c r="AF20" s="67"/>
      <c r="AG20" s="67"/>
      <c r="AH20" s="67"/>
      <c r="AI20" s="67"/>
      <c r="AJ20" s="67"/>
      <c r="AK20" s="67"/>
      <c r="AL20" s="67"/>
      <c r="AM20" s="67"/>
      <c r="AN20" s="67"/>
      <c r="AO20" s="67"/>
      <c r="AP20" s="67"/>
      <c r="AQ20" s="67"/>
      <c r="AR20" s="67"/>
      <c r="AS20" s="67"/>
      <c r="AT20" s="67"/>
      <c r="AU20" s="67"/>
      <c r="AV20" s="67"/>
      <c r="AW20" s="67"/>
      <c r="AX20" s="67"/>
      <c r="AY20" s="67"/>
      <c r="AZ20" s="67"/>
      <c r="BA20" s="67"/>
      <c r="BB20" s="67"/>
    </row>
  </sheetData>
  <hyperlinks>
    <hyperlink ref="A1" location="Inhaltsverzeichnis!B10" display="zurück"/>
  </hyperlinks>
  <pageMargins left="0.7" right="0.7" top="0.78740157499999996" bottom="0.78740157499999996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5"/>
  <dimension ref="A1:BB20"/>
  <sheetViews>
    <sheetView showGridLines="0" zoomScale="85" zoomScaleNormal="85" workbookViewId="0">
      <selection activeCell="A10" sqref="A10"/>
    </sheetView>
  </sheetViews>
  <sheetFormatPr baseColWidth="10" defaultRowHeight="15.75" outlineLevelCol="1" x14ac:dyDescent="0.3"/>
  <cols>
    <col min="3" max="3" width="26" bestFit="1" customWidth="1"/>
    <col min="5" max="22" width="11.5546875" hidden="1" customWidth="1" outlineLevel="1"/>
    <col min="23" max="23" width="11.5546875" collapsed="1"/>
    <col min="24" max="24" width="0" hidden="1" customWidth="1" outlineLevel="1"/>
    <col min="25" max="28" width="11.5546875" hidden="1" customWidth="1" outlineLevel="1"/>
    <col min="29" max="29" width="11.5546875" collapsed="1"/>
    <col min="30" max="33" width="11.5546875" hidden="1" customWidth="1" outlineLevel="1"/>
    <col min="34" max="34" width="11.5546875" collapsed="1"/>
    <col min="35" max="38" width="11.5546875" hidden="1" customWidth="1" outlineLevel="1"/>
    <col min="39" max="39" width="11.5546875" collapsed="1"/>
    <col min="40" max="43" width="11.5546875" hidden="1" customWidth="1" outlineLevel="1"/>
    <col min="44" max="44" width="11.5546875" collapsed="1"/>
    <col min="45" max="48" width="11.5546875" hidden="1" customWidth="1" outlineLevel="1"/>
    <col min="49" max="49" width="11.5546875" collapsed="1"/>
    <col min="50" max="53" width="11.5546875" hidden="1" customWidth="1" outlineLevel="1"/>
    <col min="54" max="54" width="11.5546875" collapsed="1"/>
  </cols>
  <sheetData>
    <row r="1" spans="1:54" x14ac:dyDescent="0.3">
      <c r="A1" s="124" t="s">
        <v>275</v>
      </c>
    </row>
    <row r="9" spans="1:54" ht="16.5" thickBot="1" x14ac:dyDescent="0.35"/>
    <row r="10" spans="1:54" ht="17.25" x14ac:dyDescent="0.3">
      <c r="B10" s="68" t="s">
        <v>99</v>
      </c>
      <c r="C10" s="68"/>
      <c r="D10" s="68"/>
      <c r="E10" s="68"/>
      <c r="F10" s="68"/>
      <c r="G10" s="68"/>
      <c r="H10" s="68"/>
      <c r="I10" s="68"/>
      <c r="J10" s="68"/>
      <c r="K10" s="68"/>
      <c r="L10" s="68"/>
      <c r="M10" s="68"/>
      <c r="N10" s="68"/>
      <c r="O10" s="68"/>
      <c r="P10" s="68"/>
      <c r="Q10" s="68"/>
      <c r="R10" s="68"/>
      <c r="S10" s="68"/>
      <c r="T10" s="68"/>
      <c r="U10" s="68"/>
      <c r="V10" s="68"/>
      <c r="W10" s="68"/>
      <c r="X10" s="68"/>
      <c r="Y10" s="68"/>
      <c r="Z10" s="68"/>
      <c r="AA10" s="68"/>
      <c r="AB10" s="68"/>
      <c r="AC10" s="68"/>
      <c r="AD10" s="68"/>
      <c r="AE10" s="68"/>
      <c r="AF10" s="68"/>
      <c r="AG10" s="68"/>
      <c r="AH10" s="68"/>
      <c r="AI10" s="68"/>
      <c r="AJ10" s="68"/>
      <c r="AK10" s="68"/>
      <c r="AL10" s="68"/>
      <c r="AM10" s="68"/>
      <c r="AN10" s="68"/>
      <c r="AO10" s="68"/>
      <c r="AP10" s="68"/>
      <c r="AQ10" s="68"/>
      <c r="AR10" s="68"/>
      <c r="AS10" s="68"/>
      <c r="AT10" s="68"/>
      <c r="AU10" s="68"/>
      <c r="AV10" s="68"/>
      <c r="AW10" s="68"/>
      <c r="AX10" s="68"/>
      <c r="AY10" s="68"/>
      <c r="AZ10" s="68"/>
      <c r="BA10" s="68"/>
      <c r="BB10" s="68"/>
    </row>
    <row r="11" spans="1:54" ht="17.25" thickBot="1" x14ac:dyDescent="0.35">
      <c r="B11" s="69" t="s">
        <v>348</v>
      </c>
      <c r="C11" s="70"/>
      <c r="D11" s="70"/>
      <c r="E11" s="70"/>
      <c r="F11" s="70"/>
      <c r="G11" s="70"/>
      <c r="H11" s="70"/>
      <c r="I11" s="70"/>
      <c r="J11" s="70"/>
      <c r="K11" s="70"/>
      <c r="L11" s="70"/>
      <c r="M11" s="70"/>
      <c r="N11" s="70"/>
      <c r="O11" s="70"/>
      <c r="P11" s="70"/>
      <c r="Q11" s="70"/>
      <c r="R11" s="70"/>
      <c r="S11" s="70"/>
      <c r="T11" s="70"/>
      <c r="U11" s="70"/>
      <c r="V11" s="70"/>
      <c r="W11" s="70"/>
      <c r="X11" s="70"/>
      <c r="Y11" s="70"/>
      <c r="Z11" s="70"/>
      <c r="AA11" s="70"/>
      <c r="AB11" s="70"/>
      <c r="AC11" s="70"/>
      <c r="AD11" s="70"/>
      <c r="AE11" s="70"/>
      <c r="AF11" s="70"/>
      <c r="AG11" s="70"/>
      <c r="AH11" s="70"/>
      <c r="AI11" s="70"/>
      <c r="AJ11" s="70"/>
      <c r="AK11" s="70"/>
      <c r="AL11" s="70"/>
      <c r="AM11" s="70"/>
      <c r="AN11" s="70"/>
      <c r="AO11" s="70"/>
      <c r="AP11" s="70"/>
      <c r="AQ11" s="70"/>
      <c r="AR11" s="70"/>
      <c r="AS11" s="70"/>
      <c r="AT11" s="70"/>
      <c r="AU11" s="70"/>
      <c r="AV11" s="70"/>
      <c r="AW11" s="70"/>
      <c r="AX11" s="70"/>
      <c r="AY11" s="70"/>
      <c r="AZ11" s="70"/>
      <c r="BA11" s="70"/>
      <c r="BB11" s="70"/>
    </row>
    <row r="12" spans="1:54" ht="16.5" thickBot="1" x14ac:dyDescent="0.35">
      <c r="B12" s="29" t="s">
        <v>76</v>
      </c>
      <c r="C12" s="29"/>
      <c r="D12" s="29">
        <v>2000</v>
      </c>
      <c r="E12" s="29">
        <v>2001</v>
      </c>
      <c r="F12" s="29">
        <v>2002</v>
      </c>
      <c r="G12" s="29">
        <v>2003</v>
      </c>
      <c r="H12" s="29">
        <v>2004</v>
      </c>
      <c r="I12" s="29">
        <v>2005</v>
      </c>
      <c r="J12" s="29">
        <v>2006</v>
      </c>
      <c r="K12" s="29">
        <v>2007</v>
      </c>
      <c r="L12" s="29">
        <v>2008</v>
      </c>
      <c r="M12" s="29">
        <v>2009</v>
      </c>
      <c r="N12" s="29">
        <v>2010</v>
      </c>
      <c r="O12" s="29">
        <v>2011</v>
      </c>
      <c r="P12" s="29">
        <v>2012</v>
      </c>
      <c r="Q12" s="29">
        <v>2013</v>
      </c>
      <c r="R12" s="29">
        <v>2014</v>
      </c>
      <c r="S12" s="29">
        <v>2015</v>
      </c>
      <c r="T12" s="29">
        <v>2016</v>
      </c>
      <c r="U12" s="29">
        <v>2017</v>
      </c>
      <c r="V12" s="29">
        <v>2018</v>
      </c>
      <c r="W12" s="29">
        <v>2019</v>
      </c>
      <c r="X12" s="29">
        <v>2020</v>
      </c>
      <c r="Y12" s="29">
        <v>2021</v>
      </c>
      <c r="Z12" s="29">
        <v>2022</v>
      </c>
      <c r="AA12" s="29">
        <v>2023</v>
      </c>
      <c r="AB12" s="29">
        <v>2024</v>
      </c>
      <c r="AC12" s="29">
        <v>2025</v>
      </c>
      <c r="AD12" s="29">
        <v>2026</v>
      </c>
      <c r="AE12" s="29">
        <v>2027</v>
      </c>
      <c r="AF12" s="29">
        <v>2028</v>
      </c>
      <c r="AG12" s="29">
        <v>2029</v>
      </c>
      <c r="AH12" s="29">
        <v>2030</v>
      </c>
      <c r="AI12" s="29">
        <v>2031</v>
      </c>
      <c r="AJ12" s="29">
        <v>2032</v>
      </c>
      <c r="AK12" s="29">
        <v>2033</v>
      </c>
      <c r="AL12" s="29">
        <v>2034</v>
      </c>
      <c r="AM12" s="29">
        <v>2035</v>
      </c>
      <c r="AN12" s="29">
        <v>2036</v>
      </c>
      <c r="AO12" s="29">
        <v>2037</v>
      </c>
      <c r="AP12" s="29">
        <v>2038</v>
      </c>
      <c r="AQ12" s="29">
        <v>2039</v>
      </c>
      <c r="AR12" s="29">
        <v>2040</v>
      </c>
      <c r="AS12" s="29">
        <v>2041</v>
      </c>
      <c r="AT12" s="29">
        <v>2042</v>
      </c>
      <c r="AU12" s="29">
        <v>2043</v>
      </c>
      <c r="AV12" s="29">
        <v>2044</v>
      </c>
      <c r="AW12" s="29">
        <v>2045</v>
      </c>
      <c r="AX12" s="29">
        <v>2046</v>
      </c>
      <c r="AY12" s="29">
        <v>2047</v>
      </c>
      <c r="AZ12" s="29">
        <v>2048</v>
      </c>
      <c r="BA12" s="29">
        <v>2049</v>
      </c>
      <c r="BB12" s="29">
        <v>2050</v>
      </c>
    </row>
    <row r="13" spans="1:54" x14ac:dyDescent="0.3">
      <c r="B13" s="23" t="s">
        <v>289</v>
      </c>
      <c r="C13" s="37" t="s">
        <v>298</v>
      </c>
      <c r="D13" s="139">
        <v>26.2</v>
      </c>
      <c r="E13" s="139">
        <v>26.8</v>
      </c>
      <c r="F13" s="139">
        <v>26.7</v>
      </c>
      <c r="G13" s="139">
        <v>27</v>
      </c>
      <c r="H13" s="139">
        <v>27.4</v>
      </c>
      <c r="I13" s="139">
        <v>27.8</v>
      </c>
      <c r="J13" s="139">
        <v>27.8</v>
      </c>
      <c r="K13" s="139">
        <v>27.4</v>
      </c>
      <c r="L13" s="139">
        <v>27.6</v>
      </c>
      <c r="M13" s="139">
        <v>26.7</v>
      </c>
      <c r="N13" s="139">
        <v>27.5</v>
      </c>
      <c r="O13" s="139">
        <v>26.7</v>
      </c>
      <c r="P13" s="139">
        <v>26.5</v>
      </c>
      <c r="Q13" s="139">
        <v>26.4</v>
      </c>
      <c r="R13" s="139">
        <v>25.3</v>
      </c>
      <c r="S13" s="139">
        <v>25.3</v>
      </c>
      <c r="T13" s="139">
        <v>25</v>
      </c>
      <c r="U13" s="139">
        <v>24.9</v>
      </c>
      <c r="V13" s="139">
        <v>24.4</v>
      </c>
      <c r="W13" s="139">
        <v>24</v>
      </c>
      <c r="X13" s="139">
        <v>24</v>
      </c>
      <c r="Y13" s="139">
        <v>23.7</v>
      </c>
      <c r="Z13" s="139">
        <v>23.5</v>
      </c>
      <c r="AA13" s="139">
        <v>23.3</v>
      </c>
      <c r="AB13" s="139">
        <v>23.1</v>
      </c>
      <c r="AC13" s="139">
        <v>23</v>
      </c>
      <c r="AD13" s="139">
        <v>22.9</v>
      </c>
      <c r="AE13" s="139">
        <v>22.8</v>
      </c>
      <c r="AF13" s="139">
        <v>22.7</v>
      </c>
      <c r="AG13" s="139">
        <v>22.7</v>
      </c>
      <c r="AH13" s="139">
        <v>22.6</v>
      </c>
      <c r="AI13" s="139">
        <v>22.7</v>
      </c>
      <c r="AJ13" s="139">
        <v>22.7</v>
      </c>
      <c r="AK13" s="139">
        <v>22.9</v>
      </c>
      <c r="AL13" s="139">
        <v>23</v>
      </c>
      <c r="AM13" s="139">
        <v>23</v>
      </c>
      <c r="AN13" s="139">
        <v>23.1</v>
      </c>
      <c r="AO13" s="139">
        <v>23.3</v>
      </c>
      <c r="AP13" s="139">
        <v>23.5</v>
      </c>
      <c r="AQ13" s="139">
        <v>23.6</v>
      </c>
      <c r="AR13" s="139">
        <v>23.9</v>
      </c>
      <c r="AS13" s="139">
        <v>23.8</v>
      </c>
      <c r="AT13" s="139">
        <v>24.2</v>
      </c>
      <c r="AU13" s="139">
        <v>24.1</v>
      </c>
      <c r="AV13" s="139">
        <v>24.2</v>
      </c>
      <c r="AW13" s="139">
        <v>24.6</v>
      </c>
      <c r="AX13" s="139">
        <v>24.5</v>
      </c>
      <c r="AY13" s="139">
        <v>24.7</v>
      </c>
      <c r="AZ13" s="139">
        <v>24.5</v>
      </c>
      <c r="BA13" s="139">
        <v>24.6</v>
      </c>
      <c r="BB13" s="139">
        <v>24.8</v>
      </c>
    </row>
    <row r="14" spans="1:54" x14ac:dyDescent="0.3">
      <c r="B14" s="23"/>
      <c r="C14" s="37" t="s">
        <v>299</v>
      </c>
      <c r="D14" s="78">
        <v>100</v>
      </c>
      <c r="E14" s="78">
        <v>102</v>
      </c>
      <c r="F14" s="78">
        <v>102</v>
      </c>
      <c r="G14" s="78">
        <v>103</v>
      </c>
      <c r="H14" s="78">
        <v>104</v>
      </c>
      <c r="I14" s="78">
        <v>106</v>
      </c>
      <c r="J14" s="78">
        <v>106</v>
      </c>
      <c r="K14" s="78">
        <v>104</v>
      </c>
      <c r="L14" s="78">
        <v>105</v>
      </c>
      <c r="M14" s="78">
        <v>102</v>
      </c>
      <c r="N14" s="78">
        <v>105</v>
      </c>
      <c r="O14" s="78">
        <v>102</v>
      </c>
      <c r="P14" s="78">
        <v>101</v>
      </c>
      <c r="Q14" s="78">
        <v>101</v>
      </c>
      <c r="R14" s="78">
        <v>96</v>
      </c>
      <c r="S14" s="78">
        <v>96</v>
      </c>
      <c r="T14" s="78">
        <v>95</v>
      </c>
      <c r="U14" s="78">
        <v>95</v>
      </c>
      <c r="V14" s="78">
        <v>93</v>
      </c>
      <c r="W14" s="78">
        <v>91</v>
      </c>
      <c r="X14" s="78">
        <v>92</v>
      </c>
      <c r="Y14" s="78">
        <v>90</v>
      </c>
      <c r="Z14" s="78">
        <v>90</v>
      </c>
      <c r="AA14" s="78">
        <v>89</v>
      </c>
      <c r="AB14" s="78">
        <v>88</v>
      </c>
      <c r="AC14" s="78">
        <v>88</v>
      </c>
      <c r="AD14" s="78">
        <v>87</v>
      </c>
      <c r="AE14" s="78">
        <v>87</v>
      </c>
      <c r="AF14" s="78">
        <v>86</v>
      </c>
      <c r="AG14" s="78">
        <v>86</v>
      </c>
      <c r="AH14" s="78">
        <v>86</v>
      </c>
      <c r="AI14" s="78">
        <v>86</v>
      </c>
      <c r="AJ14" s="78">
        <v>87</v>
      </c>
      <c r="AK14" s="78">
        <v>87</v>
      </c>
      <c r="AL14" s="78">
        <v>88</v>
      </c>
      <c r="AM14" s="78">
        <v>88</v>
      </c>
      <c r="AN14" s="78">
        <v>88</v>
      </c>
      <c r="AO14" s="78">
        <v>89</v>
      </c>
      <c r="AP14" s="78">
        <v>90</v>
      </c>
      <c r="AQ14" s="78">
        <v>90</v>
      </c>
      <c r="AR14" s="78">
        <v>91</v>
      </c>
      <c r="AS14" s="78">
        <v>91</v>
      </c>
      <c r="AT14" s="78">
        <v>92</v>
      </c>
      <c r="AU14" s="78">
        <v>92</v>
      </c>
      <c r="AV14" s="78">
        <v>92</v>
      </c>
      <c r="AW14" s="78">
        <v>94</v>
      </c>
      <c r="AX14" s="78">
        <v>93</v>
      </c>
      <c r="AY14" s="78">
        <v>94</v>
      </c>
      <c r="AZ14" s="78">
        <v>93</v>
      </c>
      <c r="BA14" s="78">
        <v>94</v>
      </c>
      <c r="BB14" s="78">
        <v>95</v>
      </c>
    </row>
    <row r="15" spans="1:54" ht="16.5" thickBot="1" x14ac:dyDescent="0.35">
      <c r="B15" s="23"/>
      <c r="C15" s="37" t="s">
        <v>301</v>
      </c>
      <c r="D15" s="79">
        <v>0</v>
      </c>
      <c r="E15" s="79">
        <v>0.02</v>
      </c>
      <c r="F15" s="79">
        <v>1.7000000000000001E-2</v>
      </c>
      <c r="G15" s="79">
        <v>0.03</v>
      </c>
      <c r="H15" s="79">
        <v>4.2999999999999997E-2</v>
      </c>
      <c r="I15" s="79">
        <v>5.7000000000000002E-2</v>
      </c>
      <c r="J15" s="79">
        <v>5.8999999999999997E-2</v>
      </c>
      <c r="K15" s="79">
        <v>4.2999999999999997E-2</v>
      </c>
      <c r="L15" s="79">
        <v>5.2999999999999999E-2</v>
      </c>
      <c r="M15" s="79">
        <v>1.7999999999999999E-2</v>
      </c>
      <c r="N15" s="79">
        <v>4.8000000000000001E-2</v>
      </c>
      <c r="O15" s="79">
        <v>1.6E-2</v>
      </c>
      <c r="P15" s="79">
        <v>1.2E-2</v>
      </c>
      <c r="Q15" s="79">
        <v>6.0000000000000001E-3</v>
      </c>
      <c r="R15" s="79">
        <v>-3.6999999999999998E-2</v>
      </c>
      <c r="S15" s="79">
        <v>-3.5000000000000003E-2</v>
      </c>
      <c r="T15" s="79">
        <v>-4.5999999999999999E-2</v>
      </c>
      <c r="U15" s="79">
        <v>-5.1999999999999998E-2</v>
      </c>
      <c r="V15" s="79">
        <v>-7.0000000000000007E-2</v>
      </c>
      <c r="W15" s="79">
        <v>-8.5999999999999993E-2</v>
      </c>
      <c r="X15" s="79">
        <v>-8.4000000000000005E-2</v>
      </c>
      <c r="Y15" s="79">
        <v>-9.6000000000000002E-2</v>
      </c>
      <c r="Z15" s="79">
        <v>-0.10299999999999999</v>
      </c>
      <c r="AA15" s="79">
        <v>-0.112</v>
      </c>
      <c r="AB15" s="79">
        <v>-0.11899999999999999</v>
      </c>
      <c r="AC15" s="79">
        <v>-0.124</v>
      </c>
      <c r="AD15" s="79">
        <v>-0.128</v>
      </c>
      <c r="AE15" s="79">
        <v>-0.13100000000000001</v>
      </c>
      <c r="AF15" s="79">
        <v>-0.13600000000000001</v>
      </c>
      <c r="AG15" s="79">
        <v>-0.13600000000000001</v>
      </c>
      <c r="AH15" s="79">
        <v>-0.13800000000000001</v>
      </c>
      <c r="AI15" s="79">
        <v>-0.13700000000000001</v>
      </c>
      <c r="AJ15" s="79">
        <v>-0.13400000000000001</v>
      </c>
      <c r="AK15" s="79">
        <v>-0.128</v>
      </c>
      <c r="AL15" s="79">
        <v>-0.123</v>
      </c>
      <c r="AM15" s="79">
        <v>-0.124</v>
      </c>
      <c r="AN15" s="79">
        <v>-0.11799999999999999</v>
      </c>
      <c r="AO15" s="79">
        <v>-0.112</v>
      </c>
      <c r="AP15" s="79">
        <v>-0.10299999999999999</v>
      </c>
      <c r="AQ15" s="79">
        <v>-0.1</v>
      </c>
      <c r="AR15" s="79">
        <v>-0.09</v>
      </c>
      <c r="AS15" s="79">
        <v>-9.5000000000000001E-2</v>
      </c>
      <c r="AT15" s="79">
        <v>-7.6999999999999999E-2</v>
      </c>
      <c r="AU15" s="79">
        <v>-8.1000000000000003E-2</v>
      </c>
      <c r="AV15" s="79">
        <v>-7.6999999999999999E-2</v>
      </c>
      <c r="AW15" s="79">
        <v>-6.3E-2</v>
      </c>
      <c r="AX15" s="79">
        <v>-6.7000000000000004E-2</v>
      </c>
      <c r="AY15" s="79">
        <v>-5.8000000000000003E-2</v>
      </c>
      <c r="AZ15" s="79">
        <v>-6.5000000000000002E-2</v>
      </c>
      <c r="BA15" s="79">
        <v>-6.2E-2</v>
      </c>
      <c r="BB15" s="79">
        <v>-5.4839824739958187E-2</v>
      </c>
    </row>
    <row r="16" spans="1:54" x14ac:dyDescent="0.3">
      <c r="B16" s="24" t="s">
        <v>42</v>
      </c>
      <c r="C16" s="62" t="s">
        <v>298</v>
      </c>
      <c r="D16" s="140">
        <v>26.2</v>
      </c>
      <c r="E16" s="140">
        <v>26.8</v>
      </c>
      <c r="F16" s="140">
        <v>26.7</v>
      </c>
      <c r="G16" s="140">
        <v>27</v>
      </c>
      <c r="H16" s="140">
        <v>27.4</v>
      </c>
      <c r="I16" s="140">
        <v>27.8</v>
      </c>
      <c r="J16" s="140">
        <v>27.8</v>
      </c>
      <c r="K16" s="140">
        <v>27.4</v>
      </c>
      <c r="L16" s="140">
        <v>27.6</v>
      </c>
      <c r="M16" s="140">
        <v>26.7</v>
      </c>
      <c r="N16" s="140">
        <v>27.5</v>
      </c>
      <c r="O16" s="140">
        <v>26.7</v>
      </c>
      <c r="P16" s="140">
        <v>26.5</v>
      </c>
      <c r="Q16" s="140">
        <v>26.4</v>
      </c>
      <c r="R16" s="140">
        <v>25.3</v>
      </c>
      <c r="S16" s="140">
        <v>25.3</v>
      </c>
      <c r="T16" s="140">
        <v>25</v>
      </c>
      <c r="U16" s="140">
        <v>24.9</v>
      </c>
      <c r="V16" s="140">
        <v>24.4</v>
      </c>
      <c r="W16" s="140">
        <v>24</v>
      </c>
      <c r="X16" s="140">
        <v>24.2</v>
      </c>
      <c r="Y16" s="140">
        <v>23.9</v>
      </c>
      <c r="Z16" s="140">
        <v>23.8</v>
      </c>
      <c r="AA16" s="140">
        <v>23.6</v>
      </c>
      <c r="AB16" s="140">
        <v>23.4</v>
      </c>
      <c r="AC16" s="140">
        <v>23.3</v>
      </c>
      <c r="AD16" s="140">
        <v>23.2</v>
      </c>
      <c r="AE16" s="140">
        <v>23.1</v>
      </c>
      <c r="AF16" s="140">
        <v>23</v>
      </c>
      <c r="AG16" s="140">
        <v>22.9</v>
      </c>
      <c r="AH16" s="140">
        <v>22.8</v>
      </c>
      <c r="AI16" s="140">
        <v>22.7</v>
      </c>
      <c r="AJ16" s="140">
        <v>22.7</v>
      </c>
      <c r="AK16" s="140">
        <v>22.6</v>
      </c>
      <c r="AL16" s="140">
        <v>22.6</v>
      </c>
      <c r="AM16" s="140">
        <v>22.6</v>
      </c>
      <c r="AN16" s="140">
        <v>22.5</v>
      </c>
      <c r="AO16" s="140">
        <v>22.5</v>
      </c>
      <c r="AP16" s="140">
        <v>22.5</v>
      </c>
      <c r="AQ16" s="140">
        <v>22.6</v>
      </c>
      <c r="AR16" s="140">
        <v>22.6</v>
      </c>
      <c r="AS16" s="140">
        <v>22.6</v>
      </c>
      <c r="AT16" s="140">
        <v>22.6</v>
      </c>
      <c r="AU16" s="140">
        <v>22.6</v>
      </c>
      <c r="AV16" s="140">
        <v>22.6</v>
      </c>
      <c r="AW16" s="140">
        <v>22.7</v>
      </c>
      <c r="AX16" s="140">
        <v>22.7</v>
      </c>
      <c r="AY16" s="140">
        <v>22.7</v>
      </c>
      <c r="AZ16" s="140">
        <v>22.8</v>
      </c>
      <c r="BA16" s="140">
        <v>22.8</v>
      </c>
      <c r="BB16" s="140">
        <v>22.9</v>
      </c>
    </row>
    <row r="17" spans="2:54" x14ac:dyDescent="0.3">
      <c r="B17" s="25"/>
      <c r="C17" s="81" t="s">
        <v>299</v>
      </c>
      <c r="D17" s="82">
        <v>100</v>
      </c>
      <c r="E17" s="82">
        <v>102</v>
      </c>
      <c r="F17" s="82">
        <v>102</v>
      </c>
      <c r="G17" s="82">
        <v>103</v>
      </c>
      <c r="H17" s="82">
        <v>104</v>
      </c>
      <c r="I17" s="82">
        <v>106</v>
      </c>
      <c r="J17" s="82">
        <v>106</v>
      </c>
      <c r="K17" s="82">
        <v>104</v>
      </c>
      <c r="L17" s="82">
        <v>105</v>
      </c>
      <c r="M17" s="82">
        <v>102</v>
      </c>
      <c r="N17" s="82">
        <v>105</v>
      </c>
      <c r="O17" s="82">
        <v>102</v>
      </c>
      <c r="P17" s="82">
        <v>101</v>
      </c>
      <c r="Q17" s="82">
        <v>101</v>
      </c>
      <c r="R17" s="82">
        <v>96</v>
      </c>
      <c r="S17" s="82">
        <v>96</v>
      </c>
      <c r="T17" s="82">
        <v>95</v>
      </c>
      <c r="U17" s="82">
        <v>95</v>
      </c>
      <c r="V17" s="82">
        <v>93</v>
      </c>
      <c r="W17" s="82">
        <v>91</v>
      </c>
      <c r="X17" s="82">
        <v>92</v>
      </c>
      <c r="Y17" s="82">
        <v>91</v>
      </c>
      <c r="Z17" s="82">
        <v>91</v>
      </c>
      <c r="AA17" s="82">
        <v>90</v>
      </c>
      <c r="AB17" s="82">
        <v>89</v>
      </c>
      <c r="AC17" s="82">
        <v>89</v>
      </c>
      <c r="AD17" s="82">
        <v>88</v>
      </c>
      <c r="AE17" s="82">
        <v>88</v>
      </c>
      <c r="AF17" s="82">
        <v>88</v>
      </c>
      <c r="AG17" s="82">
        <v>87</v>
      </c>
      <c r="AH17" s="82">
        <v>87</v>
      </c>
      <c r="AI17" s="82">
        <v>87</v>
      </c>
      <c r="AJ17" s="82">
        <v>86</v>
      </c>
      <c r="AK17" s="82">
        <v>86</v>
      </c>
      <c r="AL17" s="82">
        <v>86</v>
      </c>
      <c r="AM17" s="82">
        <v>86</v>
      </c>
      <c r="AN17" s="82">
        <v>86</v>
      </c>
      <c r="AO17" s="82">
        <v>86</v>
      </c>
      <c r="AP17" s="82">
        <v>86</v>
      </c>
      <c r="AQ17" s="82">
        <v>86</v>
      </c>
      <c r="AR17" s="82">
        <v>86</v>
      </c>
      <c r="AS17" s="82">
        <v>86</v>
      </c>
      <c r="AT17" s="82">
        <v>86</v>
      </c>
      <c r="AU17" s="82">
        <v>86</v>
      </c>
      <c r="AV17" s="82">
        <v>86</v>
      </c>
      <c r="AW17" s="82">
        <v>86</v>
      </c>
      <c r="AX17" s="82">
        <v>86</v>
      </c>
      <c r="AY17" s="82">
        <v>87</v>
      </c>
      <c r="AZ17" s="82">
        <v>87</v>
      </c>
      <c r="BA17" s="82">
        <v>87</v>
      </c>
      <c r="BB17" s="82">
        <v>87</v>
      </c>
    </row>
    <row r="18" spans="2:54" ht="16.5" thickBot="1" x14ac:dyDescent="0.35">
      <c r="B18" s="26"/>
      <c r="C18" s="39" t="s">
        <v>301</v>
      </c>
      <c r="D18" s="80">
        <v>0</v>
      </c>
      <c r="E18" s="80">
        <v>0.02</v>
      </c>
      <c r="F18" s="80">
        <v>1.7000000000000001E-2</v>
      </c>
      <c r="G18" s="80">
        <v>0.03</v>
      </c>
      <c r="H18" s="80">
        <v>4.2999999999999997E-2</v>
      </c>
      <c r="I18" s="80">
        <v>5.7000000000000002E-2</v>
      </c>
      <c r="J18" s="80">
        <v>5.8999999999999997E-2</v>
      </c>
      <c r="K18" s="80">
        <v>4.2999999999999997E-2</v>
      </c>
      <c r="L18" s="80">
        <v>5.2999999999999999E-2</v>
      </c>
      <c r="M18" s="80">
        <v>1.7999999999999999E-2</v>
      </c>
      <c r="N18" s="80">
        <v>4.8000000000000001E-2</v>
      </c>
      <c r="O18" s="80">
        <v>1.6E-2</v>
      </c>
      <c r="P18" s="80">
        <v>1.2E-2</v>
      </c>
      <c r="Q18" s="80">
        <v>6.0000000000000001E-3</v>
      </c>
      <c r="R18" s="80">
        <v>-3.6999999999999998E-2</v>
      </c>
      <c r="S18" s="80">
        <v>-3.5000000000000003E-2</v>
      </c>
      <c r="T18" s="80">
        <v>-4.5999999999999999E-2</v>
      </c>
      <c r="U18" s="80">
        <v>-5.1999999999999998E-2</v>
      </c>
      <c r="V18" s="80">
        <v>-7.0000000000000007E-2</v>
      </c>
      <c r="W18" s="80">
        <v>-8.5999999999999993E-2</v>
      </c>
      <c r="X18" s="80">
        <v>-0.08</v>
      </c>
      <c r="Y18" s="80">
        <v>-8.7999999999999995E-2</v>
      </c>
      <c r="Z18" s="80">
        <v>-9.4E-2</v>
      </c>
      <c r="AA18" s="80">
        <v>-0.10100000000000001</v>
      </c>
      <c r="AB18" s="80">
        <v>-0.107</v>
      </c>
      <c r="AC18" s="80">
        <v>-0.111</v>
      </c>
      <c r="AD18" s="80">
        <v>-0.115</v>
      </c>
      <c r="AE18" s="80">
        <v>-0.12</v>
      </c>
      <c r="AF18" s="80">
        <v>-0.124</v>
      </c>
      <c r="AG18" s="80">
        <v>-0.128</v>
      </c>
      <c r="AH18" s="80">
        <v>-0.13100000000000001</v>
      </c>
      <c r="AI18" s="80">
        <v>-0.13400000000000001</v>
      </c>
      <c r="AJ18" s="80">
        <v>-0.13600000000000001</v>
      </c>
      <c r="AK18" s="80">
        <v>-0.13800000000000001</v>
      </c>
      <c r="AL18" s="80">
        <v>-0.14000000000000001</v>
      </c>
      <c r="AM18" s="80">
        <v>-0.14000000000000001</v>
      </c>
      <c r="AN18" s="80">
        <v>-0.14099999999999999</v>
      </c>
      <c r="AO18" s="80">
        <v>-0.14299999999999999</v>
      </c>
      <c r="AP18" s="80">
        <v>-0.14399999999999999</v>
      </c>
      <c r="AQ18" s="80">
        <v>-0.14000000000000001</v>
      </c>
      <c r="AR18" s="80">
        <v>-0.13900000000000001</v>
      </c>
      <c r="AS18" s="80">
        <v>-0.13900000000000001</v>
      </c>
      <c r="AT18" s="80">
        <v>-0.13900000000000001</v>
      </c>
      <c r="AU18" s="80">
        <v>-0.13800000000000001</v>
      </c>
      <c r="AV18" s="80">
        <v>-0.13700000000000001</v>
      </c>
      <c r="AW18" s="80">
        <v>-0.13600000000000001</v>
      </c>
      <c r="AX18" s="80">
        <v>-0.13500000000000001</v>
      </c>
      <c r="AY18" s="80">
        <v>-0.13300000000000001</v>
      </c>
      <c r="AZ18" s="80">
        <v>-0.13200000000000001</v>
      </c>
      <c r="BA18" s="80">
        <v>-0.129</v>
      </c>
      <c r="BB18" s="80">
        <v>-0.127</v>
      </c>
    </row>
    <row r="19" spans="2:54" ht="18" thickBot="1" x14ac:dyDescent="0.4">
      <c r="B19" s="83" t="s">
        <v>349</v>
      </c>
      <c r="C19" s="84"/>
      <c r="D19" s="84"/>
      <c r="E19" s="84"/>
      <c r="F19" s="84"/>
      <c r="G19" s="84"/>
      <c r="H19" s="84"/>
      <c r="I19" s="84"/>
      <c r="J19" s="84"/>
      <c r="K19" s="84"/>
      <c r="L19" s="84"/>
      <c r="M19" s="84"/>
      <c r="N19" s="84"/>
      <c r="O19" s="84"/>
      <c r="P19" s="84"/>
      <c r="Q19" s="84"/>
      <c r="R19" s="84"/>
      <c r="S19" s="84"/>
      <c r="T19" s="84"/>
      <c r="U19" s="84"/>
      <c r="V19" s="84"/>
      <c r="W19" s="84"/>
      <c r="X19" s="84"/>
      <c r="Y19" s="84"/>
      <c r="Z19" s="84"/>
      <c r="AA19" s="84"/>
      <c r="AB19" s="84"/>
      <c r="AC19" s="84"/>
      <c r="AD19" s="84"/>
      <c r="AE19" s="84"/>
      <c r="AF19" s="84"/>
      <c r="AG19" s="84"/>
      <c r="AH19" s="84"/>
      <c r="AI19" s="84"/>
      <c r="AJ19" s="84"/>
      <c r="AK19" s="84"/>
      <c r="AL19" s="84"/>
      <c r="AM19" s="84"/>
      <c r="AN19" s="84"/>
      <c r="AO19" s="84"/>
      <c r="AP19" s="84"/>
      <c r="AQ19" s="84"/>
      <c r="AR19" s="84"/>
      <c r="AS19" s="84"/>
      <c r="AT19" s="84"/>
      <c r="AU19" s="84"/>
      <c r="AV19" s="84"/>
      <c r="AW19" s="84"/>
      <c r="AX19" s="84"/>
      <c r="AY19" s="84"/>
      <c r="AZ19" s="84"/>
      <c r="BA19" s="84"/>
      <c r="BB19" s="84"/>
    </row>
    <row r="20" spans="2:54" x14ac:dyDescent="0.3">
      <c r="B20" s="57" t="s">
        <v>363</v>
      </c>
      <c r="C20" s="67"/>
      <c r="D20" s="67"/>
      <c r="E20" s="67"/>
      <c r="F20" s="67"/>
      <c r="G20" s="67"/>
      <c r="H20" s="67"/>
      <c r="I20" s="67"/>
      <c r="J20" s="67"/>
      <c r="K20" s="67"/>
      <c r="L20" s="67"/>
      <c r="M20" s="67"/>
      <c r="N20" s="67"/>
      <c r="O20" s="67"/>
      <c r="P20" s="67"/>
      <c r="Q20" s="67"/>
      <c r="R20" s="67"/>
      <c r="S20" s="67"/>
      <c r="T20" s="67"/>
      <c r="U20" s="67"/>
      <c r="V20" s="67"/>
      <c r="W20" s="67"/>
      <c r="X20" s="67"/>
      <c r="Y20" s="67"/>
      <c r="Z20" s="67"/>
      <c r="AA20" s="67"/>
      <c r="AB20" s="67"/>
      <c r="AC20" s="67"/>
      <c r="AD20" s="67"/>
      <c r="AE20" s="67"/>
      <c r="AF20" s="67"/>
      <c r="AG20" s="67"/>
      <c r="AH20" s="67"/>
      <c r="AI20" s="67"/>
      <c r="AJ20" s="67"/>
      <c r="AK20" s="67"/>
      <c r="AL20" s="67"/>
      <c r="AM20" s="67"/>
      <c r="AN20" s="67"/>
      <c r="AO20" s="67"/>
      <c r="AP20" s="67"/>
      <c r="AQ20" s="67"/>
      <c r="AR20" s="67"/>
      <c r="AS20" s="67"/>
      <c r="AT20" s="67"/>
      <c r="AU20" s="67"/>
      <c r="AV20" s="67"/>
      <c r="AW20" s="67"/>
      <c r="AX20" s="67"/>
      <c r="AY20" s="67"/>
      <c r="AZ20" s="67"/>
      <c r="BA20" s="67"/>
      <c r="BB20" s="67"/>
    </row>
  </sheetData>
  <hyperlinks>
    <hyperlink ref="A1" location="Inhaltsverzeichnis!B10" display="zurück"/>
  </hyperlink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59</vt:i4>
      </vt:variant>
      <vt:variant>
        <vt:lpstr>Benannte Bereiche</vt:lpstr>
      </vt:variant>
      <vt:variant>
        <vt:i4>4</vt:i4>
      </vt:variant>
    </vt:vector>
  </HeadingPairs>
  <TitlesOfParts>
    <vt:vector size="63" baseType="lpstr">
      <vt:lpstr>Titelblatt</vt:lpstr>
      <vt:lpstr>Inhaltsverzeichnis</vt:lpstr>
      <vt:lpstr>Tabelle 1</vt:lpstr>
      <vt:lpstr>Tabelle 3</vt:lpstr>
      <vt:lpstr>Tabelle 4</vt:lpstr>
      <vt:lpstr>Tabelle 5</vt:lpstr>
      <vt:lpstr>Tabelle 6</vt:lpstr>
      <vt:lpstr>Tabelle 7</vt:lpstr>
      <vt:lpstr>Tabelle 8</vt:lpstr>
      <vt:lpstr>Tabelle 9</vt:lpstr>
      <vt:lpstr>Tabelle 10</vt:lpstr>
      <vt:lpstr>Tabelle 11</vt:lpstr>
      <vt:lpstr>Tabelle 12</vt:lpstr>
      <vt:lpstr>Tabelle 13</vt:lpstr>
      <vt:lpstr>Tabelle 14</vt:lpstr>
      <vt:lpstr>Tabelle 15</vt:lpstr>
      <vt:lpstr>Tabelle 16</vt:lpstr>
      <vt:lpstr>Tabelle 17</vt:lpstr>
      <vt:lpstr>Abbildung 4</vt:lpstr>
      <vt:lpstr>Abbildung 5</vt:lpstr>
      <vt:lpstr>Abbildung 6</vt:lpstr>
      <vt:lpstr>Abbildung 7</vt:lpstr>
      <vt:lpstr>Abbildung 8</vt:lpstr>
      <vt:lpstr>Abbildung 9</vt:lpstr>
      <vt:lpstr>Abbildung 10</vt:lpstr>
      <vt:lpstr>Abbildung 11</vt:lpstr>
      <vt:lpstr>Abbildung 12</vt:lpstr>
      <vt:lpstr>Abbildung 13</vt:lpstr>
      <vt:lpstr>Abbildung 14</vt:lpstr>
      <vt:lpstr>Abbildung 15</vt:lpstr>
      <vt:lpstr>Abbildung 16</vt:lpstr>
      <vt:lpstr>Abbildung 17</vt:lpstr>
      <vt:lpstr>Abbildung 18</vt:lpstr>
      <vt:lpstr>Abbildung 19</vt:lpstr>
      <vt:lpstr>Abbildung 20</vt:lpstr>
      <vt:lpstr>Abbildung 21</vt:lpstr>
      <vt:lpstr>Abbildung 22</vt:lpstr>
      <vt:lpstr>Abbildung 23</vt:lpstr>
      <vt:lpstr>Abbildung 24</vt:lpstr>
      <vt:lpstr>Abbildung 25</vt:lpstr>
      <vt:lpstr>Abbildung 26</vt:lpstr>
      <vt:lpstr>Abbildung 27</vt:lpstr>
      <vt:lpstr>Abbildung 28</vt:lpstr>
      <vt:lpstr>Abbildung 29</vt:lpstr>
      <vt:lpstr>Abbildung 30</vt:lpstr>
      <vt:lpstr>Abbildung 31</vt:lpstr>
      <vt:lpstr>Abbildung 32</vt:lpstr>
      <vt:lpstr>Abbildung 33</vt:lpstr>
      <vt:lpstr>Abbildung 34</vt:lpstr>
      <vt:lpstr>Abbildung 35</vt:lpstr>
      <vt:lpstr>Abbildung 36</vt:lpstr>
      <vt:lpstr>Abbildung 37</vt:lpstr>
      <vt:lpstr>Abbildung 38</vt:lpstr>
      <vt:lpstr>Abbildung 39</vt:lpstr>
      <vt:lpstr>Abbildung 40</vt:lpstr>
      <vt:lpstr>Abbildung 41</vt:lpstr>
      <vt:lpstr>Abbildung 42</vt:lpstr>
      <vt:lpstr>Abbildung 43</vt:lpstr>
      <vt:lpstr>Abbildung 44</vt:lpstr>
      <vt:lpstr>'Tabelle 16'!_Ref54279825</vt:lpstr>
      <vt:lpstr>'Abbildung 8'!_Ref54805566</vt:lpstr>
      <vt:lpstr>'Abbildung 9'!_Ref54805566</vt:lpstr>
      <vt:lpstr>'Tabelle 3'!_Toc56155977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Spillmann, Dr. Thorsten</dc:creator>
  <cp:lastModifiedBy>Lechthaler-Felber Giulia BFE</cp:lastModifiedBy>
  <dcterms:created xsi:type="dcterms:W3CDTF">2017-11-15T16:50:00Z</dcterms:created>
  <dcterms:modified xsi:type="dcterms:W3CDTF">2022-04-08T13:51:41Z</dcterms:modified>
</cp:coreProperties>
</file>