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1835" tabRatio="791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покупателю'!$A$2:$Y$2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возвратов'!$A$2:$M$2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5" i="1" l="1"/>
  <c r="R15" i="1"/>
  <c r="O15" i="1"/>
  <c r="N15" i="1"/>
  <c r="J15" i="1"/>
  <c r="U14" i="1"/>
  <c r="U15" i="1" s="1"/>
  <c r="T14" i="1"/>
  <c r="T15" i="1" s="1"/>
  <c r="S14" i="1"/>
  <c r="R14" i="1"/>
  <c r="Q14" i="1"/>
  <c r="Q15" i="1" s="1"/>
  <c r="P14" i="1"/>
  <c r="P15" i="1" s="1"/>
  <c r="O14" i="1"/>
  <c r="N14" i="1"/>
  <c r="M14" i="1"/>
  <c r="M15" i="1" s="1"/>
  <c r="L14" i="1"/>
  <c r="L15" i="1" s="1"/>
  <c r="K14" i="1"/>
  <c r="K15" i="1" s="1"/>
  <c r="J14" i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<sst xmlns="http://schemas.openxmlformats.org/spreadsheetml/2006/main" count="4856" uniqueCount="569">
  <si>
    <t xml:space="preserve">Отчёт о стоимости услуг маркетплейса за период с 01.11.2021 по 09.01.2022 </t>
  </si>
  <si>
    <t>ID бизнес-аккаунта: 1025223</t>
  </si>
  <si>
    <t>Модели работы: FBS</t>
  </si>
  <si>
    <t>ID магазинов: 1025222</t>
  </si>
  <si>
    <t>Названия магазинов: Cecotec Official Store FBS</t>
  </si>
  <si>
    <t>ИНН: 772082927200</t>
  </si>
  <si>
    <t>Номера договоров на размещение: 1687703/21</t>
  </si>
  <si>
    <t>Номера договоров на продвижение: ОФ-1350212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</si>
  <si>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</si>
  <si>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</si>
  <si>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</si>
  <si>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</si>
  <si>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</si>
  <si>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</si>
  <si>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</si>
  <si>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</si>
  <si>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</si>
  <si>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</si>
  <si>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</si>
  <si>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</si>
  <si>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</si>
  <si>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</si>
  <si>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</si>
  <si>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</si>
  <si>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</si>
  <si>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</si>
  <si>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</si>
  <si>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</si>
  <si>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</si>
  <si>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</si>
  <si>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</si>
  <si>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</si>
  <si>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</si>
  <si>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</si>
  <si>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Cecotec Official Store</t>
  </si>
  <si>
    <t>772082927200</t>
  </si>
  <si>
    <t>1687703/21</t>
  </si>
  <si>
    <t>ОФ-1350212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</si>
  <si>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</si>
  <si>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</si>
  <si>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</si>
  <si>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</si>
  <si>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</si>
  <si>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</si>
  <si>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</si>
  <si>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</si>
  <si>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</si>
  <si>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</si>
  <si>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</si>
  <si>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</si>
  <si>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</si>
  <si>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</si>
  <si>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</si>
  <si>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</si>
  <si>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</si>
  <si>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</si>
  <si>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</si>
  <si>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</si>
  <si>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2021-10-31 11:26:34</t>
  </si>
  <si>
    <t>SN300SB</t>
  </si>
  <si>
    <t>SteamOne Ручной отпариватель SN300SB</t>
  </si>
  <si>
    <t>Размещение товаров на витрине</t>
  </si>
  <si>
    <t>%</t>
  </si>
  <si>
    <t>2021-11-04 01:17:21</t>
  </si>
  <si>
    <t>2021-11-03 03:32:51</t>
  </si>
  <si>
    <t>05705</t>
  </si>
  <si>
    <t>Пылесос Cecotec Conga Rockstar 900 X-Treme, черный/голубой</t>
  </si>
  <si>
    <t>2021-11-05 04:41:28</t>
  </si>
  <si>
    <t>2021-11-08 01:40:32</t>
  </si>
  <si>
    <t>5090</t>
  </si>
  <si>
    <t>Соковыжималка Kelli KL-5090, серебристый</t>
  </si>
  <si>
    <t>2021-11-08 03:48:09</t>
  </si>
  <si>
    <t>2021-11-09 01:13:31</t>
  </si>
  <si>
    <t>EUJK100B</t>
  </si>
  <si>
    <t>SteamOne Вертикальный стационарный отпариватель EUJK100B</t>
  </si>
  <si>
    <t>2021-11-09 01:01:45</t>
  </si>
  <si>
    <t>2021-11-06 02:26:14</t>
  </si>
  <si>
    <t>2021-11-09 03:52:53</t>
  </si>
  <si>
    <t>2021-11-07 11:26:11</t>
  </si>
  <si>
    <t>5092</t>
  </si>
  <si>
    <t>KL (kelli) Соковыжималка KL-5092 1200Вт 2 скорости металл корпус (8)</t>
  </si>
  <si>
    <t>2021-11-09 09:22:50</t>
  </si>
  <si>
    <t>2021-11-10 07:49:36</t>
  </si>
  <si>
    <t>OK004-K</t>
  </si>
  <si>
    <t>Кофеварка для кофе по-турецки ARZUM OKKA MINIO (OK004), черный/хром</t>
  </si>
  <si>
    <t>2021-11-11 11:51:19</t>
  </si>
  <si>
    <t>2021-11-09 12:05:18</t>
  </si>
  <si>
    <t>2021-11-11 10:30:50</t>
  </si>
  <si>
    <t>2021-11-09 06:28:12</t>
  </si>
  <si>
    <t>SN250MG</t>
  </si>
  <si>
    <t>SteamOne Ручной отпариватель SN250MG</t>
  </si>
  <si>
    <t>2021-11-12 09:24:25</t>
  </si>
  <si>
    <t>2021-11-11 10:43:21</t>
  </si>
  <si>
    <t>2021-11-15 11:52:23</t>
  </si>
  <si>
    <t>2021-11-16 09:26:09</t>
  </si>
  <si>
    <t>2021-11-16 12:23:18</t>
  </si>
  <si>
    <t>2021-11-11 09:17:54</t>
  </si>
  <si>
    <t>EUXL400B</t>
  </si>
  <si>
    <t>SteamOne Ручной отпариватель EUXL400B</t>
  </si>
  <si>
    <t>2021-11-16 07:09:45</t>
  </si>
  <si>
    <t>2021-11-16 06:41:36</t>
  </si>
  <si>
    <t>980838</t>
  </si>
  <si>
    <t>Тепловентилятор MARTA MT-2524, черный жемчуг</t>
  </si>
  <si>
    <t>2021-11-17 11:19:13</t>
  </si>
  <si>
    <t>2021-11-17 10:58:47</t>
  </si>
  <si>
    <t>OK004</t>
  </si>
  <si>
    <t>Кофеварка для кофе по-турецки ARZUM OKKA MINIO (OK004), черный/золото</t>
  </si>
  <si>
    <t>2021-11-17 01:16:17</t>
  </si>
  <si>
    <t>2021-11-07 09:13:01</t>
  </si>
  <si>
    <t>2021-11-17 09:03:56</t>
  </si>
  <si>
    <t>2021-11-18 02:16:42</t>
  </si>
  <si>
    <t>2021-11-18 04:21:34</t>
  </si>
  <si>
    <t>2021-11-15 11:24:49</t>
  </si>
  <si>
    <t>2021-11-18 06:25:41</t>
  </si>
  <si>
    <t>2021-11-19 01:17:46</t>
  </si>
  <si>
    <t>EUMI100B</t>
  </si>
  <si>
    <t>SteamOne Вертикальный стационарный отпариватель EUMI100B</t>
  </si>
  <si>
    <t>2021-11-22 09:44:38</t>
  </si>
  <si>
    <t>2021-11-22 06:34:58</t>
  </si>
  <si>
    <t>2021-11-23 12:28:08</t>
  </si>
  <si>
    <t>2021-11-23 10:05:18</t>
  </si>
  <si>
    <t>2021-11-23 02:01:50</t>
  </si>
  <si>
    <t>2021-11-20 11:20:59</t>
  </si>
  <si>
    <t>2021-11-23 11:48:29</t>
  </si>
  <si>
    <t>2021-11-20 06:35:59</t>
  </si>
  <si>
    <t>5087</t>
  </si>
  <si>
    <t>Соковыжималка Kelli KL-5087, белый</t>
  </si>
  <si>
    <t>2021-11-24 09:37:15</t>
  </si>
  <si>
    <t>2021-11-25 01:30:45</t>
  </si>
  <si>
    <t>AR1032</t>
  </si>
  <si>
    <t>ARZUM Портативный блендер SHAKE'N TAKE AR1032</t>
  </si>
  <si>
    <t>2021-11-25 04:22:03</t>
  </si>
  <si>
    <t>2021-11-22 06:22:19</t>
  </si>
  <si>
    <t>СБ1/Б</t>
  </si>
  <si>
    <t>Сушилка напольная 18 м (СБ1/Б белый)</t>
  </si>
  <si>
    <t>2021-11-25 04:44:41</t>
  </si>
  <si>
    <t>2021-11-23 09:12:34</t>
  </si>
  <si>
    <t>СБ1/А</t>
  </si>
  <si>
    <t>Сушилка напольная 18 м (СБ1/А аквамарин-белый)</t>
  </si>
  <si>
    <t>2021-11-25 09:16:07</t>
  </si>
  <si>
    <t>2021-11-26 12:46:56</t>
  </si>
  <si>
    <t>AR1073</t>
  </si>
  <si>
    <t>ARZUM Ланч-бокс с подогревом FOODIE AR1073</t>
  </si>
  <si>
    <t>2021-11-26 12:21:47</t>
  </si>
  <si>
    <t>2021-11-24 10:19:16</t>
  </si>
  <si>
    <t>2021-11-26 07:05:57</t>
  </si>
  <si>
    <t>2021-11-22 11:03:52</t>
  </si>
  <si>
    <t>СБВ2/Б</t>
  </si>
  <si>
    <t>Сушилка для белья Nika напольная 15м 53х49,5х1,3, белый</t>
  </si>
  <si>
    <t>2021-11-26 08:32:14</t>
  </si>
  <si>
    <t>2021-11-23 01:54:40</t>
  </si>
  <si>
    <t>2021-11-26 09:35:24</t>
  </si>
  <si>
    <t>2021-11-25 04:26:22</t>
  </si>
  <si>
    <t>2021-11-26 09:40:51</t>
  </si>
  <si>
    <t>2021-11-22 03:28:35</t>
  </si>
  <si>
    <t>2021-11-27 01:16:12</t>
  </si>
  <si>
    <t>2021-11-23 11:47:21</t>
  </si>
  <si>
    <t>2021-11-27 04:57:36</t>
  </si>
  <si>
    <t>2021-11-24 06:53:04</t>
  </si>
  <si>
    <t>982650</t>
  </si>
  <si>
    <t>Техпром Тепловентилятор ТВС-7 982650 2000Вт</t>
  </si>
  <si>
    <t>2021-11-28 05:45:34</t>
  </si>
  <si>
    <t>2021-11-25 06:10:34</t>
  </si>
  <si>
    <t>2021-11-28 06:36:52</t>
  </si>
  <si>
    <t>2021-11-21 03:16:43</t>
  </si>
  <si>
    <t>ВК4/А</t>
  </si>
  <si>
    <t>Вешалка напольная Комфорт 4 (ВК4/А медный)</t>
  </si>
  <si>
    <t>2021-11-28 07:27:31</t>
  </si>
  <si>
    <t>2021-11-23 11:23:46</t>
  </si>
  <si>
    <t>OK004-N</t>
  </si>
  <si>
    <t>Кофеварка для кофе по-турецки ARZUM OKKA MINIO (OK004), черный/красный</t>
  </si>
  <si>
    <t>2021-11-28 09:33:31</t>
  </si>
  <si>
    <t>2021-11-29 08:59:27</t>
  </si>
  <si>
    <t>OK0010-K</t>
  </si>
  <si>
    <t>Кофеварка для кофе по-турецки ARZUM MINIO PRO (OK0010), chrome</t>
  </si>
  <si>
    <t>2021-11-29 04:16:45</t>
  </si>
  <si>
    <t>2021-11-26 06:28:52</t>
  </si>
  <si>
    <t>2021-11-29 07:38:55</t>
  </si>
  <si>
    <t>2021-11-30 12:36:42</t>
  </si>
  <si>
    <t>2021-11-30 04:43:27</t>
  </si>
  <si>
    <t>2021-11-29 08:35:49</t>
  </si>
  <si>
    <t>2021-11-30 05:36:11</t>
  </si>
  <si>
    <t>2021-11-25 09:57:05</t>
  </si>
  <si>
    <t>239597</t>
  </si>
  <si>
    <t>Гель для душа Laiseven Washer Surf Wave Effect, 600 мл</t>
  </si>
  <si>
    <t>2021-11-30 09:37:43</t>
  </si>
  <si>
    <t>239580</t>
  </si>
  <si>
    <t>Гель-шампунь для душа Laiseven Washer Gooooal Effect, 600 мл</t>
  </si>
  <si>
    <t>239573</t>
  </si>
  <si>
    <t>Гель для душа Laiseven Washer Snow Fresh Effect, 600 мл</t>
  </si>
  <si>
    <t>2021-12-01 03:00:45</t>
  </si>
  <si>
    <t>EUNS150B</t>
  </si>
  <si>
    <t>SteamOne Ручной отпариватель EUNS150B</t>
  </si>
  <si>
    <t>2021-12-01 05:49:17</t>
  </si>
  <si>
    <t>2021-11-26 11:22:56</t>
  </si>
  <si>
    <t>1466</t>
  </si>
  <si>
    <t>Чайник Kelli KL-1466, белый/черный</t>
  </si>
  <si>
    <t>2021-12-01 11:43:44</t>
  </si>
  <si>
    <t>2021-11-29 08:52:28</t>
  </si>
  <si>
    <t>2021-12-02 08:03:40</t>
  </si>
  <si>
    <t>2021-11-27 06:34:24</t>
  </si>
  <si>
    <t>2021-12-02 09:38:59</t>
  </si>
  <si>
    <t>2021-11-29 01:33:45</t>
  </si>
  <si>
    <t>2021-12-03 01:33:40</t>
  </si>
  <si>
    <t>2021-12-02 04:25:23</t>
  </si>
  <si>
    <t>1370</t>
  </si>
  <si>
    <t>Kelli Электрический стеклянный чайник - KL-1370 _1.0л</t>
  </si>
  <si>
    <t>2021-12-03 12:06:37</t>
  </si>
  <si>
    <t>2021-11-28 11:12:58</t>
  </si>
  <si>
    <t>2021-12-03 07:41:26</t>
  </si>
  <si>
    <t>2021-12-02 06:20:00</t>
  </si>
  <si>
    <t>2021-12-04 11:13:52</t>
  </si>
  <si>
    <t>2021-11-28 08:46:06</t>
  </si>
  <si>
    <t>2021-12-05 11:23:39</t>
  </si>
  <si>
    <t>2021-12-01 02:34:32</t>
  </si>
  <si>
    <t>2021-12-05 04:44:14</t>
  </si>
  <si>
    <t>2021-12-02 06:05:27</t>
  </si>
  <si>
    <t>2021-12-06 11:39:36</t>
  </si>
  <si>
    <t>2021-12-06 11:59:05</t>
  </si>
  <si>
    <t>04252</t>
  </si>
  <si>
    <t>Cecotec Умные весы Surface Precision EcoPower 10100 Full Healthy белые 04252</t>
  </si>
  <si>
    <t>2021-12-06 03:19:27</t>
  </si>
  <si>
    <t>2021-12-06 08:57:16</t>
  </si>
  <si>
    <t>2021-12-07 12:35:16</t>
  </si>
  <si>
    <t>2021-12-07 02:56:46</t>
  </si>
  <si>
    <t>5091</t>
  </si>
  <si>
    <t>Соковыжималка Kelli KL-5091, черный</t>
  </si>
  <si>
    <t>2021-12-07 05:51:44</t>
  </si>
  <si>
    <t>2021-12-07 11:25:58</t>
  </si>
  <si>
    <t>2021-12-08 02:15:19</t>
  </si>
  <si>
    <t>2021-12-01 12:56:51</t>
  </si>
  <si>
    <t>2021-12-08 04:56:10</t>
  </si>
  <si>
    <t>2021-12-09 03:22:27</t>
  </si>
  <si>
    <t>2021-12-09 11:33:19</t>
  </si>
  <si>
    <t>2021-12-08 06:32:16</t>
  </si>
  <si>
    <t>2021-12-09 02:06:01</t>
  </si>
  <si>
    <t>2021-12-07 04:52:24</t>
  </si>
  <si>
    <t>2021-12-10 12:24:44</t>
  </si>
  <si>
    <t>2021-12-09 03:40:53</t>
  </si>
  <si>
    <t>2021-12-10 12:40:51</t>
  </si>
  <si>
    <t>2021-12-10 02:58:33</t>
  </si>
  <si>
    <t>ВК4/Ч</t>
  </si>
  <si>
    <t>Вешалка напольная Комфорт 4 (ВК4/Ч черный)</t>
  </si>
  <si>
    <t>2021-12-10 05:57:41</t>
  </si>
  <si>
    <t>2021-12-10 01:51:53</t>
  </si>
  <si>
    <t>3252</t>
  </si>
  <si>
    <t>Тепловентилятор Engy EN-513, белый/серый</t>
  </si>
  <si>
    <t>2021-12-10 06:32:33</t>
  </si>
  <si>
    <t>2021-12-06 07:45:46</t>
  </si>
  <si>
    <t>976906</t>
  </si>
  <si>
    <t>Handy Heater Тепловентилятор MO-1757 976906 400Вт керамический портативный, настенный</t>
  </si>
  <si>
    <t>2021-12-11 12:19:40</t>
  </si>
  <si>
    <t>2021-12-05 04:10:07</t>
  </si>
  <si>
    <t>ДЛ4</t>
  </si>
  <si>
    <t>Гладильная доска лина 1 (ДЛ4 в ассортименте)</t>
  </si>
  <si>
    <t>2021-12-12 06:43:02</t>
  </si>
  <si>
    <t>2021-12-10 10:38:06</t>
  </si>
  <si>
    <t>2021-12-12 08:13:31</t>
  </si>
  <si>
    <t>2021-12-08 12:58:07</t>
  </si>
  <si>
    <t>948857</t>
  </si>
  <si>
    <t>Уют Тепловентилятор 107В 948857</t>
  </si>
  <si>
    <t>2021-12-13 12:42:19</t>
  </si>
  <si>
    <t>2021-12-09 08:26:16</t>
  </si>
  <si>
    <t>2021-12-14 09:33:28</t>
  </si>
  <si>
    <t>2021-12-11 12:21:44</t>
  </si>
  <si>
    <t>2021-12-14 06:17:36</t>
  </si>
  <si>
    <t>2021-12-14 01:57:57</t>
  </si>
  <si>
    <t>2021-12-14 06:22:40</t>
  </si>
  <si>
    <t>2021-12-13 08:56:36</t>
  </si>
  <si>
    <t>2021-12-14 06:55:20</t>
  </si>
  <si>
    <t>2021-12-05 03:36:11</t>
  </si>
  <si>
    <t>2021-12-15 12:29:40</t>
  </si>
  <si>
    <t>2021-12-15 11:37:51</t>
  </si>
  <si>
    <t>2021-12-15 02:24:35</t>
  </si>
  <si>
    <t>2021-12-15 11:31:01</t>
  </si>
  <si>
    <t>ST70SB</t>
  </si>
  <si>
    <t>SteamOne Вертикальный отпариватель ST70SB</t>
  </si>
  <si>
    <t>2021-12-15 03:05:52</t>
  </si>
  <si>
    <t>2021-12-13 11:57:46</t>
  </si>
  <si>
    <t>04134</t>
  </si>
  <si>
    <t>Соковыжималка Cecotec Juice&amp;Live 2000 EasyClean, черный/серебристый</t>
  </si>
  <si>
    <t>2021-12-15 07:07:12</t>
  </si>
  <si>
    <t>2021-12-15 02:28:04</t>
  </si>
  <si>
    <t>05490</t>
  </si>
  <si>
    <t>Cecotec Вертикальный пылесос Conga RockStar 700 X-Treme ErgoFlex 05490</t>
  </si>
  <si>
    <t>2021-12-16 09:38:18</t>
  </si>
  <si>
    <t>2021-12-13 07:32:49</t>
  </si>
  <si>
    <t>982649</t>
  </si>
  <si>
    <t>Техпром Тепловентилятор ТВС-6 (FH 06) 982649 2000Вт</t>
  </si>
  <si>
    <t>2021-12-17 12:27:00</t>
  </si>
  <si>
    <t>2021-12-14 09:13:09</t>
  </si>
  <si>
    <t>2021-12-17 09:32:58</t>
  </si>
  <si>
    <t>2021-12-17 10:30:06</t>
  </si>
  <si>
    <t>2021-12-20 01:50:22</t>
  </si>
  <si>
    <t>2021-12-19 10:44:14</t>
  </si>
  <si>
    <t>2021-12-21 11:47:41</t>
  </si>
  <si>
    <t>2021-12-21 07:48:19</t>
  </si>
  <si>
    <t>HP2/F</t>
  </si>
  <si>
    <t>Гладильная доска (HP2/F "Haushalt flowers")</t>
  </si>
  <si>
    <t>2021-12-22 11:56:47</t>
  </si>
  <si>
    <t>2021-12-22 09:17:48</t>
  </si>
  <si>
    <t>2021-12-22 12:11:53</t>
  </si>
  <si>
    <t>2021-12-18 05:40:27</t>
  </si>
  <si>
    <t>2021-12-22 02:14:09</t>
  </si>
  <si>
    <t>2021-12-20 09:07:14</t>
  </si>
  <si>
    <t>БК2</t>
  </si>
  <si>
    <t>Гладильная доска "Bell classy 2" (БК2 в ассортименте)</t>
  </si>
  <si>
    <t>2021-12-23 12:57:48</t>
  </si>
  <si>
    <t>2021-11-29 05:02:57</t>
  </si>
  <si>
    <t>2021-12-23 10:28:06</t>
  </si>
  <si>
    <t>2021-12-22 10:44:58</t>
  </si>
  <si>
    <t>04094</t>
  </si>
  <si>
    <t>Cecotec Погружной блендер PowerGear 1500 XL 04094</t>
  </si>
  <si>
    <t>2021-12-25 06:58:12</t>
  </si>
  <si>
    <t>2021-12-22 12:36:18</t>
  </si>
  <si>
    <t>2021-12-26 03:08:51</t>
  </si>
  <si>
    <t>2021-12-24 12:22:33</t>
  </si>
  <si>
    <t>2021-12-27 08:26:00</t>
  </si>
  <si>
    <t>2021-12-24 11:31:21</t>
  </si>
  <si>
    <t>2021-12-27 08:35:12</t>
  </si>
  <si>
    <t>2021-12-27 03:52:29</t>
  </si>
  <si>
    <t>СМ4</t>
  </si>
  <si>
    <t>Стремянка СМ4</t>
  </si>
  <si>
    <t>2021-12-28 11:25:04</t>
  </si>
  <si>
    <t>2021-12-27 06:27:58</t>
  </si>
  <si>
    <t>НБ</t>
  </si>
  <si>
    <t>Nika гладильная доска Best (НБ)</t>
  </si>
  <si>
    <t>2021-12-28 12:18:46</t>
  </si>
  <si>
    <t>2021-12-27 03:54:22</t>
  </si>
  <si>
    <t>2021-12-28 12:41:18</t>
  </si>
  <si>
    <t>2021-12-28 12:22:19</t>
  </si>
  <si>
    <t>2021-12-28 01:05:43</t>
  </si>
  <si>
    <t>2021-12-28 12:13:07</t>
  </si>
  <si>
    <t>СБ3Б</t>
  </si>
  <si>
    <t>Сушилка напольная 10 м (СБ3Б белый)</t>
  </si>
  <si>
    <t>2021-12-28 02:27:20</t>
  </si>
  <si>
    <t>2021-12-28 12:30:24</t>
  </si>
  <si>
    <t>2021-12-28 04:09:20</t>
  </si>
  <si>
    <t>2021-12-24 06:53:44</t>
  </si>
  <si>
    <t>04064</t>
  </si>
  <si>
    <t>Cecotec Погружной блендер PowerGear 1500 04064</t>
  </si>
  <si>
    <t>2021-12-28 09:05:56</t>
  </si>
  <si>
    <t>2021-12-26 12:31:25</t>
  </si>
  <si>
    <t>2021-12-30 09:53:02</t>
  </si>
  <si>
    <t>2021-12-27 08:21:05</t>
  </si>
  <si>
    <t>2022-01-03 06:16:15</t>
  </si>
  <si>
    <t>2022-01-06 09:53:05</t>
  </si>
  <si>
    <t>2022-01-07 11:42:36</t>
  </si>
  <si>
    <t>2021-12-31 06:36:55</t>
  </si>
  <si>
    <t>Н7</t>
  </si>
  <si>
    <t>Nika гладильная доска 7 (Н7)</t>
  </si>
  <si>
    <t>2022-01-08 10:03:55</t>
  </si>
  <si>
    <t>2022-01-05 12:48:12</t>
  </si>
  <si>
    <t>2022-01-09 03:46:53</t>
  </si>
  <si>
    <t>2021-12-27 01:13:37</t>
  </si>
  <si>
    <t>2022-01-09 08:35:30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</si>
  <si>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</si>
  <si>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</si>
  <si>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</si>
  <si>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</si>
  <si>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</si>
  <si>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</si>
  <si>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</si>
  <si>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</si>
  <si>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</si>
  <si>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</si>
  <si>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</si>
  <si>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Вертикальные пылесосы</t>
  </si>
  <si>
    <t>Расходы на рекламные стратегии</t>
  </si>
  <si>
    <t>2021-11-05 12:00:00</t>
  </si>
  <si>
    <t>Отпариватели</t>
  </si>
  <si>
    <t>2021-11-22 12:00:00</t>
  </si>
  <si>
    <t>Кофеварки и кофемашины</t>
  </si>
  <si>
    <t>2021-11-23 12:00:00</t>
  </si>
  <si>
    <t>Сушилки для белья</t>
  </si>
  <si>
    <t>2021-11-25 12:00:00</t>
  </si>
  <si>
    <t>Блендеры</t>
  </si>
  <si>
    <t>2021-11-26 12:00:00</t>
  </si>
  <si>
    <t>Соковыжималки</t>
  </si>
  <si>
    <t>2021-11-28 12:00:00</t>
  </si>
  <si>
    <t>2021-11-30 12:00:00</t>
  </si>
  <si>
    <t>2021-12-02 12:00:00</t>
  </si>
  <si>
    <t>2021-12-07 12:00:00</t>
  </si>
  <si>
    <t>2021-12-08 12:00:00</t>
  </si>
  <si>
    <t>2021-12-09 12:00:00</t>
  </si>
  <si>
    <t>2021-12-10 12:00:00</t>
  </si>
  <si>
    <t>Вешалки напольные</t>
  </si>
  <si>
    <t>2021-12-14 12:00:00</t>
  </si>
  <si>
    <t>2021-12-15 12:00:00</t>
  </si>
  <si>
    <t>2021-12-16 12:00:00</t>
  </si>
  <si>
    <t>2021-12-22 12:00:00</t>
  </si>
  <si>
    <t>Гладильные доски</t>
  </si>
  <si>
    <t>2021-12-23 12:00:00</t>
  </si>
  <si>
    <t>2021-12-25 12:00:00</t>
  </si>
  <si>
    <t>Стремянки</t>
  </si>
  <si>
    <t>2021-12-28 12:00:00</t>
  </si>
  <si>
    <t>Обогреватели</t>
  </si>
  <si>
    <t>2021-12-30 12:00:00</t>
  </si>
  <si>
    <t>2022-01-07 12:00:00</t>
  </si>
  <si>
    <t>2022-01-08 12:00:00</t>
  </si>
  <si>
    <t>2022-01-09 12:00:00</t>
  </si>
  <si>
    <t>Доставка покупателю</t>
  </si>
  <si>
    <t>2021-11-02 10:48:49</t>
  </si>
  <si>
    <t>Доставка в федеральный округ покупателя</t>
  </si>
  <si>
    <t>2021-11-04 11:27:42</t>
  </si>
  <si>
    <t>2021-11-08 12:23:57</t>
  </si>
  <si>
    <t>2021-11-08 11:04:41</t>
  </si>
  <si>
    <t>2021-11-09 09:29:58</t>
  </si>
  <si>
    <t>2021-11-10 11:59:52</t>
  </si>
  <si>
    <t>2021-11-12 06:05:14</t>
  </si>
  <si>
    <t>2021-11-15 02:36:04</t>
  </si>
  <si>
    <t>2021-11-16 04:31:27</t>
  </si>
  <si>
    <t>2021-11-18 12:09:35</t>
  </si>
  <si>
    <t>2021-11-20 10:18:14</t>
  </si>
  <si>
    <t>руб.</t>
  </si>
  <si>
    <t>Тариф за заказ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</si>
  <si>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</si>
  <si>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</si>
  <si>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</si>
  <si>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</si>
  <si>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</si>
  <si>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Тип записи</t>
  </si>
  <si>
    <t>2021-11-02 10:52:49</t>
  </si>
  <si>
    <t>Начисление</t>
  </si>
  <si>
    <t>2021-11-05 05:09:55</t>
  </si>
  <si>
    <t>2021-11-09 04:01:55</t>
  </si>
  <si>
    <t>2021-11-17 09:33:46</t>
  </si>
  <si>
    <t>2021-11-09 09:32:01</t>
  </si>
  <si>
    <t>2021-11-08 02:36:20</t>
  </si>
  <si>
    <t>2021-11-09 12:05:46</t>
  </si>
  <si>
    <t>2021-11-10 12:07:47</t>
  </si>
  <si>
    <t>2021-11-12 06:42:16</t>
  </si>
  <si>
    <t>2021-11-11 10:35:10</t>
  </si>
  <si>
    <t>2021-11-17 12:26:46</t>
  </si>
  <si>
    <t>2021-11-15 10:33:01</t>
  </si>
  <si>
    <t>2021-11-18 12:38:36</t>
  </si>
  <si>
    <t>2021-11-16 11:08:44</t>
  </si>
  <si>
    <t>2021-11-17 10:34:15</t>
  </si>
  <si>
    <t>2021-11-17 12:07:18</t>
  </si>
  <si>
    <t>2021-11-18 03:07:46</t>
  </si>
  <si>
    <t>2021-11-20 10:49:18</t>
  </si>
  <si>
    <t>2021-11-23 12:44:24</t>
  </si>
  <si>
    <t>2021-11-29 07:13:52</t>
  </si>
  <si>
    <t>2021-11-28 07:30:33</t>
  </si>
  <si>
    <t>2021-11-24 11:12:15</t>
  </si>
  <si>
    <t>2021-11-25 12:40:25</t>
  </si>
  <si>
    <t>2021-11-23 11:37:07</t>
  </si>
  <si>
    <t>2021-11-25 02:34:06</t>
  </si>
  <si>
    <t>2021-11-23 10:34:31</t>
  </si>
  <si>
    <t>2021-11-25 09:32:25</t>
  </si>
  <si>
    <t>2021-11-23 12:06:41</t>
  </si>
  <si>
    <t>2021-11-25 09:03:02</t>
  </si>
  <si>
    <t>2021-11-27 03:08:26</t>
  </si>
  <si>
    <t>2021-11-28 06:02:43</t>
  </si>
  <si>
    <t>2021-11-26 04:35:56</t>
  </si>
  <si>
    <t>2021-11-26 10:09:27</t>
  </si>
  <si>
    <t>2021-11-25 03:37:14</t>
  </si>
  <si>
    <t>2021-11-27 12:10:17</t>
  </si>
  <si>
    <t>2021-11-30 10:37:02</t>
  </si>
  <si>
    <t>2021-11-26 11:38:41</t>
  </si>
  <si>
    <t>2021-11-29 08:06:02</t>
  </si>
  <si>
    <t>2021-11-28 03:35:03</t>
  </si>
  <si>
    <t>2021-11-30 01:39:36</t>
  </si>
  <si>
    <t>2021-12-02 10:17:37</t>
  </si>
  <si>
    <t>2021-12-01 02:39:57</t>
  </si>
  <si>
    <t>2021-12-01 02:36:37</t>
  </si>
  <si>
    <t>2021-11-29 04:08:48</t>
  </si>
  <si>
    <t>2021-12-02 05:13:03</t>
  </si>
  <si>
    <t>2021-12-23 11:04:20</t>
  </si>
  <si>
    <t>2021-11-30 04:41:58</t>
  </si>
  <si>
    <t>2021-12-02 08:37:34</t>
  </si>
  <si>
    <t>2021-11-30 03:39:32</t>
  </si>
  <si>
    <t>2021-12-05 01:08:22</t>
  </si>
  <si>
    <t>2021-12-05 07:06:05</t>
  </si>
  <si>
    <t>2021-12-01 05:17:15</t>
  </si>
  <si>
    <t>2021-12-02 04:27:49</t>
  </si>
  <si>
    <t>2021-12-04 12:47:58</t>
  </si>
  <si>
    <t>2021-12-04 01:36:43</t>
  </si>
  <si>
    <t>2021-12-05 04:35:55</t>
  </si>
  <si>
    <t>2021-12-04 11:22:38</t>
  </si>
  <si>
    <t>2021-12-15 01:06:28</t>
  </si>
  <si>
    <t>2021-12-09 12:43:04</t>
  </si>
  <si>
    <t>2021-12-06 02:07:43</t>
  </si>
  <si>
    <t>2021-12-10 07:08:24</t>
  </si>
  <si>
    <t>2021-12-07 12:07:21</t>
  </si>
  <si>
    <t>2021-12-07 04:46:44</t>
  </si>
  <si>
    <t>2021-12-09 02:36:37</t>
  </si>
  <si>
    <t>2021-12-08 01:09:18</t>
  </si>
  <si>
    <t>2021-12-13 01:02:29</t>
  </si>
  <si>
    <t>2021-12-09 01:40:10</t>
  </si>
  <si>
    <t>2021-12-09 10:47:46</t>
  </si>
  <si>
    <t>2021-12-10 11:39:59</t>
  </si>
  <si>
    <t>2021-12-09 09:11:14</t>
  </si>
  <si>
    <t>2021-12-10 04:44:32</t>
  </si>
  <si>
    <t>2021-12-10 05:08:52</t>
  </si>
  <si>
    <t>2021-12-12 05:35:21</t>
  </si>
  <si>
    <t>2021-12-14 12:45:22</t>
  </si>
  <si>
    <t>2021-12-17 12:31:49</t>
  </si>
  <si>
    <t>2021-12-14 06:14:22</t>
  </si>
  <si>
    <t>2021-12-14 10:04:34</t>
  </si>
  <si>
    <t>2021-12-14 05:40:40</t>
  </si>
  <si>
    <t>2021-12-17 05:37:27</t>
  </si>
  <si>
    <t>2021-12-16 10:43:26</t>
  </si>
  <si>
    <t>2021-12-15 02:09:55</t>
  </si>
  <si>
    <t>2021-12-15 01:37:59</t>
  </si>
  <si>
    <t>2021-12-17 04:47:28</t>
  </si>
  <si>
    <t>2021-12-19 11:51:19</t>
  </si>
  <si>
    <t>2021-12-21 06:43:45</t>
  </si>
  <si>
    <t>2021-12-22 12:01:39</t>
  </si>
  <si>
    <t>2021-12-23 12:59:23</t>
  </si>
  <si>
    <t>2021-12-22 03:04:35</t>
  </si>
  <si>
    <t>2021-12-22 11:35:35</t>
  </si>
  <si>
    <t>2021-12-25 07:39:06</t>
  </si>
  <si>
    <t>2021-12-25 04:44:08</t>
  </si>
  <si>
    <t>2021-12-27 09:08:15</t>
  </si>
  <si>
    <t>2021-12-27 05:39:51</t>
  </si>
  <si>
    <t>2021-12-28 04:08:18</t>
  </si>
  <si>
    <t>2021-12-27 07:40:15</t>
  </si>
  <si>
    <t>2021-12-31 01:37:36</t>
  </si>
  <si>
    <t>2021-12-28 11:09:08</t>
  </si>
  <si>
    <t>2021-12-28 12:11:20</t>
  </si>
  <si>
    <t>2021-12-28 11:35:49</t>
  </si>
  <si>
    <t>2022-01-03 06:31:22</t>
  </si>
  <si>
    <t>2021-12-28 12:06:45</t>
  </si>
  <si>
    <t>2021-12-28 02:06:23</t>
  </si>
  <si>
    <t>2021-12-28 03:06:17</t>
  </si>
  <si>
    <t>2022-01-04 07:06:32</t>
  </si>
  <si>
    <t>2022-01-07 08:08:39</t>
  </si>
  <si>
    <t>2022-01-07 04:37:22</t>
  </si>
  <si>
    <t>2022-01-07 11:36:35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</si>
  <si>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</si>
  <si>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</si>
  <si>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</si>
  <si>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</si>
  <si>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</si>
  <si>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</si>
  <si>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</si>
  <si>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</si>
  <si>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</si>
  <si>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</si>
  <si>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</si>
  <si>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</si>
  <si>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</si>
  <si>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</si>
  <si>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</si>
  <si>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</si>
  <si>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</si>
  <si>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</si>
  <si>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</si>
  <si>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2021-11-01 12:00:00</t>
  </si>
  <si>
    <t>1</t>
  </si>
  <si>
    <t>Сортировочный центр</t>
  </si>
  <si>
    <t>2021-11-04 12:00:00</t>
  </si>
  <si>
    <t>2021-11-08 12:00:00</t>
  </si>
  <si>
    <t>2</t>
  </si>
  <si>
    <t>2021-11-10 12:00:00</t>
  </si>
  <si>
    <t>2021-11-24 12:00:00</t>
  </si>
  <si>
    <t>2021-11-27 12:00:00</t>
  </si>
  <si>
    <t>2021-11-29 12:00:00</t>
  </si>
  <si>
    <t>2021-12-03 12:00:00</t>
  </si>
  <si>
    <t>2021-12-06 12:00:00</t>
  </si>
  <si>
    <t>2021-12-13 12:00:00</t>
  </si>
  <si>
    <t>Место хранения</t>
  </si>
  <si>
    <t>Тариф, руб. за хранение невыкупленного заказа</t>
  </si>
  <si>
    <t>Яндекс.Маркет (Москва, Царицыно)
Промышленная, 12А, Москва, Москва, 115516</t>
  </si>
  <si>
    <t>2021-12-05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</si>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</sst>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1025223</v>
      </c>
      <c r="B14" s="47" t="s">
        <v>33</v>
      </c>
      <c r="C14" s="47">
        <v>1025222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витрине'!Y3:Y106)</f>
        <v>26925.30000000001</v>
      </c>
      <c r="I14" s="20">
        <f>SUM(0)</f>
        <v>0</v>
      </c>
      <c r="J14" s="22">
        <f>SUM('Участие в программе лояльности'!R3:R86)</f>
        <v>4085.7700000000023</v>
      </c>
      <c r="K14" s="24">
        <f>SUM('Расходы на рекламные стратегии'!P3:Q36)</f>
        <v>15621.509999999998</v>
      </c>
      <c r="L14" s="26">
        <f>SUM('Доставка покупателю'!Y3:Y98)</f>
        <v>12981.700000000004</v>
      </c>
      <c r="M14" s="28">
        <f>SUM('Экспресс-доставка покупателю'!M3:M41)</f>
        <v>4875</v>
      </c>
      <c r="N14" s="30">
        <f>SUM('Приём и перевод платежа'!L3:L109)</f>
        <v>6177.2999999999938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СЦ'!O3:O19)</f>
        <v>660</v>
      </c>
      <c r="T14" s="42">
        <f>SUM('Хранение невыкупов и возвратов'!L3:L4)</f>
        <v>30</v>
      </c>
      <c r="U14" s="44">
        <f>SUM(0)</f>
        <v>0</v>
      </c>
      <c r="V14" s="46">
        <f>SUM(Сводка!H14:U14)</f>
        <v>71356.580000000016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26925.30000000001</v>
      </c>
      <c r="I15" s="48">
        <f>SUM(Сводка!I14:I14)</f>
        <v>0</v>
      </c>
      <c r="J15" s="48">
        <f>SUM(Сводка!J14:J14)</f>
        <v>4085.7700000000023</v>
      </c>
      <c r="K15" s="48">
        <f>SUM(Сводка!K14:K14)</f>
        <v>15621.509999999998</v>
      </c>
      <c r="L15" s="48">
        <f>SUM(Сводка!L14:L14)</f>
        <v>12981.700000000004</v>
      </c>
      <c r="M15" s="48">
        <f>SUM(Сводка!M14:M14)</f>
        <v>4875</v>
      </c>
      <c r="N15" s="48">
        <f>SUM(Сводка!N14:N14)</f>
        <v>6177.2999999999938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660</v>
      </c>
      <c r="T15" s="48">
        <f>SUM(Сводка!T14:T14)</f>
        <v>30</v>
      </c>
      <c r="U15" s="48">
        <f>SUM(Сводка!U14:U14)</f>
        <v>0</v>
      </c>
      <c r="V15" s="48">
        <f>SUM(Сводка!V14:V14)</f>
        <v>71356.580000000016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533</v>
      </c>
      <c r="I2" s="236" t="s">
        <v>534</v>
      </c>
      <c r="J2" s="237" t="s">
        <v>535</v>
      </c>
      <c r="K2" s="238" t="s">
        <v>536</v>
      </c>
      <c r="L2" s="239" t="s">
        <v>537</v>
      </c>
      <c r="M2" s="240" t="s">
        <v>366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533</v>
      </c>
      <c r="I2" s="250" t="s">
        <v>534</v>
      </c>
      <c r="J2" s="251" t="s">
        <v>42</v>
      </c>
      <c r="K2" s="252" t="s">
        <v>536</v>
      </c>
      <c r="L2" s="253" t="s">
        <v>45</v>
      </c>
      <c r="M2" s="254" t="s">
        <v>366</v>
      </c>
      <c r="N2" s="255" t="s">
        <v>57</v>
      </c>
      <c r="O2" s="256" t="s">
        <v>538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539</v>
      </c>
      <c r="I2" s="265" t="s">
        <v>540</v>
      </c>
      <c r="J2" s="266" t="s">
        <v>42</v>
      </c>
      <c r="K2" s="267" t="s">
        <v>43</v>
      </c>
      <c r="L2" s="268" t="s">
        <v>541</v>
      </c>
      <c r="M2" s="269" t="s">
        <v>542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536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9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366</v>
      </c>
      <c r="I2" s="288" t="s">
        <v>543</v>
      </c>
      <c r="J2" s="289" t="s">
        <v>544</v>
      </c>
      <c r="K2" s="290" t="s">
        <v>545</v>
      </c>
      <c r="L2" s="291" t="s">
        <v>546</v>
      </c>
      <c r="M2" s="293" t="s">
        <v>547</v>
      </c>
      <c r="N2" s="295" t="s">
        <v>548</v>
      </c>
      <c r="O2" s="297" t="s">
        <v>57</v>
      </c>
      <c r="P2" s="299" t="s">
        <v>421</v>
      </c>
    </row>
    <row r="3" spans="1:16" ht="24.95" customHeight="1" x14ac:dyDescent="0.25">
      <c r="A3" s="300">
        <v>1025223</v>
      </c>
      <c r="B3" s="300" t="s">
        <v>33</v>
      </c>
      <c r="C3" s="300">
        <v>1025222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549</v>
      </c>
      <c r="I3" s="300" t="s">
        <v>549</v>
      </c>
      <c r="J3" s="300" t="s">
        <v>550</v>
      </c>
      <c r="K3" s="300" t="s">
        <v>551</v>
      </c>
      <c r="L3" s="292">
        <v>30</v>
      </c>
      <c r="M3" s="294">
        <v>30</v>
      </c>
      <c r="N3" s="296">
        <v>0</v>
      </c>
      <c r="O3" s="298">
        <v>30</v>
      </c>
      <c r="P3" s="300" t="s">
        <v>423</v>
      </c>
    </row>
    <row r="4" spans="1:16" ht="24.95" customHeight="1" x14ac:dyDescent="0.25">
      <c r="A4" s="300">
        <v>1025223</v>
      </c>
      <c r="B4" s="300" t="s">
        <v>33</v>
      </c>
      <c r="C4" s="300">
        <v>1025222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552</v>
      </c>
      <c r="I4" s="300" t="s">
        <v>552</v>
      </c>
      <c r="J4" s="300" t="s">
        <v>550</v>
      </c>
      <c r="K4" s="300" t="s">
        <v>551</v>
      </c>
      <c r="L4" s="292">
        <v>30</v>
      </c>
      <c r="M4" s="294">
        <v>30</v>
      </c>
      <c r="N4" s="296">
        <v>0</v>
      </c>
      <c r="O4" s="298">
        <v>30</v>
      </c>
      <c r="P4" s="300" t="s">
        <v>423</v>
      </c>
    </row>
    <row r="5" spans="1:16" ht="24.95" customHeight="1" x14ac:dyDescent="0.25">
      <c r="A5" s="300">
        <v>1025223</v>
      </c>
      <c r="B5" s="300" t="s">
        <v>33</v>
      </c>
      <c r="C5" s="300">
        <v>1025222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553</v>
      </c>
      <c r="I5" s="300" t="s">
        <v>553</v>
      </c>
      <c r="J5" s="300" t="s">
        <v>554</v>
      </c>
      <c r="K5" s="300" t="s">
        <v>551</v>
      </c>
      <c r="L5" s="292">
        <v>30</v>
      </c>
      <c r="M5" s="294">
        <v>60</v>
      </c>
      <c r="N5" s="296">
        <v>0</v>
      </c>
      <c r="O5" s="298">
        <v>60</v>
      </c>
      <c r="P5" s="300" t="s">
        <v>423</v>
      </c>
    </row>
    <row r="6" spans="1:16" ht="24.95" customHeight="1" x14ac:dyDescent="0.25">
      <c r="A6" s="300">
        <v>1025223</v>
      </c>
      <c r="B6" s="300" t="s">
        <v>33</v>
      </c>
      <c r="C6" s="300">
        <v>1025222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555</v>
      </c>
      <c r="I6" s="300" t="s">
        <v>555</v>
      </c>
      <c r="J6" s="300" t="s">
        <v>550</v>
      </c>
      <c r="K6" s="300" t="s">
        <v>551</v>
      </c>
      <c r="L6" s="292">
        <v>30</v>
      </c>
      <c r="M6" s="294">
        <v>30</v>
      </c>
      <c r="N6" s="296">
        <v>0</v>
      </c>
      <c r="O6" s="298">
        <v>30</v>
      </c>
      <c r="P6" s="300" t="s">
        <v>423</v>
      </c>
    </row>
    <row r="7" spans="1:16" ht="24.95" customHeight="1" x14ac:dyDescent="0.25">
      <c r="A7" s="300">
        <v>1025223</v>
      </c>
      <c r="B7" s="300" t="s">
        <v>33</v>
      </c>
      <c r="C7" s="300">
        <v>1025222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371</v>
      </c>
      <c r="I7" s="300" t="s">
        <v>371</v>
      </c>
      <c r="J7" s="300" t="s">
        <v>554</v>
      </c>
      <c r="K7" s="300" t="s">
        <v>551</v>
      </c>
      <c r="L7" s="292">
        <v>30</v>
      </c>
      <c r="M7" s="294">
        <v>60</v>
      </c>
      <c r="N7" s="296">
        <v>0</v>
      </c>
      <c r="O7" s="298">
        <v>60</v>
      </c>
      <c r="P7" s="300" t="s">
        <v>423</v>
      </c>
    </row>
    <row r="8" spans="1:16" ht="24.95" customHeight="1" x14ac:dyDescent="0.25">
      <c r="A8" s="300">
        <v>1025223</v>
      </c>
      <c r="B8" s="300" t="s">
        <v>33</v>
      </c>
      <c r="C8" s="300">
        <v>1025222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556</v>
      </c>
      <c r="I8" s="300" t="s">
        <v>556</v>
      </c>
      <c r="J8" s="300" t="s">
        <v>550</v>
      </c>
      <c r="K8" s="300" t="s">
        <v>551</v>
      </c>
      <c r="L8" s="292">
        <v>30</v>
      </c>
      <c r="M8" s="294">
        <v>30</v>
      </c>
      <c r="N8" s="296">
        <v>0</v>
      </c>
      <c r="O8" s="298">
        <v>30</v>
      </c>
      <c r="P8" s="300" t="s">
        <v>423</v>
      </c>
    </row>
    <row r="9" spans="1:16" ht="24.95" customHeight="1" x14ac:dyDescent="0.25">
      <c r="A9" s="300">
        <v>1025223</v>
      </c>
      <c r="B9" s="300" t="s">
        <v>33</v>
      </c>
      <c r="C9" s="300">
        <v>1025222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375</v>
      </c>
      <c r="I9" s="300" t="s">
        <v>375</v>
      </c>
      <c r="J9" s="300" t="s">
        <v>550</v>
      </c>
      <c r="K9" s="300" t="s">
        <v>551</v>
      </c>
      <c r="L9" s="292">
        <v>30</v>
      </c>
      <c r="M9" s="294">
        <v>30</v>
      </c>
      <c r="N9" s="296">
        <v>0</v>
      </c>
      <c r="O9" s="298">
        <v>30</v>
      </c>
      <c r="P9" s="300" t="s">
        <v>423</v>
      </c>
    </row>
    <row r="10" spans="1:16" ht="24.95" customHeight="1" x14ac:dyDescent="0.25">
      <c r="A10" s="300">
        <v>1025223</v>
      </c>
      <c r="B10" s="300" t="s">
        <v>33</v>
      </c>
      <c r="C10" s="300">
        <v>1025222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377</v>
      </c>
      <c r="I10" s="300" t="s">
        <v>377</v>
      </c>
      <c r="J10" s="300" t="s">
        <v>550</v>
      </c>
      <c r="K10" s="300" t="s">
        <v>551</v>
      </c>
      <c r="L10" s="292">
        <v>30</v>
      </c>
      <c r="M10" s="294">
        <v>30</v>
      </c>
      <c r="N10" s="296">
        <v>0</v>
      </c>
      <c r="O10" s="298">
        <v>30</v>
      </c>
      <c r="P10" s="300" t="s">
        <v>423</v>
      </c>
    </row>
    <row r="11" spans="1:16" ht="24.95" customHeight="1" x14ac:dyDescent="0.25">
      <c r="A11" s="300">
        <v>1025223</v>
      </c>
      <c r="B11" s="300" t="s">
        <v>33</v>
      </c>
      <c r="C11" s="300">
        <v>1025222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557</v>
      </c>
      <c r="I11" s="300" t="s">
        <v>557</v>
      </c>
      <c r="J11" s="300" t="s">
        <v>550</v>
      </c>
      <c r="K11" s="300" t="s">
        <v>551</v>
      </c>
      <c r="L11" s="292">
        <v>30</v>
      </c>
      <c r="M11" s="294">
        <v>30</v>
      </c>
      <c r="N11" s="296">
        <v>0</v>
      </c>
      <c r="O11" s="298">
        <v>30</v>
      </c>
      <c r="P11" s="300" t="s">
        <v>423</v>
      </c>
    </row>
    <row r="12" spans="1:16" ht="24.95" customHeight="1" x14ac:dyDescent="0.25">
      <c r="A12" s="300">
        <v>1025223</v>
      </c>
      <c r="B12" s="300" t="s">
        <v>33</v>
      </c>
      <c r="C12" s="300">
        <v>1025222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558</v>
      </c>
      <c r="I12" s="300" t="s">
        <v>558</v>
      </c>
      <c r="J12" s="300" t="s">
        <v>550</v>
      </c>
      <c r="K12" s="300" t="s">
        <v>551</v>
      </c>
      <c r="L12" s="292">
        <v>30</v>
      </c>
      <c r="M12" s="294">
        <v>30</v>
      </c>
      <c r="N12" s="296">
        <v>0</v>
      </c>
      <c r="O12" s="298">
        <v>30</v>
      </c>
      <c r="P12" s="300" t="s">
        <v>423</v>
      </c>
    </row>
    <row r="13" spans="1:16" ht="24.95" customHeight="1" x14ac:dyDescent="0.25">
      <c r="A13" s="300">
        <v>1025223</v>
      </c>
      <c r="B13" s="300" t="s">
        <v>33</v>
      </c>
      <c r="C13" s="300">
        <v>1025222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559</v>
      </c>
      <c r="I13" s="300" t="s">
        <v>559</v>
      </c>
      <c r="J13" s="300" t="s">
        <v>554</v>
      </c>
      <c r="K13" s="300" t="s">
        <v>551</v>
      </c>
      <c r="L13" s="292">
        <v>30</v>
      </c>
      <c r="M13" s="294">
        <v>60</v>
      </c>
      <c r="N13" s="296">
        <v>0</v>
      </c>
      <c r="O13" s="298">
        <v>60</v>
      </c>
      <c r="P13" s="300" t="s">
        <v>423</v>
      </c>
    </row>
    <row r="14" spans="1:16" ht="24.95" customHeight="1" x14ac:dyDescent="0.25">
      <c r="A14" s="300">
        <v>1025223</v>
      </c>
      <c r="B14" s="300" t="s">
        <v>33</v>
      </c>
      <c r="C14" s="300">
        <v>1025222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560</v>
      </c>
      <c r="I14" s="300" t="s">
        <v>560</v>
      </c>
      <c r="J14" s="300" t="s">
        <v>554</v>
      </c>
      <c r="K14" s="300" t="s">
        <v>551</v>
      </c>
      <c r="L14" s="292">
        <v>30</v>
      </c>
      <c r="M14" s="294">
        <v>60</v>
      </c>
      <c r="N14" s="296">
        <v>0</v>
      </c>
      <c r="O14" s="298">
        <v>60</v>
      </c>
      <c r="P14" s="300" t="s">
        <v>423</v>
      </c>
    </row>
    <row r="15" spans="1:16" ht="24.95" customHeight="1" x14ac:dyDescent="0.25">
      <c r="A15" s="300">
        <v>1025223</v>
      </c>
      <c r="B15" s="300" t="s">
        <v>33</v>
      </c>
      <c r="C15" s="300">
        <v>1025222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383</v>
      </c>
      <c r="I15" s="300" t="s">
        <v>383</v>
      </c>
      <c r="J15" s="300" t="s">
        <v>550</v>
      </c>
      <c r="K15" s="300" t="s">
        <v>551</v>
      </c>
      <c r="L15" s="292">
        <v>30</v>
      </c>
      <c r="M15" s="294">
        <v>30</v>
      </c>
      <c r="N15" s="296">
        <v>0</v>
      </c>
      <c r="O15" s="298">
        <v>30</v>
      </c>
      <c r="P15" s="300" t="s">
        <v>423</v>
      </c>
    </row>
    <row r="16" spans="1:16" ht="24.95" customHeight="1" x14ac:dyDescent="0.25">
      <c r="A16" s="300">
        <v>1025223</v>
      </c>
      <c r="B16" s="300" t="s">
        <v>33</v>
      </c>
      <c r="C16" s="300">
        <v>1025222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561</v>
      </c>
      <c r="I16" s="300" t="s">
        <v>561</v>
      </c>
      <c r="J16" s="300" t="s">
        <v>550</v>
      </c>
      <c r="K16" s="300" t="s">
        <v>551</v>
      </c>
      <c r="L16" s="292">
        <v>30</v>
      </c>
      <c r="M16" s="294">
        <v>30</v>
      </c>
      <c r="N16" s="296">
        <v>0</v>
      </c>
      <c r="O16" s="298">
        <v>30</v>
      </c>
      <c r="P16" s="300" t="s">
        <v>423</v>
      </c>
    </row>
    <row r="17" spans="1:16" ht="24.95" customHeight="1" x14ac:dyDescent="0.25">
      <c r="A17" s="300">
        <v>1025223</v>
      </c>
      <c r="B17" s="300" t="s">
        <v>33</v>
      </c>
      <c r="C17" s="300">
        <v>1025222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388</v>
      </c>
      <c r="I17" s="300" t="s">
        <v>388</v>
      </c>
      <c r="J17" s="300" t="s">
        <v>554</v>
      </c>
      <c r="K17" s="300" t="s">
        <v>551</v>
      </c>
      <c r="L17" s="292">
        <v>30</v>
      </c>
      <c r="M17" s="294">
        <v>60</v>
      </c>
      <c r="N17" s="296">
        <v>0</v>
      </c>
      <c r="O17" s="298">
        <v>60</v>
      </c>
      <c r="P17" s="300" t="s">
        <v>423</v>
      </c>
    </row>
    <row r="18" spans="1:16" ht="24.95" customHeight="1" x14ac:dyDescent="0.25">
      <c r="A18" s="300">
        <v>1025223</v>
      </c>
      <c r="B18" s="300" t="s">
        <v>33</v>
      </c>
      <c r="C18" s="300">
        <v>1025222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397</v>
      </c>
      <c r="I18" s="300" t="s">
        <v>397</v>
      </c>
      <c r="J18" s="300" t="s">
        <v>550</v>
      </c>
      <c r="K18" s="300" t="s">
        <v>551</v>
      </c>
      <c r="L18" s="292">
        <v>30</v>
      </c>
      <c r="M18" s="294">
        <v>30</v>
      </c>
      <c r="N18" s="296">
        <v>0</v>
      </c>
      <c r="O18" s="298">
        <v>30</v>
      </c>
      <c r="P18" s="300" t="s">
        <v>423</v>
      </c>
    </row>
    <row r="19" spans="1:16" ht="24.95" customHeight="1" x14ac:dyDescent="0.25">
      <c r="A19" s="300">
        <v>1025223</v>
      </c>
      <c r="B19" s="300" t="s">
        <v>33</v>
      </c>
      <c r="C19" s="300">
        <v>1025222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399</v>
      </c>
      <c r="I19" s="300" t="s">
        <v>399</v>
      </c>
      <c r="J19" s="300" t="s">
        <v>550</v>
      </c>
      <c r="K19" s="300" t="s">
        <v>551</v>
      </c>
      <c r="L19" s="292">
        <v>30</v>
      </c>
      <c r="M19" s="294">
        <v>30</v>
      </c>
      <c r="N19" s="296">
        <v>0</v>
      </c>
      <c r="O19" s="298">
        <v>30</v>
      </c>
      <c r="P19" s="300" t="s">
        <v>423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4"/>
  <sheetViews>
    <sheetView topLeftCell="C1" workbookViewId="0">
      <pane ySplit="2" topLeftCell="A3" activePane="bottomLeft" state="frozen"/>
      <selection pane="bottomLeft" activeCell="I23" sqref="I2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562</v>
      </c>
      <c r="I2" s="309" t="s">
        <v>40</v>
      </c>
      <c r="J2" s="310" t="s">
        <v>563</v>
      </c>
      <c r="K2" s="311" t="s">
        <v>366</v>
      </c>
      <c r="L2" s="312" t="s">
        <v>57</v>
      </c>
      <c r="M2" s="313" t="s">
        <v>421</v>
      </c>
    </row>
    <row r="3" spans="1:13" ht="24.95" customHeight="1" x14ac:dyDescent="0.25">
      <c r="A3" s="314">
        <v>1025223</v>
      </c>
      <c r="B3" s="314" t="s">
        <v>33</v>
      </c>
      <c r="C3" s="314">
        <v>1025222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564</v>
      </c>
      <c r="I3" s="314">
        <v>78080486</v>
      </c>
      <c r="J3" s="314">
        <v>15</v>
      </c>
      <c r="K3" s="314" t="s">
        <v>565</v>
      </c>
      <c r="L3" s="314">
        <v>15</v>
      </c>
      <c r="M3" s="314" t="s">
        <v>423</v>
      </c>
    </row>
    <row r="4" spans="1:13" ht="24.95" customHeight="1" x14ac:dyDescent="0.25">
      <c r="A4" s="314">
        <v>1025223</v>
      </c>
      <c r="B4" s="314" t="s">
        <v>33</v>
      </c>
      <c r="C4" s="314">
        <v>1025222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564</v>
      </c>
      <c r="I4" s="314">
        <v>78080486</v>
      </c>
      <c r="J4" s="314">
        <v>15</v>
      </c>
      <c r="K4" s="314" t="s">
        <v>560</v>
      </c>
      <c r="L4" s="314">
        <v>15</v>
      </c>
      <c r="M4" s="314" t="s">
        <v>423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566</v>
      </c>
      <c r="R2" s="332" t="s">
        <v>567</v>
      </c>
      <c r="S2" s="333" t="s">
        <v>568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106"/>
  <sheetViews>
    <sheetView topLeftCell="K1" workbookViewId="0">
      <pane ySplit="2" topLeftCell="A3" activePane="bottomLeft" state="frozen"/>
      <selection pane="bottomLeft" activeCell="V4" sqref="V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1025223</v>
      </c>
      <c r="B3" s="77" t="s">
        <v>33</v>
      </c>
      <c r="C3" s="77">
        <v>1025222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73568074</v>
      </c>
      <c r="I3" s="77" t="s">
        <v>58</v>
      </c>
      <c r="J3" s="77" t="s">
        <v>59</v>
      </c>
      <c r="K3" s="77" t="s">
        <v>60</v>
      </c>
      <c r="L3" s="61">
        <v>11990</v>
      </c>
      <c r="M3" s="77">
        <v>1</v>
      </c>
      <c r="N3" s="77">
        <v>1.5</v>
      </c>
      <c r="O3" s="77">
        <v>15</v>
      </c>
      <c r="P3" s="77">
        <v>25</v>
      </c>
      <c r="Q3" s="77">
        <v>17</v>
      </c>
      <c r="R3" s="77">
        <v>57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479.6</v>
      </c>
    </row>
    <row r="4" spans="1:25" ht="24.95" customHeight="1" x14ac:dyDescent="0.25">
      <c r="A4" s="77">
        <v>1025223</v>
      </c>
      <c r="B4" s="77" t="s">
        <v>33</v>
      </c>
      <c r="C4" s="77">
        <v>1025222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74081238</v>
      </c>
      <c r="I4" s="77" t="s">
        <v>64</v>
      </c>
      <c r="J4" s="77" t="s">
        <v>65</v>
      </c>
      <c r="K4" s="77" t="s">
        <v>66</v>
      </c>
      <c r="L4" s="61">
        <v>25490</v>
      </c>
      <c r="M4" s="77">
        <v>1</v>
      </c>
      <c r="N4" s="77">
        <v>4.6399999999999997</v>
      </c>
      <c r="O4" s="77">
        <v>18</v>
      </c>
      <c r="P4" s="77">
        <v>71</v>
      </c>
      <c r="Q4" s="77">
        <v>30</v>
      </c>
      <c r="R4" s="77">
        <v>119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1019.6</v>
      </c>
    </row>
    <row r="5" spans="1:25" ht="24.95" customHeight="1" x14ac:dyDescent="0.25">
      <c r="A5" s="77">
        <v>1025223</v>
      </c>
      <c r="B5" s="77" t="s">
        <v>33</v>
      </c>
      <c r="C5" s="77">
        <v>1025222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74851324</v>
      </c>
      <c r="I5" s="77" t="s">
        <v>68</v>
      </c>
      <c r="J5" s="77" t="s">
        <v>69</v>
      </c>
      <c r="K5" s="77" t="s">
        <v>70</v>
      </c>
      <c r="L5" s="61">
        <v>2680</v>
      </c>
      <c r="M5" s="77">
        <v>1</v>
      </c>
      <c r="N5" s="77">
        <v>3</v>
      </c>
      <c r="O5" s="77">
        <v>36</v>
      </c>
      <c r="P5" s="77">
        <v>31</v>
      </c>
      <c r="Q5" s="77">
        <v>22</v>
      </c>
      <c r="R5" s="77">
        <v>89</v>
      </c>
      <c r="S5" s="77" t="s">
        <v>61</v>
      </c>
      <c r="T5" s="77">
        <v>4</v>
      </c>
      <c r="U5" s="77" t="s">
        <v>62</v>
      </c>
      <c r="V5" s="77"/>
      <c r="W5" s="73"/>
      <c r="X5" s="77" t="s">
        <v>71</v>
      </c>
      <c r="Y5" s="76">
        <v>107.2</v>
      </c>
    </row>
    <row r="6" spans="1:25" ht="24.95" customHeight="1" x14ac:dyDescent="0.25">
      <c r="A6" s="77">
        <v>1025223</v>
      </c>
      <c r="B6" s="77" t="s">
        <v>33</v>
      </c>
      <c r="C6" s="77">
        <v>1025222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74954100</v>
      </c>
      <c r="I6" s="77" t="s">
        <v>72</v>
      </c>
      <c r="J6" s="77" t="s">
        <v>73</v>
      </c>
      <c r="K6" s="77" t="s">
        <v>74</v>
      </c>
      <c r="L6" s="61">
        <v>24990</v>
      </c>
      <c r="M6" s="77">
        <v>1</v>
      </c>
      <c r="N6" s="77">
        <v>8.6999999999999993</v>
      </c>
      <c r="O6" s="77">
        <v>31</v>
      </c>
      <c r="P6" s="77">
        <v>48</v>
      </c>
      <c r="Q6" s="77">
        <v>37</v>
      </c>
      <c r="R6" s="77">
        <v>116</v>
      </c>
      <c r="S6" s="77" t="s">
        <v>61</v>
      </c>
      <c r="T6" s="77">
        <v>4</v>
      </c>
      <c r="U6" s="77" t="s">
        <v>62</v>
      </c>
      <c r="V6" s="77"/>
      <c r="W6" s="73"/>
      <c r="X6" s="77" t="s">
        <v>75</v>
      </c>
      <c r="Y6" s="76">
        <v>999.6</v>
      </c>
    </row>
    <row r="7" spans="1:25" ht="24.95" customHeight="1" x14ac:dyDescent="0.25">
      <c r="A7" s="77">
        <v>1025223</v>
      </c>
      <c r="B7" s="77" t="s">
        <v>33</v>
      </c>
      <c r="C7" s="77">
        <v>1025222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74553974</v>
      </c>
      <c r="I7" s="77" t="s">
        <v>76</v>
      </c>
      <c r="J7" s="77" t="s">
        <v>59</v>
      </c>
      <c r="K7" s="77" t="s">
        <v>60</v>
      </c>
      <c r="L7" s="61">
        <v>11990</v>
      </c>
      <c r="M7" s="77">
        <v>1</v>
      </c>
      <c r="N7" s="77">
        <v>1.5</v>
      </c>
      <c r="O7" s="77">
        <v>15</v>
      </c>
      <c r="P7" s="77">
        <v>25</v>
      </c>
      <c r="Q7" s="77">
        <v>17</v>
      </c>
      <c r="R7" s="77">
        <v>57</v>
      </c>
      <c r="S7" s="77" t="s">
        <v>61</v>
      </c>
      <c r="T7" s="77">
        <v>4</v>
      </c>
      <c r="U7" s="77" t="s">
        <v>62</v>
      </c>
      <c r="V7" s="77"/>
      <c r="W7" s="73"/>
      <c r="X7" s="77" t="s">
        <v>77</v>
      </c>
      <c r="Y7" s="76">
        <v>479.6</v>
      </c>
    </row>
    <row r="8" spans="1:25" ht="24.95" customHeight="1" x14ac:dyDescent="0.25">
      <c r="A8" s="77">
        <v>1025223</v>
      </c>
      <c r="B8" s="77" t="s">
        <v>33</v>
      </c>
      <c r="C8" s="77">
        <v>1025222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74788378</v>
      </c>
      <c r="I8" s="77" t="s">
        <v>78</v>
      </c>
      <c r="J8" s="77" t="s">
        <v>79</v>
      </c>
      <c r="K8" s="77" t="s">
        <v>80</v>
      </c>
      <c r="L8" s="61">
        <v>2990</v>
      </c>
      <c r="M8" s="77">
        <v>1</v>
      </c>
      <c r="N8" s="77">
        <v>2.15</v>
      </c>
      <c r="O8" s="77">
        <v>34</v>
      </c>
      <c r="P8" s="77">
        <v>25</v>
      </c>
      <c r="Q8" s="77">
        <v>18</v>
      </c>
      <c r="R8" s="77">
        <v>77</v>
      </c>
      <c r="S8" s="77" t="s">
        <v>61</v>
      </c>
      <c r="T8" s="77">
        <v>4</v>
      </c>
      <c r="U8" s="77" t="s">
        <v>62</v>
      </c>
      <c r="V8" s="77"/>
      <c r="W8" s="73"/>
      <c r="X8" s="77" t="s">
        <v>81</v>
      </c>
      <c r="Y8" s="76">
        <v>119.6</v>
      </c>
    </row>
    <row r="9" spans="1:25" ht="24.95" customHeight="1" x14ac:dyDescent="0.25">
      <c r="A9" s="77">
        <v>1025223</v>
      </c>
      <c r="B9" s="77" t="s">
        <v>33</v>
      </c>
      <c r="C9" s="77">
        <v>1025222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75309671</v>
      </c>
      <c r="I9" s="77" t="s">
        <v>82</v>
      </c>
      <c r="J9" s="77" t="s">
        <v>83</v>
      </c>
      <c r="K9" s="77" t="s">
        <v>84</v>
      </c>
      <c r="L9" s="61">
        <v>7150</v>
      </c>
      <c r="M9" s="77">
        <v>1</v>
      </c>
      <c r="N9" s="77">
        <v>1.4</v>
      </c>
      <c r="O9" s="77">
        <v>26</v>
      </c>
      <c r="P9" s="77">
        <v>28</v>
      </c>
      <c r="Q9" s="77">
        <v>28</v>
      </c>
      <c r="R9" s="77">
        <v>82</v>
      </c>
      <c r="S9" s="77" t="s">
        <v>61</v>
      </c>
      <c r="T9" s="77">
        <v>4</v>
      </c>
      <c r="U9" s="77" t="s">
        <v>62</v>
      </c>
      <c r="V9" s="77"/>
      <c r="W9" s="73"/>
      <c r="X9" s="77" t="s">
        <v>85</v>
      </c>
      <c r="Y9" s="76">
        <v>286</v>
      </c>
    </row>
    <row r="10" spans="1:25" ht="24.95" customHeight="1" x14ac:dyDescent="0.25">
      <c r="A10" s="77">
        <v>1025223</v>
      </c>
      <c r="B10" s="77" t="s">
        <v>33</v>
      </c>
      <c r="C10" s="77">
        <v>1025222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75005290</v>
      </c>
      <c r="I10" s="77" t="s">
        <v>86</v>
      </c>
      <c r="J10" s="77" t="s">
        <v>79</v>
      </c>
      <c r="K10" s="77" t="s">
        <v>80</v>
      </c>
      <c r="L10" s="61">
        <v>2990</v>
      </c>
      <c r="M10" s="77">
        <v>1</v>
      </c>
      <c r="N10" s="77">
        <v>2.15</v>
      </c>
      <c r="O10" s="77">
        <v>34</v>
      </c>
      <c r="P10" s="77">
        <v>25</v>
      </c>
      <c r="Q10" s="77">
        <v>18</v>
      </c>
      <c r="R10" s="77">
        <v>77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87</v>
      </c>
      <c r="Y10" s="76">
        <v>119.6</v>
      </c>
    </row>
    <row r="11" spans="1:25" ht="24.95" customHeight="1" x14ac:dyDescent="0.25">
      <c r="A11" s="77">
        <v>1025223</v>
      </c>
      <c r="B11" s="77" t="s">
        <v>33</v>
      </c>
      <c r="C11" s="77">
        <v>1025222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75079081</v>
      </c>
      <c r="I11" s="77" t="s">
        <v>88</v>
      </c>
      <c r="J11" s="77" t="s">
        <v>89</v>
      </c>
      <c r="K11" s="77" t="s">
        <v>90</v>
      </c>
      <c r="L11" s="61">
        <v>9990</v>
      </c>
      <c r="M11" s="77">
        <v>1</v>
      </c>
      <c r="N11" s="77">
        <v>1.5</v>
      </c>
      <c r="O11" s="77">
        <v>15</v>
      </c>
      <c r="P11" s="77">
        <v>25</v>
      </c>
      <c r="Q11" s="77">
        <v>17</v>
      </c>
      <c r="R11" s="77">
        <v>57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91</v>
      </c>
      <c r="Y11" s="76">
        <v>399.6</v>
      </c>
    </row>
    <row r="12" spans="1:25" ht="24.95" customHeight="1" x14ac:dyDescent="0.25">
      <c r="A12" s="77">
        <v>1025223</v>
      </c>
      <c r="B12" s="77" t="s">
        <v>33</v>
      </c>
      <c r="C12" s="77">
        <v>1025222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75426687</v>
      </c>
      <c r="I12" s="77" t="s">
        <v>92</v>
      </c>
      <c r="J12" s="77" t="s">
        <v>59</v>
      </c>
      <c r="K12" s="77" t="s">
        <v>60</v>
      </c>
      <c r="L12" s="61">
        <v>11990</v>
      </c>
      <c r="M12" s="77">
        <v>1</v>
      </c>
      <c r="N12" s="77">
        <v>1.5</v>
      </c>
      <c r="O12" s="77">
        <v>15</v>
      </c>
      <c r="P12" s="77">
        <v>25</v>
      </c>
      <c r="Q12" s="77">
        <v>17</v>
      </c>
      <c r="R12" s="77">
        <v>57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93</v>
      </c>
      <c r="Y12" s="76">
        <v>479.6</v>
      </c>
    </row>
    <row r="13" spans="1:25" ht="24.95" customHeight="1" x14ac:dyDescent="0.25">
      <c r="A13" s="77">
        <v>1025223</v>
      </c>
      <c r="B13" s="77" t="s">
        <v>33</v>
      </c>
      <c r="C13" s="77">
        <v>1025222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76451700</v>
      </c>
      <c r="I13" s="77" t="s">
        <v>94</v>
      </c>
      <c r="J13" s="77" t="s">
        <v>59</v>
      </c>
      <c r="K13" s="77" t="s">
        <v>60</v>
      </c>
      <c r="L13" s="61">
        <v>11990</v>
      </c>
      <c r="M13" s="77">
        <v>1</v>
      </c>
      <c r="N13" s="77">
        <v>1.5</v>
      </c>
      <c r="O13" s="77">
        <v>15</v>
      </c>
      <c r="P13" s="77">
        <v>25</v>
      </c>
      <c r="Q13" s="77">
        <v>17</v>
      </c>
      <c r="R13" s="77">
        <v>57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95</v>
      </c>
      <c r="Y13" s="76">
        <v>479.6</v>
      </c>
    </row>
    <row r="14" spans="1:25" ht="24.95" customHeight="1" x14ac:dyDescent="0.25">
      <c r="A14" s="77">
        <v>1025223</v>
      </c>
      <c r="B14" s="77" t="s">
        <v>33</v>
      </c>
      <c r="C14" s="77">
        <v>1025222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75594973</v>
      </c>
      <c r="I14" s="77" t="s">
        <v>96</v>
      </c>
      <c r="J14" s="77" t="s">
        <v>97</v>
      </c>
      <c r="K14" s="77" t="s">
        <v>98</v>
      </c>
      <c r="L14" s="61">
        <v>12990</v>
      </c>
      <c r="M14" s="77">
        <v>1</v>
      </c>
      <c r="N14" s="77">
        <v>1.4</v>
      </c>
      <c r="O14" s="77">
        <v>12</v>
      </c>
      <c r="P14" s="77">
        <v>27</v>
      </c>
      <c r="Q14" s="77">
        <v>21</v>
      </c>
      <c r="R14" s="77">
        <v>60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99</v>
      </c>
      <c r="Y14" s="76">
        <v>519.6</v>
      </c>
    </row>
    <row r="15" spans="1:25" ht="24.95" customHeight="1" x14ac:dyDescent="0.25">
      <c r="A15" s="77">
        <v>1025223</v>
      </c>
      <c r="B15" s="77" t="s">
        <v>33</v>
      </c>
      <c r="C15" s="77">
        <v>1025222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76550563</v>
      </c>
      <c r="I15" s="77" t="s">
        <v>100</v>
      </c>
      <c r="J15" s="77" t="s">
        <v>101</v>
      </c>
      <c r="K15" s="77" t="s">
        <v>102</v>
      </c>
      <c r="L15" s="61">
        <v>2190</v>
      </c>
      <c r="M15" s="77">
        <v>1</v>
      </c>
      <c r="N15" s="77">
        <v>1.5</v>
      </c>
      <c r="O15" s="77">
        <v>23</v>
      </c>
      <c r="P15" s="77">
        <v>18</v>
      </c>
      <c r="Q15" s="77">
        <v>13</v>
      </c>
      <c r="R15" s="77">
        <v>54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103</v>
      </c>
      <c r="Y15" s="76">
        <v>87.6</v>
      </c>
    </row>
    <row r="16" spans="1:25" ht="24.95" customHeight="1" x14ac:dyDescent="0.25">
      <c r="A16" s="77">
        <v>1025223</v>
      </c>
      <c r="B16" s="77" t="s">
        <v>33</v>
      </c>
      <c r="C16" s="77">
        <v>1025222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76653017</v>
      </c>
      <c r="I16" s="77" t="s">
        <v>104</v>
      </c>
      <c r="J16" s="77" t="s">
        <v>105</v>
      </c>
      <c r="K16" s="77" t="s">
        <v>106</v>
      </c>
      <c r="L16" s="61">
        <v>7150</v>
      </c>
      <c r="M16" s="77">
        <v>1</v>
      </c>
      <c r="N16" s="77">
        <v>1.4</v>
      </c>
      <c r="O16" s="77">
        <v>28</v>
      </c>
      <c r="P16" s="77">
        <v>21</v>
      </c>
      <c r="Q16" s="77">
        <v>31</v>
      </c>
      <c r="R16" s="77">
        <v>80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107</v>
      </c>
      <c r="Y16" s="76">
        <v>286</v>
      </c>
    </row>
    <row r="17" spans="1:25" ht="24.95" customHeight="1" x14ac:dyDescent="0.25">
      <c r="A17" s="77">
        <v>1025223</v>
      </c>
      <c r="B17" s="77" t="s">
        <v>33</v>
      </c>
      <c r="C17" s="77">
        <v>1025222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74768466</v>
      </c>
      <c r="I17" s="77" t="s">
        <v>108</v>
      </c>
      <c r="J17" s="77" t="s">
        <v>79</v>
      </c>
      <c r="K17" s="77" t="s">
        <v>80</v>
      </c>
      <c r="L17" s="61">
        <v>2990</v>
      </c>
      <c r="M17" s="77">
        <v>1</v>
      </c>
      <c r="N17" s="77">
        <v>2.15</v>
      </c>
      <c r="O17" s="77">
        <v>34</v>
      </c>
      <c r="P17" s="77">
        <v>25</v>
      </c>
      <c r="Q17" s="77">
        <v>18</v>
      </c>
      <c r="R17" s="77">
        <v>77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109</v>
      </c>
      <c r="Y17" s="76">
        <v>119.6</v>
      </c>
    </row>
    <row r="18" spans="1:25" ht="24.95" customHeight="1" x14ac:dyDescent="0.25">
      <c r="A18" s="77">
        <v>1025223</v>
      </c>
      <c r="B18" s="77" t="s">
        <v>33</v>
      </c>
      <c r="C18" s="77">
        <v>1025222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76876275</v>
      </c>
      <c r="I18" s="77" t="s">
        <v>110</v>
      </c>
      <c r="J18" s="77" t="s">
        <v>101</v>
      </c>
      <c r="K18" s="77" t="s">
        <v>102</v>
      </c>
      <c r="L18" s="61">
        <v>2190</v>
      </c>
      <c r="M18" s="77">
        <v>1</v>
      </c>
      <c r="N18" s="77">
        <v>1.5</v>
      </c>
      <c r="O18" s="77">
        <v>23</v>
      </c>
      <c r="P18" s="77">
        <v>18</v>
      </c>
      <c r="Q18" s="77">
        <v>13</v>
      </c>
      <c r="R18" s="77">
        <v>54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111</v>
      </c>
      <c r="Y18" s="76">
        <v>87.6</v>
      </c>
    </row>
    <row r="19" spans="1:25" ht="24.95" customHeight="1" x14ac:dyDescent="0.25">
      <c r="A19" s="77">
        <v>1025223</v>
      </c>
      <c r="B19" s="77" t="s">
        <v>33</v>
      </c>
      <c r="C19" s="77">
        <v>1025222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76289456</v>
      </c>
      <c r="I19" s="77" t="s">
        <v>112</v>
      </c>
      <c r="J19" s="77" t="s">
        <v>89</v>
      </c>
      <c r="K19" s="77" t="s">
        <v>90</v>
      </c>
      <c r="L19" s="61">
        <v>9990</v>
      </c>
      <c r="M19" s="77">
        <v>1</v>
      </c>
      <c r="N19" s="77">
        <v>1.5</v>
      </c>
      <c r="O19" s="77">
        <v>15</v>
      </c>
      <c r="P19" s="77">
        <v>25</v>
      </c>
      <c r="Q19" s="77">
        <v>17</v>
      </c>
      <c r="R19" s="77">
        <v>57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113</v>
      </c>
      <c r="Y19" s="76">
        <v>399.6</v>
      </c>
    </row>
    <row r="20" spans="1:25" ht="24.95" customHeight="1" x14ac:dyDescent="0.25">
      <c r="A20" s="77">
        <v>1025223</v>
      </c>
      <c r="B20" s="77" t="s">
        <v>33</v>
      </c>
      <c r="C20" s="77">
        <v>1025222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76981814</v>
      </c>
      <c r="I20" s="77" t="s">
        <v>114</v>
      </c>
      <c r="J20" s="77" t="s">
        <v>115</v>
      </c>
      <c r="K20" s="77" t="s">
        <v>116</v>
      </c>
      <c r="L20" s="61">
        <v>29990</v>
      </c>
      <c r="M20" s="77">
        <v>1</v>
      </c>
      <c r="N20" s="77">
        <v>7.6</v>
      </c>
      <c r="O20" s="77">
        <v>23</v>
      </c>
      <c r="P20" s="77">
        <v>39</v>
      </c>
      <c r="Q20" s="77">
        <v>35</v>
      </c>
      <c r="R20" s="77">
        <v>97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117</v>
      </c>
      <c r="Y20" s="76">
        <v>1199.5999999999999</v>
      </c>
    </row>
    <row r="21" spans="1:25" ht="24.95" customHeight="1" x14ac:dyDescent="0.25">
      <c r="A21" s="77">
        <v>1025223</v>
      </c>
      <c r="B21" s="77" t="s">
        <v>33</v>
      </c>
      <c r="C21" s="77">
        <v>1025222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77683402</v>
      </c>
      <c r="I21" s="77" t="s">
        <v>118</v>
      </c>
      <c r="J21" s="77" t="s">
        <v>83</v>
      </c>
      <c r="K21" s="77" t="s">
        <v>84</v>
      </c>
      <c r="L21" s="61">
        <v>6621</v>
      </c>
      <c r="M21" s="77">
        <v>1</v>
      </c>
      <c r="N21" s="77">
        <v>1.4</v>
      </c>
      <c r="O21" s="77">
        <v>26</v>
      </c>
      <c r="P21" s="77">
        <v>28</v>
      </c>
      <c r="Q21" s="77">
        <v>28</v>
      </c>
      <c r="R21" s="77">
        <v>82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119</v>
      </c>
      <c r="Y21" s="76">
        <v>264.83999999999997</v>
      </c>
    </row>
    <row r="22" spans="1:25" ht="24.95" customHeight="1" x14ac:dyDescent="0.25">
      <c r="A22" s="77">
        <v>1025223</v>
      </c>
      <c r="B22" s="77" t="s">
        <v>33</v>
      </c>
      <c r="C22" s="77">
        <v>1025222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77772494</v>
      </c>
      <c r="I22" s="77" t="s">
        <v>120</v>
      </c>
      <c r="J22" s="77" t="s">
        <v>83</v>
      </c>
      <c r="K22" s="77" t="s">
        <v>84</v>
      </c>
      <c r="L22" s="61">
        <v>6621</v>
      </c>
      <c r="M22" s="77">
        <v>1</v>
      </c>
      <c r="N22" s="77">
        <v>1.4</v>
      </c>
      <c r="O22" s="77">
        <v>26</v>
      </c>
      <c r="P22" s="77">
        <v>28</v>
      </c>
      <c r="Q22" s="77">
        <v>28</v>
      </c>
      <c r="R22" s="77">
        <v>82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121</v>
      </c>
      <c r="Y22" s="76">
        <v>264.83999999999997</v>
      </c>
    </row>
    <row r="23" spans="1:25" ht="24.95" customHeight="1" x14ac:dyDescent="0.25">
      <c r="A23" s="77">
        <v>1025223</v>
      </c>
      <c r="B23" s="77" t="s">
        <v>33</v>
      </c>
      <c r="C23" s="77">
        <v>1025222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77222664</v>
      </c>
      <c r="I23" s="77" t="s">
        <v>122</v>
      </c>
      <c r="J23" s="77" t="s">
        <v>69</v>
      </c>
      <c r="K23" s="77" t="s">
        <v>70</v>
      </c>
      <c r="L23" s="61">
        <v>2680</v>
      </c>
      <c r="M23" s="77">
        <v>1</v>
      </c>
      <c r="N23" s="77">
        <v>3</v>
      </c>
      <c r="O23" s="77">
        <v>36</v>
      </c>
      <c r="P23" s="77">
        <v>31</v>
      </c>
      <c r="Q23" s="77">
        <v>22</v>
      </c>
      <c r="R23" s="77">
        <v>89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123</v>
      </c>
      <c r="Y23" s="76">
        <v>107.2</v>
      </c>
    </row>
    <row r="24" spans="1:25" ht="24.95" customHeight="1" x14ac:dyDescent="0.25">
      <c r="A24" s="77">
        <v>1025223</v>
      </c>
      <c r="B24" s="77" t="s">
        <v>33</v>
      </c>
      <c r="C24" s="77">
        <v>1025222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77304937</v>
      </c>
      <c r="I24" s="77" t="s">
        <v>124</v>
      </c>
      <c r="J24" s="77" t="s">
        <v>125</v>
      </c>
      <c r="K24" s="77" t="s">
        <v>126</v>
      </c>
      <c r="L24" s="61">
        <v>1976</v>
      </c>
      <c r="M24" s="77">
        <v>1</v>
      </c>
      <c r="N24" s="77">
        <v>1.85</v>
      </c>
      <c r="O24" s="77">
        <v>31</v>
      </c>
      <c r="P24" s="77">
        <v>22</v>
      </c>
      <c r="Q24" s="77">
        <v>21</v>
      </c>
      <c r="R24" s="77">
        <v>74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127</v>
      </c>
      <c r="Y24" s="76">
        <v>79.040000000000006</v>
      </c>
    </row>
    <row r="25" spans="1:25" ht="24.95" customHeight="1" x14ac:dyDescent="0.25">
      <c r="A25" s="77">
        <v>1025223</v>
      </c>
      <c r="B25" s="77" t="s">
        <v>33</v>
      </c>
      <c r="C25" s="77">
        <v>1025222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78168471</v>
      </c>
      <c r="I25" s="77" t="s">
        <v>128</v>
      </c>
      <c r="J25" s="77" t="s">
        <v>129</v>
      </c>
      <c r="K25" s="77" t="s">
        <v>130</v>
      </c>
      <c r="L25" s="61">
        <v>3187</v>
      </c>
      <c r="M25" s="77">
        <v>1</v>
      </c>
      <c r="N25" s="77">
        <v>1.5</v>
      </c>
      <c r="O25" s="77">
        <v>23</v>
      </c>
      <c r="P25" s="77">
        <v>21</v>
      </c>
      <c r="Q25" s="77">
        <v>16</v>
      </c>
      <c r="R25" s="77">
        <v>60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131</v>
      </c>
      <c r="Y25" s="76">
        <v>127.48</v>
      </c>
    </row>
    <row r="26" spans="1:25" ht="24.95" customHeight="1" x14ac:dyDescent="0.25">
      <c r="A26" s="77">
        <v>1025223</v>
      </c>
      <c r="B26" s="77" t="s">
        <v>33</v>
      </c>
      <c r="C26" s="77">
        <v>1025222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77681180</v>
      </c>
      <c r="I26" s="77" t="s">
        <v>132</v>
      </c>
      <c r="J26" s="77" t="s">
        <v>133</v>
      </c>
      <c r="K26" s="77" t="s">
        <v>134</v>
      </c>
      <c r="L26" s="61">
        <v>1192</v>
      </c>
      <c r="M26" s="77">
        <v>1</v>
      </c>
      <c r="N26" s="77">
        <v>4</v>
      </c>
      <c r="O26" s="77">
        <v>3</v>
      </c>
      <c r="P26" s="77">
        <v>130</v>
      </c>
      <c r="Q26" s="77">
        <v>54</v>
      </c>
      <c r="R26" s="77">
        <v>187</v>
      </c>
      <c r="S26" s="77" t="s">
        <v>61</v>
      </c>
      <c r="T26" s="77">
        <v>8</v>
      </c>
      <c r="U26" s="77" t="s">
        <v>62</v>
      </c>
      <c r="V26" s="77"/>
      <c r="W26" s="73"/>
      <c r="X26" s="77" t="s">
        <v>135</v>
      </c>
      <c r="Y26" s="76">
        <v>95.36</v>
      </c>
    </row>
    <row r="27" spans="1:25" ht="24.95" customHeight="1" x14ac:dyDescent="0.25">
      <c r="A27" s="77">
        <v>1025223</v>
      </c>
      <c r="B27" s="77" t="s">
        <v>33</v>
      </c>
      <c r="C27" s="77">
        <v>1025222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77765173</v>
      </c>
      <c r="I27" s="77" t="s">
        <v>136</v>
      </c>
      <c r="J27" s="77" t="s">
        <v>137</v>
      </c>
      <c r="K27" s="77" t="s">
        <v>138</v>
      </c>
      <c r="L27" s="61">
        <v>1192</v>
      </c>
      <c r="M27" s="77">
        <v>1</v>
      </c>
      <c r="N27" s="77">
        <v>4</v>
      </c>
      <c r="O27" s="77">
        <v>3</v>
      </c>
      <c r="P27" s="77">
        <v>130</v>
      </c>
      <c r="Q27" s="77">
        <v>54</v>
      </c>
      <c r="R27" s="77">
        <v>187</v>
      </c>
      <c r="S27" s="77" t="s">
        <v>61</v>
      </c>
      <c r="T27" s="77">
        <v>8</v>
      </c>
      <c r="U27" s="77" t="s">
        <v>62</v>
      </c>
      <c r="V27" s="77"/>
      <c r="W27" s="73"/>
      <c r="X27" s="77" t="s">
        <v>139</v>
      </c>
      <c r="Y27" s="76">
        <v>95.36</v>
      </c>
    </row>
    <row r="28" spans="1:25" ht="24.95" customHeight="1" x14ac:dyDescent="0.25">
      <c r="A28" s="77">
        <v>1025223</v>
      </c>
      <c r="B28" s="77" t="s">
        <v>33</v>
      </c>
      <c r="C28" s="77">
        <v>1025222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78290737</v>
      </c>
      <c r="I28" s="77" t="s">
        <v>140</v>
      </c>
      <c r="J28" s="77" t="s">
        <v>141</v>
      </c>
      <c r="K28" s="77" t="s">
        <v>142</v>
      </c>
      <c r="L28" s="61">
        <v>4790</v>
      </c>
      <c r="M28" s="77">
        <v>1</v>
      </c>
      <c r="N28" s="77">
        <v>1.42</v>
      </c>
      <c r="O28" s="77">
        <v>24</v>
      </c>
      <c r="P28" s="77">
        <v>22</v>
      </c>
      <c r="Q28" s="77">
        <v>22</v>
      </c>
      <c r="R28" s="77">
        <v>68</v>
      </c>
      <c r="S28" s="77" t="s">
        <v>61</v>
      </c>
      <c r="T28" s="77">
        <v>8</v>
      </c>
      <c r="U28" s="77" t="s">
        <v>62</v>
      </c>
      <c r="V28" s="77"/>
      <c r="W28" s="73"/>
      <c r="X28" s="77" t="s">
        <v>143</v>
      </c>
      <c r="Y28" s="76">
        <v>383.2</v>
      </c>
    </row>
    <row r="29" spans="1:25" ht="24.95" customHeight="1" x14ac:dyDescent="0.25">
      <c r="A29" s="77">
        <v>1025223</v>
      </c>
      <c r="B29" s="77" t="s">
        <v>33</v>
      </c>
      <c r="C29" s="77">
        <v>1025222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78080509</v>
      </c>
      <c r="I29" s="77" t="s">
        <v>144</v>
      </c>
      <c r="J29" s="77" t="s">
        <v>133</v>
      </c>
      <c r="K29" s="77" t="s">
        <v>134</v>
      </c>
      <c r="L29" s="61">
        <v>1272</v>
      </c>
      <c r="M29" s="77">
        <v>1</v>
      </c>
      <c r="N29" s="77">
        <v>4</v>
      </c>
      <c r="O29" s="77">
        <v>3</v>
      </c>
      <c r="P29" s="77">
        <v>130</v>
      </c>
      <c r="Q29" s="77">
        <v>54</v>
      </c>
      <c r="R29" s="77">
        <v>187</v>
      </c>
      <c r="S29" s="77" t="s">
        <v>61</v>
      </c>
      <c r="T29" s="77">
        <v>8</v>
      </c>
      <c r="U29" s="77" t="s">
        <v>62</v>
      </c>
      <c r="V29" s="77"/>
      <c r="W29" s="73"/>
      <c r="X29" s="77" t="s">
        <v>145</v>
      </c>
      <c r="Y29" s="76">
        <v>101.76</v>
      </c>
    </row>
    <row r="30" spans="1:25" ht="24.95" customHeight="1" x14ac:dyDescent="0.25">
      <c r="A30" s="77">
        <v>1025223</v>
      </c>
      <c r="B30" s="77" t="s">
        <v>33</v>
      </c>
      <c r="C30" s="77">
        <v>1025222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77733601</v>
      </c>
      <c r="I30" s="77" t="s">
        <v>146</v>
      </c>
      <c r="J30" s="77" t="s">
        <v>147</v>
      </c>
      <c r="K30" s="77" t="s">
        <v>148</v>
      </c>
      <c r="L30" s="61">
        <v>764</v>
      </c>
      <c r="M30" s="77">
        <v>1</v>
      </c>
      <c r="N30" s="77">
        <v>3.5</v>
      </c>
      <c r="O30" s="77">
        <v>56</v>
      </c>
      <c r="P30" s="77">
        <v>80</v>
      </c>
      <c r="Q30" s="77">
        <v>75</v>
      </c>
      <c r="R30" s="77">
        <v>211</v>
      </c>
      <c r="S30" s="77" t="s">
        <v>61</v>
      </c>
      <c r="T30" s="77">
        <v>8</v>
      </c>
      <c r="U30" s="77" t="s">
        <v>62</v>
      </c>
      <c r="V30" s="77"/>
      <c r="W30" s="73"/>
      <c r="X30" s="77" t="s">
        <v>149</v>
      </c>
      <c r="Y30" s="76">
        <v>61.12</v>
      </c>
    </row>
    <row r="31" spans="1:25" ht="24.95" customHeight="1" x14ac:dyDescent="0.25">
      <c r="A31" s="77">
        <v>1025223</v>
      </c>
      <c r="B31" s="77" t="s">
        <v>33</v>
      </c>
      <c r="C31" s="77">
        <v>1025222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77748921</v>
      </c>
      <c r="I31" s="77" t="s">
        <v>150</v>
      </c>
      <c r="J31" s="77" t="s">
        <v>147</v>
      </c>
      <c r="K31" s="77" t="s">
        <v>148</v>
      </c>
      <c r="L31" s="61">
        <v>764</v>
      </c>
      <c r="M31" s="77">
        <v>1</v>
      </c>
      <c r="N31" s="77">
        <v>3.5</v>
      </c>
      <c r="O31" s="77">
        <v>56</v>
      </c>
      <c r="P31" s="77">
        <v>80</v>
      </c>
      <c r="Q31" s="77">
        <v>75</v>
      </c>
      <c r="R31" s="77">
        <v>211</v>
      </c>
      <c r="S31" s="77" t="s">
        <v>61</v>
      </c>
      <c r="T31" s="77">
        <v>8</v>
      </c>
      <c r="U31" s="77" t="s">
        <v>62</v>
      </c>
      <c r="V31" s="77"/>
      <c r="W31" s="73"/>
      <c r="X31" s="77" t="s">
        <v>151</v>
      </c>
      <c r="Y31" s="76">
        <v>61.12</v>
      </c>
    </row>
    <row r="32" spans="1:25" ht="24.95" customHeight="1" x14ac:dyDescent="0.25">
      <c r="A32" s="77">
        <v>1025223</v>
      </c>
      <c r="B32" s="77" t="s">
        <v>33</v>
      </c>
      <c r="C32" s="77">
        <v>1025222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78107328</v>
      </c>
      <c r="I32" s="77" t="s">
        <v>152</v>
      </c>
      <c r="J32" s="77" t="s">
        <v>73</v>
      </c>
      <c r="K32" s="77" t="s">
        <v>74</v>
      </c>
      <c r="L32" s="61">
        <v>24990</v>
      </c>
      <c r="M32" s="77">
        <v>1</v>
      </c>
      <c r="N32" s="77">
        <v>8.6999999999999993</v>
      </c>
      <c r="O32" s="77">
        <v>31</v>
      </c>
      <c r="P32" s="77">
        <v>48</v>
      </c>
      <c r="Q32" s="77">
        <v>37</v>
      </c>
      <c r="R32" s="77">
        <v>116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153</v>
      </c>
      <c r="Y32" s="76">
        <v>999.6</v>
      </c>
    </row>
    <row r="33" spans="1:25" ht="24.95" customHeight="1" x14ac:dyDescent="0.25">
      <c r="A33" s="77">
        <v>1025223</v>
      </c>
      <c r="B33" s="77" t="s">
        <v>33</v>
      </c>
      <c r="C33" s="77">
        <v>1025222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77649848</v>
      </c>
      <c r="I33" s="77" t="s">
        <v>154</v>
      </c>
      <c r="J33" s="77" t="s">
        <v>101</v>
      </c>
      <c r="K33" s="77" t="s">
        <v>102</v>
      </c>
      <c r="L33" s="61">
        <v>2190</v>
      </c>
      <c r="M33" s="77">
        <v>1</v>
      </c>
      <c r="N33" s="77">
        <v>1.5</v>
      </c>
      <c r="O33" s="77">
        <v>23</v>
      </c>
      <c r="P33" s="77">
        <v>18</v>
      </c>
      <c r="Q33" s="77">
        <v>13</v>
      </c>
      <c r="R33" s="77">
        <v>54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155</v>
      </c>
      <c r="Y33" s="76">
        <v>87.6</v>
      </c>
    </row>
    <row r="34" spans="1:25" ht="24.95" customHeight="1" x14ac:dyDescent="0.25">
      <c r="A34" s="77">
        <v>1025223</v>
      </c>
      <c r="B34" s="77" t="s">
        <v>33</v>
      </c>
      <c r="C34" s="77">
        <v>1025222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77789807</v>
      </c>
      <c r="I34" s="77" t="s">
        <v>156</v>
      </c>
      <c r="J34" s="77" t="s">
        <v>147</v>
      </c>
      <c r="K34" s="77" t="s">
        <v>148</v>
      </c>
      <c r="L34" s="61">
        <v>764</v>
      </c>
      <c r="M34" s="77">
        <v>1</v>
      </c>
      <c r="N34" s="77">
        <v>3.5</v>
      </c>
      <c r="O34" s="77">
        <v>56</v>
      </c>
      <c r="P34" s="77">
        <v>80</v>
      </c>
      <c r="Q34" s="77">
        <v>75</v>
      </c>
      <c r="R34" s="77">
        <v>211</v>
      </c>
      <c r="S34" s="77" t="s">
        <v>61</v>
      </c>
      <c r="T34" s="77">
        <v>8</v>
      </c>
      <c r="U34" s="77" t="s">
        <v>62</v>
      </c>
      <c r="V34" s="77"/>
      <c r="W34" s="73"/>
      <c r="X34" s="77" t="s">
        <v>157</v>
      </c>
      <c r="Y34" s="76">
        <v>61.12</v>
      </c>
    </row>
    <row r="35" spans="1:25" ht="24.95" customHeight="1" x14ac:dyDescent="0.25">
      <c r="A35" s="77">
        <v>1025223</v>
      </c>
      <c r="B35" s="77" t="s">
        <v>33</v>
      </c>
      <c r="C35" s="77">
        <v>1025222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78043256</v>
      </c>
      <c r="I35" s="77" t="s">
        <v>158</v>
      </c>
      <c r="J35" s="77" t="s">
        <v>159</v>
      </c>
      <c r="K35" s="77" t="s">
        <v>160</v>
      </c>
      <c r="L35" s="61">
        <v>1250</v>
      </c>
      <c r="M35" s="77">
        <v>1</v>
      </c>
      <c r="N35" s="77">
        <v>1.5</v>
      </c>
      <c r="O35" s="77">
        <v>27</v>
      </c>
      <c r="P35" s="77">
        <v>13</v>
      </c>
      <c r="Q35" s="77">
        <v>27</v>
      </c>
      <c r="R35" s="77">
        <v>67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161</v>
      </c>
      <c r="Y35" s="76">
        <v>50</v>
      </c>
    </row>
    <row r="36" spans="1:25" ht="24.95" customHeight="1" x14ac:dyDescent="0.25">
      <c r="A36" s="77">
        <v>1025223</v>
      </c>
      <c r="B36" s="77" t="s">
        <v>33</v>
      </c>
      <c r="C36" s="77">
        <v>1025222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78220888</v>
      </c>
      <c r="I36" s="77" t="s">
        <v>162</v>
      </c>
      <c r="J36" s="77" t="s">
        <v>125</v>
      </c>
      <c r="K36" s="77" t="s">
        <v>126</v>
      </c>
      <c r="L36" s="61">
        <v>1976</v>
      </c>
      <c r="M36" s="77">
        <v>1</v>
      </c>
      <c r="N36" s="77">
        <v>1.85</v>
      </c>
      <c r="O36" s="77">
        <v>31</v>
      </c>
      <c r="P36" s="77">
        <v>22</v>
      </c>
      <c r="Q36" s="77">
        <v>21</v>
      </c>
      <c r="R36" s="77">
        <v>74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163</v>
      </c>
      <c r="Y36" s="76">
        <v>79.040000000000006</v>
      </c>
    </row>
    <row r="37" spans="1:25" ht="24.95" customHeight="1" x14ac:dyDescent="0.25">
      <c r="A37" s="77">
        <v>1025223</v>
      </c>
      <c r="B37" s="77" t="s">
        <v>33</v>
      </c>
      <c r="C37" s="77">
        <v>1025222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77446960</v>
      </c>
      <c r="I37" s="77" t="s">
        <v>164</v>
      </c>
      <c r="J37" s="77" t="s">
        <v>165</v>
      </c>
      <c r="K37" s="77" t="s">
        <v>166</v>
      </c>
      <c r="L37" s="61">
        <v>1490</v>
      </c>
      <c r="M37" s="77">
        <v>2</v>
      </c>
      <c r="N37" s="77">
        <v>4</v>
      </c>
      <c r="O37" s="77">
        <v>36</v>
      </c>
      <c r="P37" s="77">
        <v>79</v>
      </c>
      <c r="Q37" s="77">
        <v>75</v>
      </c>
      <c r="R37" s="77">
        <v>190</v>
      </c>
      <c r="S37" s="77" t="s">
        <v>61</v>
      </c>
      <c r="T37" s="77">
        <v>8</v>
      </c>
      <c r="U37" s="77" t="s">
        <v>62</v>
      </c>
      <c r="V37" s="77"/>
      <c r="W37" s="73"/>
      <c r="X37" s="77" t="s">
        <v>167</v>
      </c>
      <c r="Y37" s="76">
        <v>238.4</v>
      </c>
    </row>
    <row r="38" spans="1:25" ht="24.95" customHeight="1" x14ac:dyDescent="0.25">
      <c r="A38" s="77">
        <v>1025223</v>
      </c>
      <c r="B38" s="77" t="s">
        <v>33</v>
      </c>
      <c r="C38" s="77">
        <v>1025222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77785557</v>
      </c>
      <c r="I38" s="77" t="s">
        <v>168</v>
      </c>
      <c r="J38" s="77" t="s">
        <v>169</v>
      </c>
      <c r="K38" s="77" t="s">
        <v>170</v>
      </c>
      <c r="L38" s="61">
        <v>6332</v>
      </c>
      <c r="M38" s="77">
        <v>1</v>
      </c>
      <c r="N38" s="77">
        <v>1.4</v>
      </c>
      <c r="O38" s="77">
        <v>27</v>
      </c>
      <c r="P38" s="77">
        <v>20</v>
      </c>
      <c r="Q38" s="77">
        <v>32</v>
      </c>
      <c r="R38" s="77">
        <v>79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171</v>
      </c>
      <c r="Y38" s="76">
        <v>253.28</v>
      </c>
    </row>
    <row r="39" spans="1:25" ht="24.95" customHeight="1" x14ac:dyDescent="0.25">
      <c r="A39" s="77">
        <v>1025223</v>
      </c>
      <c r="B39" s="77" t="s">
        <v>33</v>
      </c>
      <c r="C39" s="77">
        <v>1025222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78927575</v>
      </c>
      <c r="I39" s="77" t="s">
        <v>172</v>
      </c>
      <c r="J39" s="77" t="s">
        <v>173</v>
      </c>
      <c r="K39" s="77" t="s">
        <v>174</v>
      </c>
      <c r="L39" s="61">
        <v>8330</v>
      </c>
      <c r="M39" s="77">
        <v>1</v>
      </c>
      <c r="N39" s="77">
        <v>1.6</v>
      </c>
      <c r="O39" s="77">
        <v>26</v>
      </c>
      <c r="P39" s="77">
        <v>31</v>
      </c>
      <c r="Q39" s="77">
        <v>19</v>
      </c>
      <c r="R39" s="77">
        <v>76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175</v>
      </c>
      <c r="Y39" s="76">
        <v>333.2</v>
      </c>
    </row>
    <row r="40" spans="1:25" ht="24.95" customHeight="1" x14ac:dyDescent="0.25">
      <c r="A40" s="77">
        <v>1025223</v>
      </c>
      <c r="B40" s="77" t="s">
        <v>33</v>
      </c>
      <c r="C40" s="77">
        <v>1025222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78434083</v>
      </c>
      <c r="I40" s="77" t="s">
        <v>176</v>
      </c>
      <c r="J40" s="77" t="s">
        <v>83</v>
      </c>
      <c r="K40" s="77" t="s">
        <v>84</v>
      </c>
      <c r="L40" s="61">
        <v>6621</v>
      </c>
      <c r="M40" s="77">
        <v>1</v>
      </c>
      <c r="N40" s="77">
        <v>1.4</v>
      </c>
      <c r="O40" s="77">
        <v>26</v>
      </c>
      <c r="P40" s="77">
        <v>28</v>
      </c>
      <c r="Q40" s="77">
        <v>28</v>
      </c>
      <c r="R40" s="77">
        <v>82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177</v>
      </c>
      <c r="Y40" s="76">
        <v>264.83999999999997</v>
      </c>
    </row>
    <row r="41" spans="1:25" ht="24.95" customHeight="1" x14ac:dyDescent="0.25">
      <c r="A41" s="77">
        <v>1025223</v>
      </c>
      <c r="B41" s="77" t="s">
        <v>33</v>
      </c>
      <c r="C41" s="77">
        <v>1025222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79163779</v>
      </c>
      <c r="I41" s="77" t="s">
        <v>178</v>
      </c>
      <c r="J41" s="77" t="s">
        <v>83</v>
      </c>
      <c r="K41" s="77" t="s">
        <v>84</v>
      </c>
      <c r="L41" s="61">
        <v>6621</v>
      </c>
      <c r="M41" s="77">
        <v>1</v>
      </c>
      <c r="N41" s="77">
        <v>1.4</v>
      </c>
      <c r="O41" s="77">
        <v>26</v>
      </c>
      <c r="P41" s="77">
        <v>28</v>
      </c>
      <c r="Q41" s="77">
        <v>28</v>
      </c>
      <c r="R41" s="77">
        <v>82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179</v>
      </c>
      <c r="Y41" s="76">
        <v>264.83999999999997</v>
      </c>
    </row>
    <row r="42" spans="1:25" ht="24.95" customHeight="1" x14ac:dyDescent="0.25">
      <c r="A42" s="77">
        <v>1025223</v>
      </c>
      <c r="B42" s="77" t="s">
        <v>33</v>
      </c>
      <c r="C42" s="77">
        <v>1025222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79059051</v>
      </c>
      <c r="I42" s="77" t="s">
        <v>180</v>
      </c>
      <c r="J42" s="77" t="s">
        <v>73</v>
      </c>
      <c r="K42" s="77" t="s">
        <v>74</v>
      </c>
      <c r="L42" s="61">
        <v>24990</v>
      </c>
      <c r="M42" s="77">
        <v>1</v>
      </c>
      <c r="N42" s="77">
        <v>8.6999999999999993</v>
      </c>
      <c r="O42" s="77">
        <v>31</v>
      </c>
      <c r="P42" s="77">
        <v>48</v>
      </c>
      <c r="Q42" s="77">
        <v>37</v>
      </c>
      <c r="R42" s="77">
        <v>116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181</v>
      </c>
      <c r="Y42" s="76">
        <v>999.6</v>
      </c>
    </row>
    <row r="43" spans="1:25" ht="24.95" customHeight="1" x14ac:dyDescent="0.25">
      <c r="A43" s="77">
        <v>1025223</v>
      </c>
      <c r="B43" s="77" t="s">
        <v>33</v>
      </c>
      <c r="C43" s="77">
        <v>1025222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78264111</v>
      </c>
      <c r="I43" s="77" t="s">
        <v>182</v>
      </c>
      <c r="J43" s="77" t="s">
        <v>183</v>
      </c>
      <c r="K43" s="77" t="s">
        <v>184</v>
      </c>
      <c r="L43" s="61">
        <v>990</v>
      </c>
      <c r="M43" s="77">
        <v>1</v>
      </c>
      <c r="N43" s="77">
        <v>0.7</v>
      </c>
      <c r="O43" s="77">
        <v>9</v>
      </c>
      <c r="P43" s="77">
        <v>13</v>
      </c>
      <c r="Q43" s="77">
        <v>9</v>
      </c>
      <c r="R43" s="77">
        <v>31</v>
      </c>
      <c r="S43" s="77" t="s">
        <v>61</v>
      </c>
      <c r="T43" s="77">
        <v>8</v>
      </c>
      <c r="U43" s="77" t="s">
        <v>62</v>
      </c>
      <c r="V43" s="77"/>
      <c r="W43" s="73"/>
      <c r="X43" s="77" t="s">
        <v>185</v>
      </c>
      <c r="Y43" s="76">
        <v>79.2</v>
      </c>
    </row>
    <row r="44" spans="1:25" ht="24.95" customHeight="1" x14ac:dyDescent="0.25">
      <c r="A44" s="77">
        <v>1025223</v>
      </c>
      <c r="B44" s="77" t="s">
        <v>33</v>
      </c>
      <c r="C44" s="77">
        <v>1025222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78264111</v>
      </c>
      <c r="I44" s="77" t="s">
        <v>182</v>
      </c>
      <c r="J44" s="77" t="s">
        <v>186</v>
      </c>
      <c r="K44" s="77" t="s">
        <v>187</v>
      </c>
      <c r="L44" s="61">
        <v>990</v>
      </c>
      <c r="M44" s="77">
        <v>1</v>
      </c>
      <c r="N44" s="77">
        <v>0.7</v>
      </c>
      <c r="O44" s="77">
        <v>9</v>
      </c>
      <c r="P44" s="77">
        <v>13</v>
      </c>
      <c r="Q44" s="77">
        <v>9</v>
      </c>
      <c r="R44" s="77">
        <v>31</v>
      </c>
      <c r="S44" s="77" t="s">
        <v>61</v>
      </c>
      <c r="T44" s="77">
        <v>8</v>
      </c>
      <c r="U44" s="77" t="s">
        <v>62</v>
      </c>
      <c r="V44" s="77"/>
      <c r="W44" s="73"/>
      <c r="X44" s="77" t="s">
        <v>185</v>
      </c>
      <c r="Y44" s="76">
        <v>79.2</v>
      </c>
    </row>
    <row r="45" spans="1:25" ht="24.95" customHeight="1" x14ac:dyDescent="0.25">
      <c r="A45" s="77">
        <v>1025223</v>
      </c>
      <c r="B45" s="77" t="s">
        <v>33</v>
      </c>
      <c r="C45" s="77">
        <v>1025222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78264111</v>
      </c>
      <c r="I45" s="77" t="s">
        <v>182</v>
      </c>
      <c r="J45" s="77" t="s">
        <v>188</v>
      </c>
      <c r="K45" s="77" t="s">
        <v>189</v>
      </c>
      <c r="L45" s="61">
        <v>990</v>
      </c>
      <c r="M45" s="77">
        <v>1</v>
      </c>
      <c r="N45" s="77">
        <v>0.7</v>
      </c>
      <c r="O45" s="77">
        <v>9</v>
      </c>
      <c r="P45" s="77">
        <v>13</v>
      </c>
      <c r="Q45" s="77">
        <v>9</v>
      </c>
      <c r="R45" s="77">
        <v>31</v>
      </c>
      <c r="S45" s="77" t="s">
        <v>61</v>
      </c>
      <c r="T45" s="77">
        <v>8</v>
      </c>
      <c r="U45" s="77" t="s">
        <v>62</v>
      </c>
      <c r="V45" s="77"/>
      <c r="W45" s="73"/>
      <c r="X45" s="77" t="s">
        <v>185</v>
      </c>
      <c r="Y45" s="76">
        <v>79.2</v>
      </c>
    </row>
    <row r="46" spans="1:25" ht="24.95" customHeight="1" x14ac:dyDescent="0.25">
      <c r="A46" s="77">
        <v>1025223</v>
      </c>
      <c r="B46" s="77" t="s">
        <v>33</v>
      </c>
      <c r="C46" s="77">
        <v>1025222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79389537</v>
      </c>
      <c r="I46" s="77" t="s">
        <v>190</v>
      </c>
      <c r="J46" s="77" t="s">
        <v>191</v>
      </c>
      <c r="K46" s="77" t="s">
        <v>192</v>
      </c>
      <c r="L46" s="61">
        <v>9990</v>
      </c>
      <c r="M46" s="77">
        <v>1</v>
      </c>
      <c r="N46" s="77">
        <v>1.3</v>
      </c>
      <c r="O46" s="77">
        <v>12</v>
      </c>
      <c r="P46" s="77">
        <v>27</v>
      </c>
      <c r="Q46" s="77">
        <v>21</v>
      </c>
      <c r="R46" s="77">
        <v>60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193</v>
      </c>
      <c r="Y46" s="76">
        <v>399.6</v>
      </c>
    </row>
    <row r="47" spans="1:25" ht="24.95" customHeight="1" x14ac:dyDescent="0.25">
      <c r="A47" s="77">
        <v>1025223</v>
      </c>
      <c r="B47" s="77" t="s">
        <v>33</v>
      </c>
      <c r="C47" s="77">
        <v>1025222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78496624</v>
      </c>
      <c r="I47" s="77" t="s">
        <v>194</v>
      </c>
      <c r="J47" s="77" t="s">
        <v>195</v>
      </c>
      <c r="K47" s="77" t="s">
        <v>196</v>
      </c>
      <c r="L47" s="61">
        <v>1128</v>
      </c>
      <c r="M47" s="77">
        <v>1</v>
      </c>
      <c r="N47" s="77">
        <v>0.7</v>
      </c>
      <c r="O47" s="77">
        <v>17</v>
      </c>
      <c r="P47" s="77">
        <v>19</v>
      </c>
      <c r="Q47" s="77">
        <v>15</v>
      </c>
      <c r="R47" s="77">
        <v>51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197</v>
      </c>
      <c r="Y47" s="76">
        <v>45.12</v>
      </c>
    </row>
    <row r="48" spans="1:25" ht="24.95" customHeight="1" x14ac:dyDescent="0.25">
      <c r="A48" s="77">
        <v>1025223</v>
      </c>
      <c r="B48" s="77" t="s">
        <v>33</v>
      </c>
      <c r="C48" s="77">
        <v>1025222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79062506</v>
      </c>
      <c r="I48" s="77" t="s">
        <v>198</v>
      </c>
      <c r="J48" s="77" t="s">
        <v>137</v>
      </c>
      <c r="K48" s="77" t="s">
        <v>138</v>
      </c>
      <c r="L48" s="61">
        <v>1272</v>
      </c>
      <c r="M48" s="77">
        <v>1</v>
      </c>
      <c r="N48" s="77">
        <v>4</v>
      </c>
      <c r="O48" s="77">
        <v>3</v>
      </c>
      <c r="P48" s="77">
        <v>130</v>
      </c>
      <c r="Q48" s="77">
        <v>54</v>
      </c>
      <c r="R48" s="77">
        <v>187</v>
      </c>
      <c r="S48" s="77" t="s">
        <v>61</v>
      </c>
      <c r="T48" s="77">
        <v>8</v>
      </c>
      <c r="U48" s="77" t="s">
        <v>62</v>
      </c>
      <c r="V48" s="77"/>
      <c r="W48" s="73"/>
      <c r="X48" s="77" t="s">
        <v>199</v>
      </c>
      <c r="Y48" s="76">
        <v>101.76</v>
      </c>
    </row>
    <row r="49" spans="1:25" ht="24.95" customHeight="1" x14ac:dyDescent="0.25">
      <c r="A49" s="77">
        <v>1025223</v>
      </c>
      <c r="B49" s="77" t="s">
        <v>33</v>
      </c>
      <c r="C49" s="77">
        <v>1025222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78637345</v>
      </c>
      <c r="I49" s="77" t="s">
        <v>200</v>
      </c>
      <c r="J49" s="77" t="s">
        <v>73</v>
      </c>
      <c r="K49" s="77" t="s">
        <v>74</v>
      </c>
      <c r="L49" s="61">
        <v>24990</v>
      </c>
      <c r="M49" s="77">
        <v>1</v>
      </c>
      <c r="N49" s="77">
        <v>8.6999999999999993</v>
      </c>
      <c r="O49" s="77">
        <v>31</v>
      </c>
      <c r="P49" s="77">
        <v>48</v>
      </c>
      <c r="Q49" s="77">
        <v>37</v>
      </c>
      <c r="R49" s="77">
        <v>116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201</v>
      </c>
      <c r="Y49" s="76">
        <v>999.6</v>
      </c>
    </row>
    <row r="50" spans="1:25" ht="24.95" customHeight="1" x14ac:dyDescent="0.25">
      <c r="A50" s="77">
        <v>1025223</v>
      </c>
      <c r="B50" s="77" t="s">
        <v>33</v>
      </c>
      <c r="C50" s="77">
        <v>1025222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78977632</v>
      </c>
      <c r="I50" s="77" t="s">
        <v>202</v>
      </c>
      <c r="J50" s="77" t="s">
        <v>133</v>
      </c>
      <c r="K50" s="77" t="s">
        <v>134</v>
      </c>
      <c r="L50" s="61">
        <v>1272</v>
      </c>
      <c r="M50" s="77">
        <v>1</v>
      </c>
      <c r="N50" s="77">
        <v>4</v>
      </c>
      <c r="O50" s="77">
        <v>3</v>
      </c>
      <c r="P50" s="77">
        <v>130</v>
      </c>
      <c r="Q50" s="77">
        <v>54</v>
      </c>
      <c r="R50" s="77">
        <v>187</v>
      </c>
      <c r="S50" s="77" t="s">
        <v>61</v>
      </c>
      <c r="T50" s="77">
        <v>8</v>
      </c>
      <c r="U50" s="77" t="s">
        <v>62</v>
      </c>
      <c r="V50" s="77"/>
      <c r="W50" s="73"/>
      <c r="X50" s="77" t="s">
        <v>203</v>
      </c>
      <c r="Y50" s="76">
        <v>101.76</v>
      </c>
    </row>
    <row r="51" spans="1:25" ht="24.95" customHeight="1" x14ac:dyDescent="0.25">
      <c r="A51" s="77">
        <v>1025223</v>
      </c>
      <c r="B51" s="77" t="s">
        <v>33</v>
      </c>
      <c r="C51" s="77">
        <v>1025222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79614566</v>
      </c>
      <c r="I51" s="77" t="s">
        <v>204</v>
      </c>
      <c r="J51" s="77" t="s">
        <v>205</v>
      </c>
      <c r="K51" s="77" t="s">
        <v>206</v>
      </c>
      <c r="L51" s="61">
        <v>1590</v>
      </c>
      <c r="M51" s="77">
        <v>1</v>
      </c>
      <c r="N51" s="77">
        <v>0.96299999999999997</v>
      </c>
      <c r="O51" s="77">
        <v>20</v>
      </c>
      <c r="P51" s="77">
        <v>21</v>
      </c>
      <c r="Q51" s="77">
        <v>18</v>
      </c>
      <c r="R51" s="77">
        <v>59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207</v>
      </c>
      <c r="Y51" s="76">
        <v>63.6</v>
      </c>
    </row>
    <row r="52" spans="1:25" ht="24.95" customHeight="1" x14ac:dyDescent="0.25">
      <c r="A52" s="77">
        <v>1025223</v>
      </c>
      <c r="B52" s="77" t="s">
        <v>33</v>
      </c>
      <c r="C52" s="77">
        <v>1025222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78737521</v>
      </c>
      <c r="I52" s="77" t="s">
        <v>208</v>
      </c>
      <c r="J52" s="77" t="s">
        <v>137</v>
      </c>
      <c r="K52" s="77" t="s">
        <v>138</v>
      </c>
      <c r="L52" s="61">
        <v>1272</v>
      </c>
      <c r="M52" s="77">
        <v>1</v>
      </c>
      <c r="N52" s="77">
        <v>4</v>
      </c>
      <c r="O52" s="77">
        <v>3</v>
      </c>
      <c r="P52" s="77">
        <v>130</v>
      </c>
      <c r="Q52" s="77">
        <v>54</v>
      </c>
      <c r="R52" s="77">
        <v>187</v>
      </c>
      <c r="S52" s="77" t="s">
        <v>61</v>
      </c>
      <c r="T52" s="77">
        <v>8</v>
      </c>
      <c r="U52" s="77" t="s">
        <v>62</v>
      </c>
      <c r="V52" s="77"/>
      <c r="W52" s="73"/>
      <c r="X52" s="77" t="s">
        <v>209</v>
      </c>
      <c r="Y52" s="76">
        <v>101.76</v>
      </c>
    </row>
    <row r="53" spans="1:25" ht="24.95" customHeight="1" x14ac:dyDescent="0.25">
      <c r="A53" s="77">
        <v>1025223</v>
      </c>
      <c r="B53" s="77" t="s">
        <v>33</v>
      </c>
      <c r="C53" s="77">
        <v>1025222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79633473</v>
      </c>
      <c r="I53" s="77" t="s">
        <v>210</v>
      </c>
      <c r="J53" s="77" t="s">
        <v>195</v>
      </c>
      <c r="K53" s="77" t="s">
        <v>196</v>
      </c>
      <c r="L53" s="61">
        <v>1290</v>
      </c>
      <c r="M53" s="77">
        <v>1</v>
      </c>
      <c r="N53" s="77">
        <v>0.7</v>
      </c>
      <c r="O53" s="77">
        <v>17</v>
      </c>
      <c r="P53" s="77">
        <v>19</v>
      </c>
      <c r="Q53" s="77">
        <v>15</v>
      </c>
      <c r="R53" s="77">
        <v>51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211</v>
      </c>
      <c r="Y53" s="76">
        <v>51.6</v>
      </c>
    </row>
    <row r="54" spans="1:25" ht="24.95" customHeight="1" x14ac:dyDescent="0.25">
      <c r="A54" s="77">
        <v>1025223</v>
      </c>
      <c r="B54" s="77" t="s">
        <v>33</v>
      </c>
      <c r="C54" s="77">
        <v>1025222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78862067</v>
      </c>
      <c r="I54" s="77" t="s">
        <v>212</v>
      </c>
      <c r="J54" s="77" t="s">
        <v>169</v>
      </c>
      <c r="K54" s="77" t="s">
        <v>170</v>
      </c>
      <c r="L54" s="61">
        <v>6332</v>
      </c>
      <c r="M54" s="77">
        <v>1</v>
      </c>
      <c r="N54" s="77">
        <v>1.4</v>
      </c>
      <c r="O54" s="77">
        <v>27</v>
      </c>
      <c r="P54" s="77">
        <v>20</v>
      </c>
      <c r="Q54" s="77">
        <v>32</v>
      </c>
      <c r="R54" s="77">
        <v>79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213</v>
      </c>
      <c r="Y54" s="76">
        <v>253.28</v>
      </c>
    </row>
    <row r="55" spans="1:25" ht="24.95" customHeight="1" x14ac:dyDescent="0.25">
      <c r="A55" s="77">
        <v>1025223</v>
      </c>
      <c r="B55" s="77" t="s">
        <v>33</v>
      </c>
      <c r="C55" s="77">
        <v>1025222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79384419</v>
      </c>
      <c r="I55" s="77" t="s">
        <v>214</v>
      </c>
      <c r="J55" s="77" t="s">
        <v>69</v>
      </c>
      <c r="K55" s="77" t="s">
        <v>70</v>
      </c>
      <c r="L55" s="61">
        <v>2680</v>
      </c>
      <c r="M55" s="77">
        <v>1</v>
      </c>
      <c r="N55" s="77">
        <v>3</v>
      </c>
      <c r="O55" s="77">
        <v>36</v>
      </c>
      <c r="P55" s="77">
        <v>31</v>
      </c>
      <c r="Q55" s="77">
        <v>22</v>
      </c>
      <c r="R55" s="77">
        <v>89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215</v>
      </c>
      <c r="Y55" s="76">
        <v>107.2</v>
      </c>
    </row>
    <row r="56" spans="1:25" ht="24.95" customHeight="1" x14ac:dyDescent="0.25">
      <c r="A56" s="77">
        <v>1025223</v>
      </c>
      <c r="B56" s="77" t="s">
        <v>33</v>
      </c>
      <c r="C56" s="77">
        <v>1025222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79631256</v>
      </c>
      <c r="I56" s="77" t="s">
        <v>216</v>
      </c>
      <c r="J56" s="77" t="s">
        <v>83</v>
      </c>
      <c r="K56" s="77" t="s">
        <v>84</v>
      </c>
      <c r="L56" s="61">
        <v>7150</v>
      </c>
      <c r="M56" s="77">
        <v>1</v>
      </c>
      <c r="N56" s="77">
        <v>1.4</v>
      </c>
      <c r="O56" s="77">
        <v>26</v>
      </c>
      <c r="P56" s="77">
        <v>28</v>
      </c>
      <c r="Q56" s="77">
        <v>28</v>
      </c>
      <c r="R56" s="77">
        <v>82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217</v>
      </c>
      <c r="Y56" s="76">
        <v>286</v>
      </c>
    </row>
    <row r="57" spans="1:25" ht="24.95" customHeight="1" x14ac:dyDescent="0.25">
      <c r="A57" s="77">
        <v>1025223</v>
      </c>
      <c r="B57" s="77" t="s">
        <v>33</v>
      </c>
      <c r="C57" s="77">
        <v>1025222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80337711</v>
      </c>
      <c r="I57" s="77" t="s">
        <v>218</v>
      </c>
      <c r="J57" s="77" t="s">
        <v>219</v>
      </c>
      <c r="K57" s="77" t="s">
        <v>220</v>
      </c>
      <c r="L57" s="61">
        <v>2990</v>
      </c>
      <c r="M57" s="77">
        <v>1</v>
      </c>
      <c r="N57" s="77">
        <v>1.8</v>
      </c>
      <c r="O57" s="77">
        <v>5</v>
      </c>
      <c r="P57" s="77">
        <v>33</v>
      </c>
      <c r="Q57" s="77">
        <v>28</v>
      </c>
      <c r="R57" s="77">
        <v>66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221</v>
      </c>
      <c r="Y57" s="76">
        <v>119.6</v>
      </c>
    </row>
    <row r="58" spans="1:25" ht="24.95" customHeight="1" x14ac:dyDescent="0.25">
      <c r="A58" s="77">
        <v>1025223</v>
      </c>
      <c r="B58" s="77" t="s">
        <v>33</v>
      </c>
      <c r="C58" s="77">
        <v>1025222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80454893</v>
      </c>
      <c r="I58" s="77" t="s">
        <v>222</v>
      </c>
      <c r="J58" s="77" t="s">
        <v>173</v>
      </c>
      <c r="K58" s="77" t="s">
        <v>174</v>
      </c>
      <c r="L58" s="61">
        <v>8790</v>
      </c>
      <c r="M58" s="77">
        <v>1</v>
      </c>
      <c r="N58" s="77">
        <v>1.6</v>
      </c>
      <c r="O58" s="77">
        <v>26</v>
      </c>
      <c r="P58" s="77">
        <v>31</v>
      </c>
      <c r="Q58" s="77">
        <v>19</v>
      </c>
      <c r="R58" s="77">
        <v>76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223</v>
      </c>
      <c r="Y58" s="76">
        <v>351.6</v>
      </c>
    </row>
    <row r="59" spans="1:25" ht="24.95" customHeight="1" x14ac:dyDescent="0.25">
      <c r="A59" s="77">
        <v>1025223</v>
      </c>
      <c r="B59" s="77" t="s">
        <v>33</v>
      </c>
      <c r="C59" s="77">
        <v>1025222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80596586</v>
      </c>
      <c r="I59" s="77" t="s">
        <v>224</v>
      </c>
      <c r="J59" s="77" t="s">
        <v>225</v>
      </c>
      <c r="K59" s="77" t="s">
        <v>226</v>
      </c>
      <c r="L59" s="61">
        <v>3990</v>
      </c>
      <c r="M59" s="77">
        <v>1</v>
      </c>
      <c r="N59" s="77">
        <v>4</v>
      </c>
      <c r="O59" s="77">
        <v>42</v>
      </c>
      <c r="P59" s="77">
        <v>34</v>
      </c>
      <c r="Q59" s="77">
        <v>26</v>
      </c>
      <c r="R59" s="77">
        <v>102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227</v>
      </c>
      <c r="Y59" s="76">
        <v>159.6</v>
      </c>
    </row>
    <row r="60" spans="1:25" ht="24.95" customHeight="1" x14ac:dyDescent="0.25">
      <c r="A60" s="77">
        <v>1025223</v>
      </c>
      <c r="B60" s="77" t="s">
        <v>33</v>
      </c>
      <c r="C60" s="77">
        <v>1025222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80699616</v>
      </c>
      <c r="I60" s="77" t="s">
        <v>228</v>
      </c>
      <c r="J60" s="77" t="s">
        <v>73</v>
      </c>
      <c r="K60" s="77" t="s">
        <v>74</v>
      </c>
      <c r="L60" s="61">
        <v>24990</v>
      </c>
      <c r="M60" s="77">
        <v>1</v>
      </c>
      <c r="N60" s="77">
        <v>8.6999999999999993</v>
      </c>
      <c r="O60" s="77">
        <v>31</v>
      </c>
      <c r="P60" s="77">
        <v>48</v>
      </c>
      <c r="Q60" s="77">
        <v>37</v>
      </c>
      <c r="R60" s="77">
        <v>116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229</v>
      </c>
      <c r="Y60" s="76">
        <v>999.6</v>
      </c>
    </row>
    <row r="61" spans="1:25" ht="24.95" customHeight="1" x14ac:dyDescent="0.25">
      <c r="A61" s="77">
        <v>1025223</v>
      </c>
      <c r="B61" s="77" t="s">
        <v>33</v>
      </c>
      <c r="C61" s="77">
        <v>1025222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79365366</v>
      </c>
      <c r="I61" s="77" t="s">
        <v>230</v>
      </c>
      <c r="J61" s="77" t="s">
        <v>83</v>
      </c>
      <c r="K61" s="77" t="s">
        <v>84</v>
      </c>
      <c r="L61" s="61">
        <v>7150</v>
      </c>
      <c r="M61" s="77">
        <v>1</v>
      </c>
      <c r="N61" s="77">
        <v>1.4</v>
      </c>
      <c r="O61" s="77">
        <v>26</v>
      </c>
      <c r="P61" s="77">
        <v>28</v>
      </c>
      <c r="Q61" s="77">
        <v>28</v>
      </c>
      <c r="R61" s="77">
        <v>82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231</v>
      </c>
      <c r="Y61" s="76">
        <v>286</v>
      </c>
    </row>
    <row r="62" spans="1:25" ht="24.95" customHeight="1" x14ac:dyDescent="0.25">
      <c r="A62" s="77">
        <v>1025223</v>
      </c>
      <c r="B62" s="77" t="s">
        <v>33</v>
      </c>
      <c r="C62" s="77">
        <v>1025222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80930236</v>
      </c>
      <c r="I62" s="77" t="s">
        <v>232</v>
      </c>
      <c r="J62" s="77" t="s">
        <v>133</v>
      </c>
      <c r="K62" s="77" t="s">
        <v>134</v>
      </c>
      <c r="L62" s="61">
        <v>1590</v>
      </c>
      <c r="M62" s="77">
        <v>1</v>
      </c>
      <c r="N62" s="77">
        <v>4</v>
      </c>
      <c r="O62" s="77">
        <v>3</v>
      </c>
      <c r="P62" s="77">
        <v>130</v>
      </c>
      <c r="Q62" s="77">
        <v>54</v>
      </c>
      <c r="R62" s="77">
        <v>187</v>
      </c>
      <c r="S62" s="77" t="s">
        <v>61</v>
      </c>
      <c r="T62" s="77">
        <v>8</v>
      </c>
      <c r="U62" s="77" t="s">
        <v>62</v>
      </c>
      <c r="V62" s="77"/>
      <c r="W62" s="73"/>
      <c r="X62" s="77" t="s">
        <v>233</v>
      </c>
      <c r="Y62" s="76">
        <v>127.2</v>
      </c>
    </row>
    <row r="63" spans="1:25" ht="24.95" customHeight="1" x14ac:dyDescent="0.25">
      <c r="A63" s="77">
        <v>1025223</v>
      </c>
      <c r="B63" s="77" t="s">
        <v>33</v>
      </c>
      <c r="C63" s="77">
        <v>1025222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80852140</v>
      </c>
      <c r="I63" s="77" t="s">
        <v>234</v>
      </c>
      <c r="J63" s="77" t="s">
        <v>137</v>
      </c>
      <c r="K63" s="77" t="s">
        <v>138</v>
      </c>
      <c r="L63" s="61">
        <v>1590</v>
      </c>
      <c r="M63" s="77">
        <v>1</v>
      </c>
      <c r="N63" s="77">
        <v>4</v>
      </c>
      <c r="O63" s="77">
        <v>3</v>
      </c>
      <c r="P63" s="77">
        <v>130</v>
      </c>
      <c r="Q63" s="77">
        <v>54</v>
      </c>
      <c r="R63" s="77">
        <v>187</v>
      </c>
      <c r="S63" s="77" t="s">
        <v>61</v>
      </c>
      <c r="T63" s="77">
        <v>8</v>
      </c>
      <c r="U63" s="77" t="s">
        <v>62</v>
      </c>
      <c r="V63" s="77"/>
      <c r="W63" s="73"/>
      <c r="X63" s="77" t="s">
        <v>235</v>
      </c>
      <c r="Y63" s="76">
        <v>127.2</v>
      </c>
    </row>
    <row r="64" spans="1:25" ht="24.95" customHeight="1" x14ac:dyDescent="0.25">
      <c r="A64" s="77">
        <v>1025223</v>
      </c>
      <c r="B64" s="77" t="s">
        <v>33</v>
      </c>
      <c r="C64" s="77">
        <v>1025222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80620669</v>
      </c>
      <c r="I64" s="77" t="s">
        <v>236</v>
      </c>
      <c r="J64" s="77" t="s">
        <v>69</v>
      </c>
      <c r="K64" s="77" t="s">
        <v>70</v>
      </c>
      <c r="L64" s="61">
        <v>2680</v>
      </c>
      <c r="M64" s="77">
        <v>1</v>
      </c>
      <c r="N64" s="77">
        <v>3</v>
      </c>
      <c r="O64" s="77">
        <v>36</v>
      </c>
      <c r="P64" s="77">
        <v>31</v>
      </c>
      <c r="Q64" s="77">
        <v>22</v>
      </c>
      <c r="R64" s="77">
        <v>89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237</v>
      </c>
      <c r="Y64" s="76">
        <v>107.2</v>
      </c>
    </row>
    <row r="65" spans="1:25" ht="24.95" customHeight="1" x14ac:dyDescent="0.25">
      <c r="A65" s="77">
        <v>1025223</v>
      </c>
      <c r="B65" s="77" t="s">
        <v>33</v>
      </c>
      <c r="C65" s="77">
        <v>1025222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81058275</v>
      </c>
      <c r="I65" s="77" t="s">
        <v>238</v>
      </c>
      <c r="J65" s="77" t="s">
        <v>73</v>
      </c>
      <c r="K65" s="77" t="s">
        <v>74</v>
      </c>
      <c r="L65" s="61">
        <v>24990</v>
      </c>
      <c r="M65" s="77">
        <v>1</v>
      </c>
      <c r="N65" s="77">
        <v>8.6999999999999993</v>
      </c>
      <c r="O65" s="77">
        <v>31</v>
      </c>
      <c r="P65" s="77">
        <v>48</v>
      </c>
      <c r="Q65" s="77">
        <v>37</v>
      </c>
      <c r="R65" s="77">
        <v>116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239</v>
      </c>
      <c r="Y65" s="76">
        <v>999.6</v>
      </c>
    </row>
    <row r="66" spans="1:25" ht="24.95" customHeight="1" x14ac:dyDescent="0.25">
      <c r="A66" s="77">
        <v>1025223</v>
      </c>
      <c r="B66" s="77" t="s">
        <v>33</v>
      </c>
      <c r="C66" s="77">
        <v>1025222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81339072</v>
      </c>
      <c r="I66" s="77" t="s">
        <v>240</v>
      </c>
      <c r="J66" s="77" t="s">
        <v>241</v>
      </c>
      <c r="K66" s="77" t="s">
        <v>242</v>
      </c>
      <c r="L66" s="61">
        <v>1490</v>
      </c>
      <c r="M66" s="77">
        <v>1</v>
      </c>
      <c r="N66" s="77">
        <v>4</v>
      </c>
      <c r="O66" s="77">
        <v>36</v>
      </c>
      <c r="P66" s="77">
        <v>79</v>
      </c>
      <c r="Q66" s="77">
        <v>75</v>
      </c>
      <c r="R66" s="77">
        <v>190</v>
      </c>
      <c r="S66" s="77" t="s">
        <v>61</v>
      </c>
      <c r="T66" s="77">
        <v>8</v>
      </c>
      <c r="U66" s="77" t="s">
        <v>62</v>
      </c>
      <c r="V66" s="77"/>
      <c r="W66" s="73"/>
      <c r="X66" s="77" t="s">
        <v>243</v>
      </c>
      <c r="Y66" s="76">
        <v>119.2</v>
      </c>
    </row>
    <row r="67" spans="1:25" ht="24.95" customHeight="1" x14ac:dyDescent="0.25">
      <c r="A67" s="77">
        <v>1025223</v>
      </c>
      <c r="B67" s="77" t="s">
        <v>33</v>
      </c>
      <c r="C67" s="77">
        <v>1025222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81322168</v>
      </c>
      <c r="I67" s="77" t="s">
        <v>244</v>
      </c>
      <c r="J67" s="77" t="s">
        <v>245</v>
      </c>
      <c r="K67" s="77" t="s">
        <v>246</v>
      </c>
      <c r="L67" s="61">
        <v>1250</v>
      </c>
      <c r="M67" s="77">
        <v>1</v>
      </c>
      <c r="N67" s="77">
        <v>1</v>
      </c>
      <c r="O67" s="77">
        <v>23</v>
      </c>
      <c r="P67" s="77">
        <v>24</v>
      </c>
      <c r="Q67" s="77">
        <v>11</v>
      </c>
      <c r="R67" s="77">
        <v>58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247</v>
      </c>
      <c r="Y67" s="76">
        <v>50</v>
      </c>
    </row>
    <row r="68" spans="1:25" ht="24.95" customHeight="1" x14ac:dyDescent="0.25">
      <c r="A68" s="77">
        <v>1025223</v>
      </c>
      <c r="B68" s="77" t="s">
        <v>33</v>
      </c>
      <c r="C68" s="77">
        <v>1025222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80439840</v>
      </c>
      <c r="I68" s="77" t="s">
        <v>248</v>
      </c>
      <c r="J68" s="77" t="s">
        <v>249</v>
      </c>
      <c r="K68" s="77" t="s">
        <v>250</v>
      </c>
      <c r="L68" s="61">
        <v>990</v>
      </c>
      <c r="M68" s="77">
        <v>1</v>
      </c>
      <c r="N68" s="77">
        <v>0.88</v>
      </c>
      <c r="O68" s="77">
        <v>16</v>
      </c>
      <c r="P68" s="77">
        <v>9</v>
      </c>
      <c r="Q68" s="77">
        <v>14</v>
      </c>
      <c r="R68" s="77">
        <v>39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251</v>
      </c>
      <c r="Y68" s="76">
        <v>39.6</v>
      </c>
    </row>
    <row r="69" spans="1:25" ht="24.95" customHeight="1" x14ac:dyDescent="0.25">
      <c r="A69" s="77">
        <v>1025223</v>
      </c>
      <c r="B69" s="77" t="s">
        <v>33</v>
      </c>
      <c r="C69" s="77">
        <v>1025222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80176070</v>
      </c>
      <c r="I69" s="77" t="s">
        <v>252</v>
      </c>
      <c r="J69" s="77" t="s">
        <v>253</v>
      </c>
      <c r="K69" s="77" t="s">
        <v>254</v>
      </c>
      <c r="L69" s="61">
        <v>1790</v>
      </c>
      <c r="M69" s="77">
        <v>1</v>
      </c>
      <c r="N69" s="77">
        <v>5.3</v>
      </c>
      <c r="O69" s="77">
        <v>35</v>
      </c>
      <c r="P69" s="77">
        <v>118</v>
      </c>
      <c r="Q69" s="77">
        <v>60</v>
      </c>
      <c r="R69" s="77">
        <v>213</v>
      </c>
      <c r="S69" s="77" t="s">
        <v>61</v>
      </c>
      <c r="T69" s="77">
        <v>8</v>
      </c>
      <c r="U69" s="77" t="s">
        <v>62</v>
      </c>
      <c r="V69" s="77"/>
      <c r="W69" s="73"/>
      <c r="X69" s="77" t="s">
        <v>255</v>
      </c>
      <c r="Y69" s="76">
        <v>143.19999999999999</v>
      </c>
    </row>
    <row r="70" spans="1:25" ht="24.95" customHeight="1" x14ac:dyDescent="0.25">
      <c r="A70" s="77">
        <v>1025223</v>
      </c>
      <c r="B70" s="77" t="s">
        <v>33</v>
      </c>
      <c r="C70" s="77">
        <v>1025222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81439163</v>
      </c>
      <c r="I70" s="77" t="s">
        <v>256</v>
      </c>
      <c r="J70" s="77" t="s">
        <v>69</v>
      </c>
      <c r="K70" s="77" t="s">
        <v>70</v>
      </c>
      <c r="L70" s="61">
        <v>2680</v>
      </c>
      <c r="M70" s="77">
        <v>1</v>
      </c>
      <c r="N70" s="77">
        <v>3</v>
      </c>
      <c r="O70" s="77">
        <v>36</v>
      </c>
      <c r="P70" s="77">
        <v>31</v>
      </c>
      <c r="Q70" s="77">
        <v>22</v>
      </c>
      <c r="R70" s="77">
        <v>89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257</v>
      </c>
      <c r="Y70" s="76">
        <v>107.2</v>
      </c>
    </row>
    <row r="71" spans="1:25" ht="24.95" customHeight="1" x14ac:dyDescent="0.25">
      <c r="A71" s="77">
        <v>1025223</v>
      </c>
      <c r="B71" s="77" t="s">
        <v>33</v>
      </c>
      <c r="C71" s="77">
        <v>1025222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80783016</v>
      </c>
      <c r="I71" s="77" t="s">
        <v>258</v>
      </c>
      <c r="J71" s="77" t="s">
        <v>259</v>
      </c>
      <c r="K71" s="77" t="s">
        <v>260</v>
      </c>
      <c r="L71" s="61">
        <v>1290</v>
      </c>
      <c r="M71" s="77">
        <v>1</v>
      </c>
      <c r="N71" s="77">
        <v>2.2000000000000002</v>
      </c>
      <c r="O71" s="77">
        <v>29</v>
      </c>
      <c r="P71" s="77">
        <v>18</v>
      </c>
      <c r="Q71" s="77">
        <v>21</v>
      </c>
      <c r="R71" s="77">
        <v>68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261</v>
      </c>
      <c r="Y71" s="76">
        <v>51.6</v>
      </c>
    </row>
    <row r="72" spans="1:25" ht="24.95" customHeight="1" x14ac:dyDescent="0.25">
      <c r="A72" s="77">
        <v>1025223</v>
      </c>
      <c r="B72" s="77" t="s">
        <v>33</v>
      </c>
      <c r="C72" s="77">
        <v>1025222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81160143</v>
      </c>
      <c r="I72" s="77" t="s">
        <v>262</v>
      </c>
      <c r="J72" s="77" t="s">
        <v>249</v>
      </c>
      <c r="K72" s="77" t="s">
        <v>250</v>
      </c>
      <c r="L72" s="61">
        <v>990</v>
      </c>
      <c r="M72" s="77">
        <v>1</v>
      </c>
      <c r="N72" s="77">
        <v>0.88</v>
      </c>
      <c r="O72" s="77">
        <v>16</v>
      </c>
      <c r="P72" s="77">
        <v>9</v>
      </c>
      <c r="Q72" s="77">
        <v>14</v>
      </c>
      <c r="R72" s="77">
        <v>39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263</v>
      </c>
      <c r="Y72" s="76">
        <v>39.6</v>
      </c>
    </row>
    <row r="73" spans="1:25" ht="24.95" customHeight="1" x14ac:dyDescent="0.25">
      <c r="A73" s="77">
        <v>1025223</v>
      </c>
      <c r="B73" s="77" t="s">
        <v>33</v>
      </c>
      <c r="C73" s="77">
        <v>1025222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81523726</v>
      </c>
      <c r="I73" s="77" t="s">
        <v>264</v>
      </c>
      <c r="J73" s="77" t="s">
        <v>159</v>
      </c>
      <c r="K73" s="77" t="s">
        <v>160</v>
      </c>
      <c r="L73" s="61">
        <v>1250</v>
      </c>
      <c r="M73" s="77">
        <v>1</v>
      </c>
      <c r="N73" s="77">
        <v>1.5</v>
      </c>
      <c r="O73" s="77">
        <v>27</v>
      </c>
      <c r="P73" s="77">
        <v>13</v>
      </c>
      <c r="Q73" s="77">
        <v>27</v>
      </c>
      <c r="R73" s="77">
        <v>67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265</v>
      </c>
      <c r="Y73" s="76">
        <v>50</v>
      </c>
    </row>
    <row r="74" spans="1:25" ht="24.95" customHeight="1" x14ac:dyDescent="0.25">
      <c r="A74" s="77">
        <v>1025223</v>
      </c>
      <c r="B74" s="77" t="s">
        <v>33</v>
      </c>
      <c r="C74" s="77">
        <v>1025222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82274023</v>
      </c>
      <c r="I74" s="77" t="s">
        <v>266</v>
      </c>
      <c r="J74" s="77" t="s">
        <v>125</v>
      </c>
      <c r="K74" s="77" t="s">
        <v>126</v>
      </c>
      <c r="L74" s="61">
        <v>1976</v>
      </c>
      <c r="M74" s="77">
        <v>1</v>
      </c>
      <c r="N74" s="77">
        <v>1.85</v>
      </c>
      <c r="O74" s="77">
        <v>31</v>
      </c>
      <c r="P74" s="77">
        <v>22</v>
      </c>
      <c r="Q74" s="77">
        <v>21</v>
      </c>
      <c r="R74" s="77">
        <v>74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267</v>
      </c>
      <c r="Y74" s="76">
        <v>79.040000000000006</v>
      </c>
    </row>
    <row r="75" spans="1:25" ht="24.95" customHeight="1" x14ac:dyDescent="0.25">
      <c r="A75" s="77">
        <v>1025223</v>
      </c>
      <c r="B75" s="77" t="s">
        <v>33</v>
      </c>
      <c r="C75" s="77">
        <v>1025222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82124660</v>
      </c>
      <c r="I75" s="77" t="s">
        <v>268</v>
      </c>
      <c r="J75" s="77" t="s">
        <v>125</v>
      </c>
      <c r="K75" s="77" t="s">
        <v>126</v>
      </c>
      <c r="L75" s="61">
        <v>1976</v>
      </c>
      <c r="M75" s="77">
        <v>1</v>
      </c>
      <c r="N75" s="77">
        <v>1.85</v>
      </c>
      <c r="O75" s="77">
        <v>31</v>
      </c>
      <c r="P75" s="77">
        <v>22</v>
      </c>
      <c r="Q75" s="77">
        <v>21</v>
      </c>
      <c r="R75" s="77">
        <v>74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269</v>
      </c>
      <c r="Y75" s="76">
        <v>79.040000000000006</v>
      </c>
    </row>
    <row r="76" spans="1:25" ht="24.95" customHeight="1" x14ac:dyDescent="0.25">
      <c r="A76" s="77">
        <v>1025223</v>
      </c>
      <c r="B76" s="77" t="s">
        <v>33</v>
      </c>
      <c r="C76" s="77">
        <v>1025222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80168539</v>
      </c>
      <c r="I76" s="77" t="s">
        <v>270</v>
      </c>
      <c r="J76" s="77" t="s">
        <v>159</v>
      </c>
      <c r="K76" s="77" t="s">
        <v>160</v>
      </c>
      <c r="L76" s="61">
        <v>1250</v>
      </c>
      <c r="M76" s="77">
        <v>1</v>
      </c>
      <c r="N76" s="77">
        <v>1.5</v>
      </c>
      <c r="O76" s="77">
        <v>27</v>
      </c>
      <c r="P76" s="77">
        <v>13</v>
      </c>
      <c r="Q76" s="77">
        <v>27</v>
      </c>
      <c r="R76" s="77">
        <v>67</v>
      </c>
      <c r="S76" s="77" t="s">
        <v>61</v>
      </c>
      <c r="T76" s="77">
        <v>4</v>
      </c>
      <c r="U76" s="77" t="s">
        <v>62</v>
      </c>
      <c r="V76" s="77"/>
      <c r="W76" s="73"/>
      <c r="X76" s="77" t="s">
        <v>271</v>
      </c>
      <c r="Y76" s="76">
        <v>50</v>
      </c>
    </row>
    <row r="77" spans="1:25" ht="24.95" customHeight="1" x14ac:dyDescent="0.25">
      <c r="A77" s="77">
        <v>1025223</v>
      </c>
      <c r="B77" s="77" t="s">
        <v>33</v>
      </c>
      <c r="C77" s="77">
        <v>1025222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82489685</v>
      </c>
      <c r="I77" s="77" t="s">
        <v>272</v>
      </c>
      <c r="J77" s="77" t="s">
        <v>253</v>
      </c>
      <c r="K77" s="77" t="s">
        <v>254</v>
      </c>
      <c r="L77" s="61">
        <v>1790</v>
      </c>
      <c r="M77" s="77">
        <v>1</v>
      </c>
      <c r="N77" s="77">
        <v>5.3</v>
      </c>
      <c r="O77" s="77">
        <v>35</v>
      </c>
      <c r="P77" s="77">
        <v>118</v>
      </c>
      <c r="Q77" s="77">
        <v>60</v>
      </c>
      <c r="R77" s="77">
        <v>213</v>
      </c>
      <c r="S77" s="77" t="s">
        <v>61</v>
      </c>
      <c r="T77" s="77">
        <v>8</v>
      </c>
      <c r="U77" s="77" t="s">
        <v>62</v>
      </c>
      <c r="V77" s="77"/>
      <c r="W77" s="73"/>
      <c r="X77" s="77" t="s">
        <v>273</v>
      </c>
      <c r="Y77" s="76">
        <v>143.19999999999999</v>
      </c>
    </row>
    <row r="78" spans="1:25" ht="24.95" customHeight="1" x14ac:dyDescent="0.25">
      <c r="A78" s="77">
        <v>1025223</v>
      </c>
      <c r="B78" s="77" t="s">
        <v>33</v>
      </c>
      <c r="C78" s="77">
        <v>1025222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82487683</v>
      </c>
      <c r="I78" s="77" t="s">
        <v>274</v>
      </c>
      <c r="J78" s="77" t="s">
        <v>275</v>
      </c>
      <c r="K78" s="77" t="s">
        <v>276</v>
      </c>
      <c r="L78" s="61">
        <v>39990</v>
      </c>
      <c r="M78" s="77">
        <v>1</v>
      </c>
      <c r="N78" s="77">
        <v>8.67</v>
      </c>
      <c r="O78" s="77">
        <v>27</v>
      </c>
      <c r="P78" s="77">
        <v>44</v>
      </c>
      <c r="Q78" s="77">
        <v>32</v>
      </c>
      <c r="R78" s="77">
        <v>103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277</v>
      </c>
      <c r="Y78" s="76">
        <v>1599.6</v>
      </c>
    </row>
    <row r="79" spans="1:25" ht="24.95" customHeight="1" x14ac:dyDescent="0.25">
      <c r="A79" s="77">
        <v>1025223</v>
      </c>
      <c r="B79" s="77" t="s">
        <v>33</v>
      </c>
      <c r="C79" s="77">
        <v>1025222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82167772</v>
      </c>
      <c r="I79" s="77" t="s">
        <v>278</v>
      </c>
      <c r="J79" s="77" t="s">
        <v>279</v>
      </c>
      <c r="K79" s="77" t="s">
        <v>280</v>
      </c>
      <c r="L79" s="61">
        <v>12490</v>
      </c>
      <c r="M79" s="77">
        <v>1</v>
      </c>
      <c r="N79" s="77">
        <v>4.29</v>
      </c>
      <c r="O79" s="77">
        <v>32</v>
      </c>
      <c r="P79" s="77">
        <v>31</v>
      </c>
      <c r="Q79" s="77">
        <v>29</v>
      </c>
      <c r="R79" s="77">
        <v>92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281</v>
      </c>
      <c r="Y79" s="76">
        <v>499.6</v>
      </c>
    </row>
    <row r="80" spans="1:25" ht="24.95" customHeight="1" x14ac:dyDescent="0.25">
      <c r="A80" s="77">
        <v>1025223</v>
      </c>
      <c r="B80" s="77" t="s">
        <v>33</v>
      </c>
      <c r="C80" s="77">
        <v>1025222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82431756</v>
      </c>
      <c r="I80" s="77" t="s">
        <v>282</v>
      </c>
      <c r="J80" s="77" t="s">
        <v>283</v>
      </c>
      <c r="K80" s="77" t="s">
        <v>284</v>
      </c>
      <c r="L80" s="61">
        <v>20490</v>
      </c>
      <c r="M80" s="77">
        <v>1</v>
      </c>
      <c r="N80" s="77">
        <v>5</v>
      </c>
      <c r="O80" s="77">
        <v>18</v>
      </c>
      <c r="P80" s="77">
        <v>71</v>
      </c>
      <c r="Q80" s="77">
        <v>30</v>
      </c>
      <c r="R80" s="77">
        <v>119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285</v>
      </c>
      <c r="Y80" s="76">
        <v>819.6</v>
      </c>
    </row>
    <row r="81" spans="1:25" ht="24.95" customHeight="1" x14ac:dyDescent="0.25">
      <c r="A81" s="77">
        <v>1025223</v>
      </c>
      <c r="B81" s="77" t="s">
        <v>33</v>
      </c>
      <c r="C81" s="77">
        <v>1025222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82103977</v>
      </c>
      <c r="I81" s="77" t="s">
        <v>286</v>
      </c>
      <c r="J81" s="77" t="s">
        <v>287</v>
      </c>
      <c r="K81" s="77" t="s">
        <v>288</v>
      </c>
      <c r="L81" s="61">
        <v>1499</v>
      </c>
      <c r="M81" s="77">
        <v>1</v>
      </c>
      <c r="N81" s="77">
        <v>1.3</v>
      </c>
      <c r="O81" s="77">
        <v>25</v>
      </c>
      <c r="P81" s="77">
        <v>13</v>
      </c>
      <c r="Q81" s="77">
        <v>25</v>
      </c>
      <c r="R81" s="77">
        <v>63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289</v>
      </c>
      <c r="Y81" s="76">
        <v>59.96</v>
      </c>
    </row>
    <row r="82" spans="1:25" ht="24.95" customHeight="1" x14ac:dyDescent="0.25">
      <c r="A82" s="77">
        <v>1025223</v>
      </c>
      <c r="B82" s="77" t="s">
        <v>33</v>
      </c>
      <c r="C82" s="77">
        <v>1025222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82376597</v>
      </c>
      <c r="I82" s="77" t="s">
        <v>290</v>
      </c>
      <c r="J82" s="77" t="s">
        <v>101</v>
      </c>
      <c r="K82" s="77" t="s">
        <v>102</v>
      </c>
      <c r="L82" s="61">
        <v>2190</v>
      </c>
      <c r="M82" s="77">
        <v>1</v>
      </c>
      <c r="N82" s="77">
        <v>1.5</v>
      </c>
      <c r="O82" s="77">
        <v>23</v>
      </c>
      <c r="P82" s="77">
        <v>18</v>
      </c>
      <c r="Q82" s="77">
        <v>13</v>
      </c>
      <c r="R82" s="77">
        <v>54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291</v>
      </c>
      <c r="Y82" s="76">
        <v>87.6</v>
      </c>
    </row>
    <row r="83" spans="1:25" ht="24.95" customHeight="1" x14ac:dyDescent="0.25">
      <c r="A83" s="77">
        <v>1025223</v>
      </c>
      <c r="B83" s="77" t="s">
        <v>33</v>
      </c>
      <c r="C83" s="77">
        <v>1025222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83184321</v>
      </c>
      <c r="I83" s="77" t="s">
        <v>292</v>
      </c>
      <c r="J83" s="77" t="s">
        <v>101</v>
      </c>
      <c r="K83" s="77" t="s">
        <v>102</v>
      </c>
      <c r="L83" s="61">
        <v>2190</v>
      </c>
      <c r="M83" s="77">
        <v>1</v>
      </c>
      <c r="N83" s="77">
        <v>1.5</v>
      </c>
      <c r="O83" s="77">
        <v>23</v>
      </c>
      <c r="P83" s="77">
        <v>18</v>
      </c>
      <c r="Q83" s="77">
        <v>13</v>
      </c>
      <c r="R83" s="77">
        <v>54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293</v>
      </c>
      <c r="Y83" s="76">
        <v>87.6</v>
      </c>
    </row>
    <row r="84" spans="1:25" ht="24.95" customHeight="1" x14ac:dyDescent="0.25">
      <c r="A84" s="77">
        <v>1025223</v>
      </c>
      <c r="B84" s="77" t="s">
        <v>33</v>
      </c>
      <c r="C84" s="77">
        <v>1025222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83677196</v>
      </c>
      <c r="I84" s="77" t="s">
        <v>294</v>
      </c>
      <c r="J84" s="77" t="s">
        <v>141</v>
      </c>
      <c r="K84" s="77" t="s">
        <v>142</v>
      </c>
      <c r="L84" s="61">
        <v>4790</v>
      </c>
      <c r="M84" s="77">
        <v>1</v>
      </c>
      <c r="N84" s="77">
        <v>1.42</v>
      </c>
      <c r="O84" s="77">
        <v>24</v>
      </c>
      <c r="P84" s="77">
        <v>22</v>
      </c>
      <c r="Q84" s="77">
        <v>22</v>
      </c>
      <c r="R84" s="77">
        <v>68</v>
      </c>
      <c r="S84" s="77" t="s">
        <v>61</v>
      </c>
      <c r="T84" s="77">
        <v>8</v>
      </c>
      <c r="U84" s="77" t="s">
        <v>62</v>
      </c>
      <c r="V84" s="77"/>
      <c r="W84" s="73"/>
      <c r="X84" s="77" t="s">
        <v>295</v>
      </c>
      <c r="Y84" s="76">
        <v>383.2</v>
      </c>
    </row>
    <row r="85" spans="1:25" ht="24.95" customHeight="1" x14ac:dyDescent="0.25">
      <c r="A85" s="77">
        <v>1025223</v>
      </c>
      <c r="B85" s="77" t="s">
        <v>33</v>
      </c>
      <c r="C85" s="77">
        <v>1025222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84186995</v>
      </c>
      <c r="I85" s="77" t="s">
        <v>296</v>
      </c>
      <c r="J85" s="77" t="s">
        <v>297</v>
      </c>
      <c r="K85" s="77" t="s">
        <v>298</v>
      </c>
      <c r="L85" s="61">
        <v>4290</v>
      </c>
      <c r="M85" s="77">
        <v>1</v>
      </c>
      <c r="N85" s="77">
        <v>5</v>
      </c>
      <c r="O85" s="77">
        <v>11</v>
      </c>
      <c r="P85" s="77">
        <v>152</v>
      </c>
      <c r="Q85" s="77">
        <v>40</v>
      </c>
      <c r="R85" s="77">
        <v>203</v>
      </c>
      <c r="S85" s="77" t="s">
        <v>61</v>
      </c>
      <c r="T85" s="77">
        <v>8</v>
      </c>
      <c r="U85" s="77" t="s">
        <v>62</v>
      </c>
      <c r="V85" s="77"/>
      <c r="W85" s="73"/>
      <c r="X85" s="77" t="s">
        <v>299</v>
      </c>
      <c r="Y85" s="76">
        <v>343.2</v>
      </c>
    </row>
    <row r="86" spans="1:25" ht="24.95" customHeight="1" x14ac:dyDescent="0.25">
      <c r="A86" s="77">
        <v>1025223</v>
      </c>
      <c r="B86" s="77" t="s">
        <v>33</v>
      </c>
      <c r="C86" s="77">
        <v>1025222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84306105</v>
      </c>
      <c r="I86" s="77" t="s">
        <v>300</v>
      </c>
      <c r="J86" s="77" t="s">
        <v>133</v>
      </c>
      <c r="K86" s="77" t="s">
        <v>134</v>
      </c>
      <c r="L86" s="61">
        <v>1590</v>
      </c>
      <c r="M86" s="77">
        <v>1</v>
      </c>
      <c r="N86" s="77">
        <v>4</v>
      </c>
      <c r="O86" s="77">
        <v>3</v>
      </c>
      <c r="P86" s="77">
        <v>130</v>
      </c>
      <c r="Q86" s="77">
        <v>54</v>
      </c>
      <c r="R86" s="77">
        <v>187</v>
      </c>
      <c r="S86" s="77" t="s">
        <v>61</v>
      </c>
      <c r="T86" s="77">
        <v>8</v>
      </c>
      <c r="U86" s="77" t="s">
        <v>62</v>
      </c>
      <c r="V86" s="77"/>
      <c r="W86" s="73"/>
      <c r="X86" s="77" t="s">
        <v>301</v>
      </c>
      <c r="Y86" s="76">
        <v>127.2</v>
      </c>
    </row>
    <row r="87" spans="1:25" ht="24.95" customHeight="1" x14ac:dyDescent="0.25">
      <c r="A87" s="77">
        <v>1025223</v>
      </c>
      <c r="B87" s="77" t="s">
        <v>33</v>
      </c>
      <c r="C87" s="77">
        <v>1025222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83350714</v>
      </c>
      <c r="I87" s="77" t="s">
        <v>302</v>
      </c>
      <c r="J87" s="77" t="s">
        <v>125</v>
      </c>
      <c r="K87" s="77" t="s">
        <v>126</v>
      </c>
      <c r="L87" s="61">
        <v>1976</v>
      </c>
      <c r="M87" s="77">
        <v>1</v>
      </c>
      <c r="N87" s="77">
        <v>1.85</v>
      </c>
      <c r="O87" s="77">
        <v>31</v>
      </c>
      <c r="P87" s="77">
        <v>22</v>
      </c>
      <c r="Q87" s="77">
        <v>21</v>
      </c>
      <c r="R87" s="77">
        <v>74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303</v>
      </c>
      <c r="Y87" s="76">
        <v>79.040000000000006</v>
      </c>
    </row>
    <row r="88" spans="1:25" ht="24.95" customHeight="1" x14ac:dyDescent="0.25">
      <c r="A88" s="77">
        <v>1025223</v>
      </c>
      <c r="B88" s="77" t="s">
        <v>33</v>
      </c>
      <c r="C88" s="77">
        <v>1025222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83731618</v>
      </c>
      <c r="I88" s="77" t="s">
        <v>304</v>
      </c>
      <c r="J88" s="77" t="s">
        <v>305</v>
      </c>
      <c r="K88" s="77" t="s">
        <v>306</v>
      </c>
      <c r="L88" s="61">
        <v>1790</v>
      </c>
      <c r="M88" s="77">
        <v>1</v>
      </c>
      <c r="N88" s="77">
        <v>6</v>
      </c>
      <c r="O88" s="77">
        <v>35</v>
      </c>
      <c r="P88" s="77">
        <v>139</v>
      </c>
      <c r="Q88" s="77">
        <v>50</v>
      </c>
      <c r="R88" s="77">
        <v>224</v>
      </c>
      <c r="S88" s="77" t="s">
        <v>61</v>
      </c>
      <c r="T88" s="77">
        <v>8</v>
      </c>
      <c r="U88" s="77" t="s">
        <v>62</v>
      </c>
      <c r="V88" s="77"/>
      <c r="W88" s="73"/>
      <c r="X88" s="77" t="s">
        <v>307</v>
      </c>
      <c r="Y88" s="76">
        <v>143.19999999999999</v>
      </c>
    </row>
    <row r="89" spans="1:25" ht="24.95" customHeight="1" x14ac:dyDescent="0.25">
      <c r="A89" s="77">
        <v>1025223</v>
      </c>
      <c r="B89" s="77" t="s">
        <v>33</v>
      </c>
      <c r="C89" s="77">
        <v>1025222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79019573</v>
      </c>
      <c r="I89" s="77" t="s">
        <v>308</v>
      </c>
      <c r="J89" s="77" t="s">
        <v>249</v>
      </c>
      <c r="K89" s="77" t="s">
        <v>250</v>
      </c>
      <c r="L89" s="61">
        <v>990</v>
      </c>
      <c r="M89" s="77">
        <v>1</v>
      </c>
      <c r="N89" s="77">
        <v>0.88</v>
      </c>
      <c r="O89" s="77">
        <v>16</v>
      </c>
      <c r="P89" s="77">
        <v>9</v>
      </c>
      <c r="Q89" s="77">
        <v>14</v>
      </c>
      <c r="R89" s="77">
        <v>39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309</v>
      </c>
      <c r="Y89" s="76">
        <v>39.6</v>
      </c>
    </row>
    <row r="90" spans="1:25" ht="24.95" customHeight="1" x14ac:dyDescent="0.25">
      <c r="A90" s="77">
        <v>1025223</v>
      </c>
      <c r="B90" s="77" t="s">
        <v>33</v>
      </c>
      <c r="C90" s="77">
        <v>1025222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84329512</v>
      </c>
      <c r="I90" s="77" t="s">
        <v>310</v>
      </c>
      <c r="J90" s="77" t="s">
        <v>311</v>
      </c>
      <c r="K90" s="77" t="s">
        <v>312</v>
      </c>
      <c r="L90" s="61">
        <v>4490</v>
      </c>
      <c r="M90" s="77">
        <v>1</v>
      </c>
      <c r="N90" s="77">
        <v>1.58</v>
      </c>
      <c r="O90" s="77">
        <v>14</v>
      </c>
      <c r="P90" s="77">
        <v>20</v>
      </c>
      <c r="Q90" s="77">
        <v>28</v>
      </c>
      <c r="R90" s="77">
        <v>62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313</v>
      </c>
      <c r="Y90" s="76">
        <v>179.6</v>
      </c>
    </row>
    <row r="91" spans="1:25" ht="24.95" customHeight="1" x14ac:dyDescent="0.25">
      <c r="A91" s="77">
        <v>1025223</v>
      </c>
      <c r="B91" s="77" t="s">
        <v>33</v>
      </c>
      <c r="C91" s="77">
        <v>1025222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84364878</v>
      </c>
      <c r="I91" s="77" t="s">
        <v>314</v>
      </c>
      <c r="J91" s="77" t="s">
        <v>101</v>
      </c>
      <c r="K91" s="77" t="s">
        <v>102</v>
      </c>
      <c r="L91" s="61">
        <v>2190</v>
      </c>
      <c r="M91" s="77">
        <v>1</v>
      </c>
      <c r="N91" s="77">
        <v>1.5</v>
      </c>
      <c r="O91" s="77">
        <v>23</v>
      </c>
      <c r="P91" s="77">
        <v>18</v>
      </c>
      <c r="Q91" s="77">
        <v>13</v>
      </c>
      <c r="R91" s="77">
        <v>54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315</v>
      </c>
      <c r="Y91" s="76">
        <v>87.6</v>
      </c>
    </row>
    <row r="92" spans="1:25" ht="24.95" customHeight="1" x14ac:dyDescent="0.25">
      <c r="A92" s="77">
        <v>1025223</v>
      </c>
      <c r="B92" s="77" t="s">
        <v>33</v>
      </c>
      <c r="C92" s="77">
        <v>1025222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84953650</v>
      </c>
      <c r="I92" s="77" t="s">
        <v>316</v>
      </c>
      <c r="J92" s="77" t="s">
        <v>297</v>
      </c>
      <c r="K92" s="77" t="s">
        <v>298</v>
      </c>
      <c r="L92" s="61">
        <v>4290</v>
      </c>
      <c r="M92" s="77">
        <v>1</v>
      </c>
      <c r="N92" s="77">
        <v>5</v>
      </c>
      <c r="O92" s="77">
        <v>11</v>
      </c>
      <c r="P92" s="77">
        <v>152</v>
      </c>
      <c r="Q92" s="77">
        <v>40</v>
      </c>
      <c r="R92" s="77">
        <v>203</v>
      </c>
      <c r="S92" s="77" t="s">
        <v>61</v>
      </c>
      <c r="T92" s="77">
        <v>8</v>
      </c>
      <c r="U92" s="77" t="s">
        <v>62</v>
      </c>
      <c r="V92" s="77"/>
      <c r="W92" s="73"/>
      <c r="X92" s="77" t="s">
        <v>317</v>
      </c>
      <c r="Y92" s="76">
        <v>343.2</v>
      </c>
    </row>
    <row r="93" spans="1:25" ht="24.95" customHeight="1" x14ac:dyDescent="0.25">
      <c r="A93" s="77">
        <v>1025223</v>
      </c>
      <c r="B93" s="77" t="s">
        <v>33</v>
      </c>
      <c r="C93" s="77">
        <v>1025222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84937452</v>
      </c>
      <c r="I93" s="77" t="s">
        <v>318</v>
      </c>
      <c r="J93" s="77" t="s">
        <v>125</v>
      </c>
      <c r="K93" s="77" t="s">
        <v>126</v>
      </c>
      <c r="L93" s="61">
        <v>1976</v>
      </c>
      <c r="M93" s="77">
        <v>2</v>
      </c>
      <c r="N93" s="77">
        <v>1.85</v>
      </c>
      <c r="O93" s="77">
        <v>31</v>
      </c>
      <c r="P93" s="77">
        <v>22</v>
      </c>
      <c r="Q93" s="77">
        <v>21</v>
      </c>
      <c r="R93" s="77">
        <v>74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319</v>
      </c>
      <c r="Y93" s="76">
        <v>158.08000000000001</v>
      </c>
    </row>
    <row r="94" spans="1:25" ht="24.95" customHeight="1" x14ac:dyDescent="0.25">
      <c r="A94" s="77">
        <v>1025223</v>
      </c>
      <c r="B94" s="77" t="s">
        <v>33</v>
      </c>
      <c r="C94" s="77">
        <v>1025222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85848465</v>
      </c>
      <c r="I94" s="77" t="s">
        <v>320</v>
      </c>
      <c r="J94" s="77" t="s">
        <v>321</v>
      </c>
      <c r="K94" s="77" t="s">
        <v>322</v>
      </c>
      <c r="L94" s="61">
        <v>1990</v>
      </c>
      <c r="M94" s="77">
        <v>1</v>
      </c>
      <c r="N94" s="77">
        <v>6.3</v>
      </c>
      <c r="O94" s="77">
        <v>11</v>
      </c>
      <c r="P94" s="77">
        <v>151</v>
      </c>
      <c r="Q94" s="77">
        <v>44</v>
      </c>
      <c r="R94" s="77">
        <v>206</v>
      </c>
      <c r="S94" s="77" t="s">
        <v>61</v>
      </c>
      <c r="T94" s="77">
        <v>7</v>
      </c>
      <c r="U94" s="77" t="s">
        <v>62</v>
      </c>
      <c r="V94" s="77"/>
      <c r="W94" s="73"/>
      <c r="X94" s="77" t="s">
        <v>323</v>
      </c>
      <c r="Y94" s="76">
        <v>139.30000000000001</v>
      </c>
    </row>
    <row r="95" spans="1:25" ht="24.95" customHeight="1" x14ac:dyDescent="0.25">
      <c r="A95" s="77">
        <v>1025223</v>
      </c>
      <c r="B95" s="77" t="s">
        <v>33</v>
      </c>
      <c r="C95" s="77">
        <v>1025222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85882463</v>
      </c>
      <c r="I95" s="77" t="s">
        <v>324</v>
      </c>
      <c r="J95" s="77" t="s">
        <v>325</v>
      </c>
      <c r="K95" s="77" t="s">
        <v>326</v>
      </c>
      <c r="L95" s="61">
        <v>3290</v>
      </c>
      <c r="M95" s="77">
        <v>1</v>
      </c>
      <c r="N95" s="77">
        <v>7.35</v>
      </c>
      <c r="O95" s="77">
        <v>18</v>
      </c>
      <c r="P95" s="77">
        <v>154</v>
      </c>
      <c r="Q95" s="77">
        <v>41</v>
      </c>
      <c r="R95" s="77">
        <v>213</v>
      </c>
      <c r="S95" s="77" t="s">
        <v>61</v>
      </c>
      <c r="T95" s="77">
        <v>8</v>
      </c>
      <c r="U95" s="77" t="s">
        <v>62</v>
      </c>
      <c r="V95" s="77"/>
      <c r="W95" s="73"/>
      <c r="X95" s="77" t="s">
        <v>327</v>
      </c>
      <c r="Y95" s="76">
        <v>263.2</v>
      </c>
    </row>
    <row r="96" spans="1:25" ht="24.95" customHeight="1" x14ac:dyDescent="0.25">
      <c r="A96" s="77">
        <v>1025223</v>
      </c>
      <c r="B96" s="77" t="s">
        <v>33</v>
      </c>
      <c r="C96" s="77">
        <v>1025222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85848927</v>
      </c>
      <c r="I96" s="77" t="s">
        <v>328</v>
      </c>
      <c r="J96" s="77" t="s">
        <v>101</v>
      </c>
      <c r="K96" s="77" t="s">
        <v>102</v>
      </c>
      <c r="L96" s="61">
        <v>2190</v>
      </c>
      <c r="M96" s="77">
        <v>1</v>
      </c>
      <c r="N96" s="77">
        <v>1.5</v>
      </c>
      <c r="O96" s="77">
        <v>23</v>
      </c>
      <c r="P96" s="77">
        <v>18</v>
      </c>
      <c r="Q96" s="77">
        <v>13</v>
      </c>
      <c r="R96" s="77">
        <v>54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329</v>
      </c>
      <c r="Y96" s="76">
        <v>87.6</v>
      </c>
    </row>
    <row r="97" spans="1:25" ht="24.95" customHeight="1" x14ac:dyDescent="0.25">
      <c r="A97" s="77">
        <v>1025223</v>
      </c>
      <c r="B97" s="77" t="s">
        <v>33</v>
      </c>
      <c r="C97" s="77">
        <v>1025222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85954249</v>
      </c>
      <c r="I97" s="77" t="s">
        <v>330</v>
      </c>
      <c r="J97" s="77" t="s">
        <v>89</v>
      </c>
      <c r="K97" s="77" t="s">
        <v>90</v>
      </c>
      <c r="L97" s="61">
        <v>9990</v>
      </c>
      <c r="M97" s="77">
        <v>1</v>
      </c>
      <c r="N97" s="77">
        <v>1.5</v>
      </c>
      <c r="O97" s="77">
        <v>15</v>
      </c>
      <c r="P97" s="77">
        <v>25</v>
      </c>
      <c r="Q97" s="77">
        <v>17</v>
      </c>
      <c r="R97" s="77">
        <v>57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331</v>
      </c>
      <c r="Y97" s="76">
        <v>399.6</v>
      </c>
    </row>
    <row r="98" spans="1:25" ht="24.95" customHeight="1" x14ac:dyDescent="0.25">
      <c r="A98" s="77">
        <v>1025223</v>
      </c>
      <c r="B98" s="77" t="s">
        <v>33</v>
      </c>
      <c r="C98" s="77">
        <v>1025222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85995973</v>
      </c>
      <c r="I98" s="77" t="s">
        <v>332</v>
      </c>
      <c r="J98" s="77" t="s">
        <v>333</v>
      </c>
      <c r="K98" s="77" t="s">
        <v>334</v>
      </c>
      <c r="L98" s="61">
        <v>1290</v>
      </c>
      <c r="M98" s="77">
        <v>1</v>
      </c>
      <c r="N98" s="77">
        <v>3</v>
      </c>
      <c r="O98" s="77">
        <v>3</v>
      </c>
      <c r="P98" s="77">
        <v>118</v>
      </c>
      <c r="Q98" s="77">
        <v>55</v>
      </c>
      <c r="R98" s="77">
        <v>176</v>
      </c>
      <c r="S98" s="77" t="s">
        <v>61</v>
      </c>
      <c r="T98" s="77">
        <v>8</v>
      </c>
      <c r="U98" s="77" t="s">
        <v>62</v>
      </c>
      <c r="V98" s="77"/>
      <c r="W98" s="73"/>
      <c r="X98" s="77" t="s">
        <v>335</v>
      </c>
      <c r="Y98" s="76">
        <v>103.2</v>
      </c>
    </row>
    <row r="99" spans="1:25" ht="24.95" customHeight="1" x14ac:dyDescent="0.25">
      <c r="A99" s="77">
        <v>1025223</v>
      </c>
      <c r="B99" s="77" t="s">
        <v>33</v>
      </c>
      <c r="C99" s="77">
        <v>1025222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85998492</v>
      </c>
      <c r="I99" s="77" t="s">
        <v>336</v>
      </c>
      <c r="J99" s="77" t="s">
        <v>69</v>
      </c>
      <c r="K99" s="77" t="s">
        <v>70</v>
      </c>
      <c r="L99" s="61">
        <v>2680</v>
      </c>
      <c r="M99" s="77">
        <v>1</v>
      </c>
      <c r="N99" s="77">
        <v>3</v>
      </c>
      <c r="O99" s="77">
        <v>36</v>
      </c>
      <c r="P99" s="77">
        <v>31</v>
      </c>
      <c r="Q99" s="77">
        <v>22</v>
      </c>
      <c r="R99" s="77">
        <v>89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337</v>
      </c>
      <c r="Y99" s="76">
        <v>107.2</v>
      </c>
    </row>
    <row r="100" spans="1:25" ht="24.95" customHeight="1" x14ac:dyDescent="0.25">
      <c r="A100" s="77">
        <v>1025223</v>
      </c>
      <c r="B100" s="77" t="s">
        <v>33</v>
      </c>
      <c r="C100" s="77">
        <v>1025222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85063022</v>
      </c>
      <c r="I100" s="77" t="s">
        <v>338</v>
      </c>
      <c r="J100" s="77" t="s">
        <v>339</v>
      </c>
      <c r="K100" s="77" t="s">
        <v>340</v>
      </c>
      <c r="L100" s="61">
        <v>3990</v>
      </c>
      <c r="M100" s="77">
        <v>1</v>
      </c>
      <c r="N100" s="77">
        <v>1.35</v>
      </c>
      <c r="O100" s="77">
        <v>23</v>
      </c>
      <c r="P100" s="77">
        <v>19</v>
      </c>
      <c r="Q100" s="77">
        <v>14</v>
      </c>
      <c r="R100" s="77">
        <v>56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341</v>
      </c>
      <c r="Y100" s="76">
        <v>159.6</v>
      </c>
    </row>
    <row r="101" spans="1:25" ht="24.95" customHeight="1" x14ac:dyDescent="0.25">
      <c r="A101" s="77">
        <v>1025223</v>
      </c>
      <c r="B101" s="77" t="s">
        <v>33</v>
      </c>
      <c r="C101" s="77">
        <v>1025222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85500553</v>
      </c>
      <c r="I101" s="77" t="s">
        <v>342</v>
      </c>
      <c r="J101" s="77" t="s">
        <v>125</v>
      </c>
      <c r="K101" s="77" t="s">
        <v>126</v>
      </c>
      <c r="L101" s="61">
        <v>1976</v>
      </c>
      <c r="M101" s="77">
        <v>1</v>
      </c>
      <c r="N101" s="77">
        <v>1.85</v>
      </c>
      <c r="O101" s="77">
        <v>31</v>
      </c>
      <c r="P101" s="77">
        <v>22</v>
      </c>
      <c r="Q101" s="77">
        <v>21</v>
      </c>
      <c r="R101" s="77">
        <v>74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343</v>
      </c>
      <c r="Y101" s="76">
        <v>79.040000000000006</v>
      </c>
    </row>
    <row r="102" spans="1:25" ht="24.95" customHeight="1" x14ac:dyDescent="0.25">
      <c r="A102" s="77">
        <v>1025223</v>
      </c>
      <c r="B102" s="77" t="s">
        <v>33</v>
      </c>
      <c r="C102" s="77">
        <v>1025222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85905151</v>
      </c>
      <c r="I102" s="77" t="s">
        <v>344</v>
      </c>
      <c r="J102" s="77" t="s">
        <v>101</v>
      </c>
      <c r="K102" s="77" t="s">
        <v>102</v>
      </c>
      <c r="L102" s="61">
        <v>2190</v>
      </c>
      <c r="M102" s="77">
        <v>1</v>
      </c>
      <c r="N102" s="77">
        <v>1.5</v>
      </c>
      <c r="O102" s="77">
        <v>23</v>
      </c>
      <c r="P102" s="77">
        <v>18</v>
      </c>
      <c r="Q102" s="77">
        <v>13</v>
      </c>
      <c r="R102" s="77">
        <v>54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345</v>
      </c>
      <c r="Y102" s="76">
        <v>87.6</v>
      </c>
    </row>
    <row r="103" spans="1:25" ht="24.95" customHeight="1" x14ac:dyDescent="0.25">
      <c r="A103" s="77">
        <v>1025223</v>
      </c>
      <c r="B103" s="77" t="s">
        <v>33</v>
      </c>
      <c r="C103" s="77">
        <v>1025222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87125829</v>
      </c>
      <c r="I103" s="77" t="s">
        <v>346</v>
      </c>
      <c r="J103" s="77" t="s">
        <v>125</v>
      </c>
      <c r="K103" s="77" t="s">
        <v>126</v>
      </c>
      <c r="L103" s="61">
        <v>1976</v>
      </c>
      <c r="M103" s="77">
        <v>1</v>
      </c>
      <c r="N103" s="77">
        <v>1.85</v>
      </c>
      <c r="O103" s="77">
        <v>31</v>
      </c>
      <c r="P103" s="77">
        <v>22</v>
      </c>
      <c r="Q103" s="77">
        <v>21</v>
      </c>
      <c r="R103" s="77">
        <v>74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347</v>
      </c>
      <c r="Y103" s="76">
        <v>79.040000000000006</v>
      </c>
    </row>
    <row r="104" spans="1:25" ht="24.95" customHeight="1" x14ac:dyDescent="0.25">
      <c r="A104" s="77">
        <v>1025223</v>
      </c>
      <c r="B104" s="77" t="s">
        <v>33</v>
      </c>
      <c r="C104" s="77">
        <v>1025222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86399454</v>
      </c>
      <c r="I104" s="77" t="s">
        <v>348</v>
      </c>
      <c r="J104" s="77" t="s">
        <v>349</v>
      </c>
      <c r="K104" s="77" t="s">
        <v>350</v>
      </c>
      <c r="L104" s="61">
        <v>2790</v>
      </c>
      <c r="M104" s="77">
        <v>1</v>
      </c>
      <c r="N104" s="77">
        <v>8</v>
      </c>
      <c r="O104" s="77">
        <v>38</v>
      </c>
      <c r="P104" s="77">
        <v>149</v>
      </c>
      <c r="Q104" s="77">
        <v>60</v>
      </c>
      <c r="R104" s="77">
        <v>247</v>
      </c>
      <c r="S104" s="77" t="s">
        <v>61</v>
      </c>
      <c r="T104" s="77">
        <v>8</v>
      </c>
      <c r="U104" s="77" t="s">
        <v>62</v>
      </c>
      <c r="V104" s="77"/>
      <c r="W104" s="73"/>
      <c r="X104" s="77" t="s">
        <v>351</v>
      </c>
      <c r="Y104" s="76">
        <v>223.2</v>
      </c>
    </row>
    <row r="105" spans="1:25" ht="24.95" customHeight="1" x14ac:dyDescent="0.25">
      <c r="A105" s="77">
        <v>1025223</v>
      </c>
      <c r="B105" s="77" t="s">
        <v>33</v>
      </c>
      <c r="C105" s="77">
        <v>1025222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86904375</v>
      </c>
      <c r="I105" s="77" t="s">
        <v>352</v>
      </c>
      <c r="J105" s="77" t="s">
        <v>125</v>
      </c>
      <c r="K105" s="77" t="s">
        <v>126</v>
      </c>
      <c r="L105" s="61">
        <v>1976</v>
      </c>
      <c r="M105" s="77">
        <v>1</v>
      </c>
      <c r="N105" s="77">
        <v>1.85</v>
      </c>
      <c r="O105" s="77">
        <v>31</v>
      </c>
      <c r="P105" s="77">
        <v>22</v>
      </c>
      <c r="Q105" s="77">
        <v>21</v>
      </c>
      <c r="R105" s="77">
        <v>74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353</v>
      </c>
      <c r="Y105" s="76">
        <v>79.040000000000006</v>
      </c>
    </row>
    <row r="106" spans="1:25" ht="24.95" customHeight="1" x14ac:dyDescent="0.25">
      <c r="A106" s="77">
        <v>1025223</v>
      </c>
      <c r="B106" s="77" t="s">
        <v>33</v>
      </c>
      <c r="C106" s="77">
        <v>1025222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85806173</v>
      </c>
      <c r="I106" s="77" t="s">
        <v>354</v>
      </c>
      <c r="J106" s="77" t="s">
        <v>339</v>
      </c>
      <c r="K106" s="77" t="s">
        <v>340</v>
      </c>
      <c r="L106" s="61">
        <v>3990</v>
      </c>
      <c r="M106" s="77">
        <v>1</v>
      </c>
      <c r="N106" s="77">
        <v>1.35</v>
      </c>
      <c r="O106" s="77">
        <v>23</v>
      </c>
      <c r="P106" s="77">
        <v>19</v>
      </c>
      <c r="Q106" s="77">
        <v>14</v>
      </c>
      <c r="R106" s="77">
        <v>56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355</v>
      </c>
      <c r="Y106" s="76">
        <v>159.6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356</v>
      </c>
      <c r="V2" s="99" t="s">
        <v>357</v>
      </c>
      <c r="W2" s="100" t="s">
        <v>358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86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359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1025223</v>
      </c>
      <c r="B3" s="124" t="s">
        <v>33</v>
      </c>
      <c r="C3" s="124">
        <v>1025222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73568074</v>
      </c>
      <c r="I3" s="124" t="s">
        <v>59</v>
      </c>
      <c r="J3" s="124" t="s">
        <v>60</v>
      </c>
      <c r="K3" s="114">
        <v>11990</v>
      </c>
      <c r="L3" s="116">
        <v>11490</v>
      </c>
      <c r="M3" s="124">
        <v>1</v>
      </c>
      <c r="N3" s="124" t="s">
        <v>360</v>
      </c>
      <c r="O3" s="124">
        <v>0.7</v>
      </c>
      <c r="P3" s="124" t="s">
        <v>62</v>
      </c>
      <c r="Q3" s="124" t="s">
        <v>63</v>
      </c>
      <c r="R3" s="123">
        <v>80.430000000000007</v>
      </c>
    </row>
    <row r="4" spans="1:18" ht="24.95" customHeight="1" x14ac:dyDescent="0.25">
      <c r="A4" s="124">
        <v>1025223</v>
      </c>
      <c r="B4" s="124" t="s">
        <v>33</v>
      </c>
      <c r="C4" s="124">
        <v>1025222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74851324</v>
      </c>
      <c r="I4" s="124" t="s">
        <v>69</v>
      </c>
      <c r="J4" s="124" t="s">
        <v>70</v>
      </c>
      <c r="K4" s="114">
        <v>2680</v>
      </c>
      <c r="L4" s="116">
        <v>2680</v>
      </c>
      <c r="M4" s="124">
        <v>1</v>
      </c>
      <c r="N4" s="124" t="s">
        <v>360</v>
      </c>
      <c r="O4" s="124">
        <v>0.7</v>
      </c>
      <c r="P4" s="124" t="s">
        <v>62</v>
      </c>
      <c r="Q4" s="124" t="s">
        <v>71</v>
      </c>
      <c r="R4" s="123">
        <v>18.760000000000002</v>
      </c>
    </row>
    <row r="5" spans="1:18" ht="24.95" customHeight="1" x14ac:dyDescent="0.25">
      <c r="A5" s="124">
        <v>1025223</v>
      </c>
      <c r="B5" s="124" t="s">
        <v>33</v>
      </c>
      <c r="C5" s="124">
        <v>1025222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74954100</v>
      </c>
      <c r="I5" s="124" t="s">
        <v>73</v>
      </c>
      <c r="J5" s="124" t="s">
        <v>74</v>
      </c>
      <c r="K5" s="114">
        <v>24990</v>
      </c>
      <c r="L5" s="116">
        <v>24990</v>
      </c>
      <c r="M5" s="124">
        <v>1</v>
      </c>
      <c r="N5" s="124" t="s">
        <v>360</v>
      </c>
      <c r="O5" s="124">
        <v>0.7</v>
      </c>
      <c r="P5" s="124" t="s">
        <v>62</v>
      </c>
      <c r="Q5" s="124" t="s">
        <v>75</v>
      </c>
      <c r="R5" s="123">
        <v>174.93</v>
      </c>
    </row>
    <row r="6" spans="1:18" ht="24.95" customHeight="1" x14ac:dyDescent="0.25">
      <c r="A6" s="124">
        <v>1025223</v>
      </c>
      <c r="B6" s="124" t="s">
        <v>33</v>
      </c>
      <c r="C6" s="124">
        <v>1025222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74553974</v>
      </c>
      <c r="I6" s="124" t="s">
        <v>59</v>
      </c>
      <c r="J6" s="124" t="s">
        <v>60</v>
      </c>
      <c r="K6" s="114">
        <v>11990</v>
      </c>
      <c r="L6" s="116">
        <v>11990</v>
      </c>
      <c r="M6" s="124">
        <v>1</v>
      </c>
      <c r="N6" s="124" t="s">
        <v>360</v>
      </c>
      <c r="O6" s="124">
        <v>0.7</v>
      </c>
      <c r="P6" s="124" t="s">
        <v>62</v>
      </c>
      <c r="Q6" s="124" t="s">
        <v>77</v>
      </c>
      <c r="R6" s="123">
        <v>83.93</v>
      </c>
    </row>
    <row r="7" spans="1:18" ht="24.95" customHeight="1" x14ac:dyDescent="0.25">
      <c r="A7" s="124">
        <v>1025223</v>
      </c>
      <c r="B7" s="124" t="s">
        <v>33</v>
      </c>
      <c r="C7" s="124">
        <v>1025222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74788378</v>
      </c>
      <c r="I7" s="124" t="s">
        <v>79</v>
      </c>
      <c r="J7" s="124" t="s">
        <v>80</v>
      </c>
      <c r="K7" s="114">
        <v>2990</v>
      </c>
      <c r="L7" s="116">
        <v>2990</v>
      </c>
      <c r="M7" s="124">
        <v>1</v>
      </c>
      <c r="N7" s="124" t="s">
        <v>360</v>
      </c>
      <c r="O7" s="124">
        <v>0.7</v>
      </c>
      <c r="P7" s="124" t="s">
        <v>62</v>
      </c>
      <c r="Q7" s="124" t="s">
        <v>81</v>
      </c>
      <c r="R7" s="123">
        <v>20.93</v>
      </c>
    </row>
    <row r="8" spans="1:18" ht="24.95" customHeight="1" x14ac:dyDescent="0.25">
      <c r="A8" s="124">
        <v>1025223</v>
      </c>
      <c r="B8" s="124" t="s">
        <v>33</v>
      </c>
      <c r="C8" s="124">
        <v>1025222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75309671</v>
      </c>
      <c r="I8" s="124" t="s">
        <v>83</v>
      </c>
      <c r="J8" s="124" t="s">
        <v>84</v>
      </c>
      <c r="K8" s="114">
        <v>7150</v>
      </c>
      <c r="L8" s="116">
        <v>7050</v>
      </c>
      <c r="M8" s="124">
        <v>1</v>
      </c>
      <c r="N8" s="124" t="s">
        <v>360</v>
      </c>
      <c r="O8" s="124">
        <v>0.7</v>
      </c>
      <c r="P8" s="124" t="s">
        <v>62</v>
      </c>
      <c r="Q8" s="124" t="s">
        <v>85</v>
      </c>
      <c r="R8" s="123">
        <v>49.35</v>
      </c>
    </row>
    <row r="9" spans="1:18" ht="24.95" customHeight="1" x14ac:dyDescent="0.25">
      <c r="A9" s="124">
        <v>1025223</v>
      </c>
      <c r="B9" s="124" t="s">
        <v>33</v>
      </c>
      <c r="C9" s="124">
        <v>1025222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75005290</v>
      </c>
      <c r="I9" s="124" t="s">
        <v>79</v>
      </c>
      <c r="J9" s="124" t="s">
        <v>80</v>
      </c>
      <c r="K9" s="114">
        <v>2990</v>
      </c>
      <c r="L9" s="116">
        <v>2990</v>
      </c>
      <c r="M9" s="124">
        <v>1</v>
      </c>
      <c r="N9" s="124" t="s">
        <v>360</v>
      </c>
      <c r="O9" s="124">
        <v>0.7</v>
      </c>
      <c r="P9" s="124" t="s">
        <v>62</v>
      </c>
      <c r="Q9" s="124" t="s">
        <v>87</v>
      </c>
      <c r="R9" s="123">
        <v>20.93</v>
      </c>
    </row>
    <row r="10" spans="1:18" ht="24.95" customHeight="1" x14ac:dyDescent="0.25">
      <c r="A10" s="124">
        <v>1025223</v>
      </c>
      <c r="B10" s="124" t="s">
        <v>33</v>
      </c>
      <c r="C10" s="124">
        <v>1025222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75079081</v>
      </c>
      <c r="I10" s="124" t="s">
        <v>89</v>
      </c>
      <c r="J10" s="124" t="s">
        <v>90</v>
      </c>
      <c r="K10" s="114">
        <v>9990</v>
      </c>
      <c r="L10" s="116">
        <v>9990</v>
      </c>
      <c r="M10" s="124">
        <v>1</v>
      </c>
      <c r="N10" s="124" t="s">
        <v>360</v>
      </c>
      <c r="O10" s="124">
        <v>0.7</v>
      </c>
      <c r="P10" s="124" t="s">
        <v>62</v>
      </c>
      <c r="Q10" s="124" t="s">
        <v>91</v>
      </c>
      <c r="R10" s="123">
        <v>69.930000000000007</v>
      </c>
    </row>
    <row r="11" spans="1:18" ht="24.95" customHeight="1" x14ac:dyDescent="0.25">
      <c r="A11" s="124">
        <v>1025223</v>
      </c>
      <c r="B11" s="124" t="s">
        <v>33</v>
      </c>
      <c r="C11" s="124">
        <v>1025222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75426687</v>
      </c>
      <c r="I11" s="124" t="s">
        <v>59</v>
      </c>
      <c r="J11" s="124" t="s">
        <v>60</v>
      </c>
      <c r="K11" s="114">
        <v>11990</v>
      </c>
      <c r="L11" s="116">
        <v>11990</v>
      </c>
      <c r="M11" s="124">
        <v>1</v>
      </c>
      <c r="N11" s="124" t="s">
        <v>360</v>
      </c>
      <c r="O11" s="124">
        <v>0.7</v>
      </c>
      <c r="P11" s="124" t="s">
        <v>62</v>
      </c>
      <c r="Q11" s="124" t="s">
        <v>93</v>
      </c>
      <c r="R11" s="123">
        <v>83.93</v>
      </c>
    </row>
    <row r="12" spans="1:18" ht="24.95" customHeight="1" x14ac:dyDescent="0.25">
      <c r="A12" s="124">
        <v>1025223</v>
      </c>
      <c r="B12" s="124" t="s">
        <v>33</v>
      </c>
      <c r="C12" s="124">
        <v>1025222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75594973</v>
      </c>
      <c r="I12" s="124" t="s">
        <v>97</v>
      </c>
      <c r="J12" s="124" t="s">
        <v>98</v>
      </c>
      <c r="K12" s="114">
        <v>12990</v>
      </c>
      <c r="L12" s="116">
        <v>12490</v>
      </c>
      <c r="M12" s="124">
        <v>1</v>
      </c>
      <c r="N12" s="124" t="s">
        <v>360</v>
      </c>
      <c r="O12" s="124">
        <v>0.7</v>
      </c>
      <c r="P12" s="124" t="s">
        <v>62</v>
      </c>
      <c r="Q12" s="124" t="s">
        <v>99</v>
      </c>
      <c r="R12" s="123">
        <v>87.43</v>
      </c>
    </row>
    <row r="13" spans="1:18" ht="24.95" customHeight="1" x14ac:dyDescent="0.25">
      <c r="A13" s="124">
        <v>1025223</v>
      </c>
      <c r="B13" s="124" t="s">
        <v>33</v>
      </c>
      <c r="C13" s="124">
        <v>1025222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76550563</v>
      </c>
      <c r="I13" s="124" t="s">
        <v>101</v>
      </c>
      <c r="J13" s="124" t="s">
        <v>102</v>
      </c>
      <c r="K13" s="114">
        <v>2190</v>
      </c>
      <c r="L13" s="116">
        <v>2190</v>
      </c>
      <c r="M13" s="124">
        <v>1</v>
      </c>
      <c r="N13" s="124" t="s">
        <v>360</v>
      </c>
      <c r="O13" s="124">
        <v>2</v>
      </c>
      <c r="P13" s="124" t="s">
        <v>62</v>
      </c>
      <c r="Q13" s="124" t="s">
        <v>103</v>
      </c>
      <c r="R13" s="123">
        <v>43.8</v>
      </c>
    </row>
    <row r="14" spans="1:18" ht="24.95" customHeight="1" x14ac:dyDescent="0.25">
      <c r="A14" s="124">
        <v>1025223</v>
      </c>
      <c r="B14" s="124" t="s">
        <v>33</v>
      </c>
      <c r="C14" s="124">
        <v>1025222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76653017</v>
      </c>
      <c r="I14" s="124" t="s">
        <v>105</v>
      </c>
      <c r="J14" s="124" t="s">
        <v>106</v>
      </c>
      <c r="K14" s="114">
        <v>7150</v>
      </c>
      <c r="L14" s="116">
        <v>7060</v>
      </c>
      <c r="M14" s="124">
        <v>1</v>
      </c>
      <c r="N14" s="124" t="s">
        <v>360</v>
      </c>
      <c r="O14" s="124">
        <v>0.7</v>
      </c>
      <c r="P14" s="124" t="s">
        <v>62</v>
      </c>
      <c r="Q14" s="124" t="s">
        <v>107</v>
      </c>
      <c r="R14" s="123">
        <v>49.42</v>
      </c>
    </row>
    <row r="15" spans="1:18" ht="24.95" customHeight="1" x14ac:dyDescent="0.25">
      <c r="A15" s="124">
        <v>1025223</v>
      </c>
      <c r="B15" s="124" t="s">
        <v>33</v>
      </c>
      <c r="C15" s="124">
        <v>1025222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74768466</v>
      </c>
      <c r="I15" s="124" t="s">
        <v>79</v>
      </c>
      <c r="J15" s="124" t="s">
        <v>80</v>
      </c>
      <c r="K15" s="114">
        <v>2990</v>
      </c>
      <c r="L15" s="116">
        <v>2990</v>
      </c>
      <c r="M15" s="124">
        <v>1</v>
      </c>
      <c r="N15" s="124" t="s">
        <v>360</v>
      </c>
      <c r="O15" s="124">
        <v>0.7</v>
      </c>
      <c r="P15" s="124" t="s">
        <v>62</v>
      </c>
      <c r="Q15" s="124" t="s">
        <v>109</v>
      </c>
      <c r="R15" s="123">
        <v>20.93</v>
      </c>
    </row>
    <row r="16" spans="1:18" ht="24.95" customHeight="1" x14ac:dyDescent="0.25">
      <c r="A16" s="124">
        <v>1025223</v>
      </c>
      <c r="B16" s="124" t="s">
        <v>33</v>
      </c>
      <c r="C16" s="124">
        <v>1025222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76289456</v>
      </c>
      <c r="I16" s="124" t="s">
        <v>89</v>
      </c>
      <c r="J16" s="124" t="s">
        <v>90</v>
      </c>
      <c r="K16" s="114">
        <v>9990</v>
      </c>
      <c r="L16" s="116">
        <v>9890</v>
      </c>
      <c r="M16" s="124">
        <v>1</v>
      </c>
      <c r="N16" s="124" t="s">
        <v>360</v>
      </c>
      <c r="O16" s="124">
        <v>0.7</v>
      </c>
      <c r="P16" s="124" t="s">
        <v>62</v>
      </c>
      <c r="Q16" s="124" t="s">
        <v>113</v>
      </c>
      <c r="R16" s="123">
        <v>69.23</v>
      </c>
    </row>
    <row r="17" spans="1:18" ht="24.95" customHeight="1" x14ac:dyDescent="0.25">
      <c r="A17" s="124">
        <v>1025223</v>
      </c>
      <c r="B17" s="124" t="s">
        <v>33</v>
      </c>
      <c r="C17" s="124">
        <v>1025222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77683402</v>
      </c>
      <c r="I17" s="124" t="s">
        <v>83</v>
      </c>
      <c r="J17" s="124" t="s">
        <v>84</v>
      </c>
      <c r="K17" s="114">
        <v>6621</v>
      </c>
      <c r="L17" s="116">
        <v>6621</v>
      </c>
      <c r="M17" s="124">
        <v>1</v>
      </c>
      <c r="N17" s="124" t="s">
        <v>360</v>
      </c>
      <c r="O17" s="124">
        <v>0.7</v>
      </c>
      <c r="P17" s="124" t="s">
        <v>62</v>
      </c>
      <c r="Q17" s="124" t="s">
        <v>119</v>
      </c>
      <c r="R17" s="123">
        <v>46.35</v>
      </c>
    </row>
    <row r="18" spans="1:18" ht="24.95" customHeight="1" x14ac:dyDescent="0.25">
      <c r="A18" s="124">
        <v>1025223</v>
      </c>
      <c r="B18" s="124" t="s">
        <v>33</v>
      </c>
      <c r="C18" s="124">
        <v>1025222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77772494</v>
      </c>
      <c r="I18" s="124" t="s">
        <v>83</v>
      </c>
      <c r="J18" s="124" t="s">
        <v>84</v>
      </c>
      <c r="K18" s="114">
        <v>6621</v>
      </c>
      <c r="L18" s="116">
        <v>6121</v>
      </c>
      <c r="M18" s="124">
        <v>1</v>
      </c>
      <c r="N18" s="124" t="s">
        <v>360</v>
      </c>
      <c r="O18" s="124">
        <v>0.7</v>
      </c>
      <c r="P18" s="124" t="s">
        <v>62</v>
      </c>
      <c r="Q18" s="124" t="s">
        <v>121</v>
      </c>
      <c r="R18" s="123">
        <v>42.85</v>
      </c>
    </row>
    <row r="19" spans="1:18" ht="24.95" customHeight="1" x14ac:dyDescent="0.25">
      <c r="A19" s="124">
        <v>1025223</v>
      </c>
      <c r="B19" s="124" t="s">
        <v>33</v>
      </c>
      <c r="C19" s="124">
        <v>1025222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77304937</v>
      </c>
      <c r="I19" s="124" t="s">
        <v>125</v>
      </c>
      <c r="J19" s="124" t="s">
        <v>126</v>
      </c>
      <c r="K19" s="114">
        <v>1976</v>
      </c>
      <c r="L19" s="116">
        <v>1976</v>
      </c>
      <c r="M19" s="124">
        <v>1</v>
      </c>
      <c r="N19" s="124" t="s">
        <v>360</v>
      </c>
      <c r="O19" s="124">
        <v>0.7</v>
      </c>
      <c r="P19" s="124" t="s">
        <v>62</v>
      </c>
      <c r="Q19" s="124" t="s">
        <v>127</v>
      </c>
      <c r="R19" s="123">
        <v>13.83</v>
      </c>
    </row>
    <row r="20" spans="1:18" ht="24.95" customHeight="1" x14ac:dyDescent="0.25">
      <c r="A20" s="124">
        <v>1025223</v>
      </c>
      <c r="B20" s="124" t="s">
        <v>33</v>
      </c>
      <c r="C20" s="124">
        <v>1025222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78168471</v>
      </c>
      <c r="I20" s="124" t="s">
        <v>129</v>
      </c>
      <c r="J20" s="124" t="s">
        <v>130</v>
      </c>
      <c r="K20" s="114">
        <v>3187</v>
      </c>
      <c r="L20" s="116">
        <v>3187</v>
      </c>
      <c r="M20" s="124">
        <v>1</v>
      </c>
      <c r="N20" s="124" t="s">
        <v>360</v>
      </c>
      <c r="O20" s="124">
        <v>0.7</v>
      </c>
      <c r="P20" s="124" t="s">
        <v>62</v>
      </c>
      <c r="Q20" s="124" t="s">
        <v>131</v>
      </c>
      <c r="R20" s="123">
        <v>22.31</v>
      </c>
    </row>
    <row r="21" spans="1:18" ht="24.95" customHeight="1" x14ac:dyDescent="0.25">
      <c r="A21" s="124">
        <v>1025223</v>
      </c>
      <c r="B21" s="124" t="s">
        <v>33</v>
      </c>
      <c r="C21" s="124">
        <v>1025222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77681180</v>
      </c>
      <c r="I21" s="124" t="s">
        <v>133</v>
      </c>
      <c r="J21" s="124" t="s">
        <v>134</v>
      </c>
      <c r="K21" s="114">
        <v>1192</v>
      </c>
      <c r="L21" s="116">
        <v>1192</v>
      </c>
      <c r="M21" s="124">
        <v>1</v>
      </c>
      <c r="N21" s="124" t="s">
        <v>360</v>
      </c>
      <c r="O21" s="124">
        <v>2</v>
      </c>
      <c r="P21" s="124" t="s">
        <v>62</v>
      </c>
      <c r="Q21" s="124" t="s">
        <v>135</v>
      </c>
      <c r="R21" s="123">
        <v>23.84</v>
      </c>
    </row>
    <row r="22" spans="1:18" ht="24.95" customHeight="1" x14ac:dyDescent="0.25">
      <c r="A22" s="124">
        <v>1025223</v>
      </c>
      <c r="B22" s="124" t="s">
        <v>33</v>
      </c>
      <c r="C22" s="124">
        <v>1025222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77765173</v>
      </c>
      <c r="I22" s="124" t="s">
        <v>137</v>
      </c>
      <c r="J22" s="124" t="s">
        <v>138</v>
      </c>
      <c r="K22" s="114">
        <v>1192</v>
      </c>
      <c r="L22" s="116">
        <v>1192</v>
      </c>
      <c r="M22" s="124">
        <v>1</v>
      </c>
      <c r="N22" s="124" t="s">
        <v>360</v>
      </c>
      <c r="O22" s="124">
        <v>2</v>
      </c>
      <c r="P22" s="124" t="s">
        <v>62</v>
      </c>
      <c r="Q22" s="124" t="s">
        <v>139</v>
      </c>
      <c r="R22" s="123">
        <v>23.84</v>
      </c>
    </row>
    <row r="23" spans="1:18" ht="24.95" customHeight="1" x14ac:dyDescent="0.25">
      <c r="A23" s="124">
        <v>1025223</v>
      </c>
      <c r="B23" s="124" t="s">
        <v>33</v>
      </c>
      <c r="C23" s="124">
        <v>1025222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78290737</v>
      </c>
      <c r="I23" s="124" t="s">
        <v>141</v>
      </c>
      <c r="J23" s="124" t="s">
        <v>142</v>
      </c>
      <c r="K23" s="114">
        <v>4790</v>
      </c>
      <c r="L23" s="116">
        <v>4311</v>
      </c>
      <c r="M23" s="124">
        <v>1</v>
      </c>
      <c r="N23" s="124" t="s">
        <v>360</v>
      </c>
      <c r="O23" s="124">
        <v>2</v>
      </c>
      <c r="P23" s="124" t="s">
        <v>62</v>
      </c>
      <c r="Q23" s="124" t="s">
        <v>143</v>
      </c>
      <c r="R23" s="123">
        <v>86.22</v>
      </c>
    </row>
    <row r="24" spans="1:18" ht="24.95" customHeight="1" x14ac:dyDescent="0.25">
      <c r="A24" s="124">
        <v>1025223</v>
      </c>
      <c r="B24" s="124" t="s">
        <v>33</v>
      </c>
      <c r="C24" s="124">
        <v>1025222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78080509</v>
      </c>
      <c r="I24" s="124" t="s">
        <v>133</v>
      </c>
      <c r="J24" s="124" t="s">
        <v>134</v>
      </c>
      <c r="K24" s="114">
        <v>1272</v>
      </c>
      <c r="L24" s="116">
        <v>1272</v>
      </c>
      <c r="M24" s="124">
        <v>1</v>
      </c>
      <c r="N24" s="124" t="s">
        <v>360</v>
      </c>
      <c r="O24" s="124">
        <v>2</v>
      </c>
      <c r="P24" s="124" t="s">
        <v>62</v>
      </c>
      <c r="Q24" s="124" t="s">
        <v>145</v>
      </c>
      <c r="R24" s="123">
        <v>25.44</v>
      </c>
    </row>
    <row r="25" spans="1:18" ht="24.95" customHeight="1" x14ac:dyDescent="0.25">
      <c r="A25" s="124">
        <v>1025223</v>
      </c>
      <c r="B25" s="124" t="s">
        <v>33</v>
      </c>
      <c r="C25" s="124">
        <v>1025222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77748921</v>
      </c>
      <c r="I25" s="124" t="s">
        <v>147</v>
      </c>
      <c r="J25" s="124" t="s">
        <v>148</v>
      </c>
      <c r="K25" s="114">
        <v>764</v>
      </c>
      <c r="L25" s="116">
        <v>764</v>
      </c>
      <c r="M25" s="124">
        <v>1</v>
      </c>
      <c r="N25" s="124" t="s">
        <v>360</v>
      </c>
      <c r="O25" s="124">
        <v>2</v>
      </c>
      <c r="P25" s="124" t="s">
        <v>62</v>
      </c>
      <c r="Q25" s="124" t="s">
        <v>151</v>
      </c>
      <c r="R25" s="123">
        <v>15.28</v>
      </c>
    </row>
    <row r="26" spans="1:18" ht="24.95" customHeight="1" x14ac:dyDescent="0.25">
      <c r="A26" s="124">
        <v>1025223</v>
      </c>
      <c r="B26" s="124" t="s">
        <v>33</v>
      </c>
      <c r="C26" s="124">
        <v>1025222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78107328</v>
      </c>
      <c r="I26" s="124" t="s">
        <v>73</v>
      </c>
      <c r="J26" s="124" t="s">
        <v>74</v>
      </c>
      <c r="K26" s="114">
        <v>24990</v>
      </c>
      <c r="L26" s="116">
        <v>24990</v>
      </c>
      <c r="M26" s="124">
        <v>1</v>
      </c>
      <c r="N26" s="124" t="s">
        <v>360</v>
      </c>
      <c r="O26" s="124">
        <v>0.7</v>
      </c>
      <c r="P26" s="124" t="s">
        <v>62</v>
      </c>
      <c r="Q26" s="124" t="s">
        <v>153</v>
      </c>
      <c r="R26" s="123">
        <v>174.93</v>
      </c>
    </row>
    <row r="27" spans="1:18" ht="24.95" customHeight="1" x14ac:dyDescent="0.25">
      <c r="A27" s="124">
        <v>1025223</v>
      </c>
      <c r="B27" s="124" t="s">
        <v>33</v>
      </c>
      <c r="C27" s="124">
        <v>1025222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78220888</v>
      </c>
      <c r="I27" s="124" t="s">
        <v>125</v>
      </c>
      <c r="J27" s="124" t="s">
        <v>126</v>
      </c>
      <c r="K27" s="114">
        <v>1976</v>
      </c>
      <c r="L27" s="116">
        <v>1847</v>
      </c>
      <c r="M27" s="124">
        <v>1</v>
      </c>
      <c r="N27" s="124" t="s">
        <v>360</v>
      </c>
      <c r="O27" s="124">
        <v>0.7</v>
      </c>
      <c r="P27" s="124" t="s">
        <v>62</v>
      </c>
      <c r="Q27" s="124" t="s">
        <v>163</v>
      </c>
      <c r="R27" s="123">
        <v>12.93</v>
      </c>
    </row>
    <row r="28" spans="1:18" ht="24.95" customHeight="1" x14ac:dyDescent="0.25">
      <c r="A28" s="124">
        <v>1025223</v>
      </c>
      <c r="B28" s="124" t="s">
        <v>33</v>
      </c>
      <c r="C28" s="124">
        <v>1025222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77446960</v>
      </c>
      <c r="I28" s="124" t="s">
        <v>165</v>
      </c>
      <c r="J28" s="124" t="s">
        <v>166</v>
      </c>
      <c r="K28" s="114">
        <v>1490</v>
      </c>
      <c r="L28" s="116">
        <v>1490</v>
      </c>
      <c r="M28" s="124">
        <v>2</v>
      </c>
      <c r="N28" s="124" t="s">
        <v>360</v>
      </c>
      <c r="O28" s="124">
        <v>2</v>
      </c>
      <c r="P28" s="124" t="s">
        <v>62</v>
      </c>
      <c r="Q28" s="124" t="s">
        <v>167</v>
      </c>
      <c r="R28" s="123">
        <v>59.6</v>
      </c>
    </row>
    <row r="29" spans="1:18" ht="24.95" customHeight="1" x14ac:dyDescent="0.25">
      <c r="A29" s="124">
        <v>1025223</v>
      </c>
      <c r="B29" s="124" t="s">
        <v>33</v>
      </c>
      <c r="C29" s="124">
        <v>1025222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77785557</v>
      </c>
      <c r="I29" s="124" t="s">
        <v>169</v>
      </c>
      <c r="J29" s="124" t="s">
        <v>170</v>
      </c>
      <c r="K29" s="114">
        <v>6332</v>
      </c>
      <c r="L29" s="116">
        <v>5832</v>
      </c>
      <c r="M29" s="124">
        <v>1</v>
      </c>
      <c r="N29" s="124" t="s">
        <v>360</v>
      </c>
      <c r="O29" s="124">
        <v>0.7</v>
      </c>
      <c r="P29" s="124" t="s">
        <v>62</v>
      </c>
      <c r="Q29" s="124" t="s">
        <v>171</v>
      </c>
      <c r="R29" s="123">
        <v>40.82</v>
      </c>
    </row>
    <row r="30" spans="1:18" ht="24.95" customHeight="1" x14ac:dyDescent="0.25">
      <c r="A30" s="124">
        <v>1025223</v>
      </c>
      <c r="B30" s="124" t="s">
        <v>33</v>
      </c>
      <c r="C30" s="124">
        <v>1025222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78434083</v>
      </c>
      <c r="I30" s="124" t="s">
        <v>83</v>
      </c>
      <c r="J30" s="124" t="s">
        <v>84</v>
      </c>
      <c r="K30" s="114">
        <v>6621</v>
      </c>
      <c r="L30" s="116">
        <v>6621</v>
      </c>
      <c r="M30" s="124">
        <v>1</v>
      </c>
      <c r="N30" s="124" t="s">
        <v>360</v>
      </c>
      <c r="O30" s="124">
        <v>0.7</v>
      </c>
      <c r="P30" s="124" t="s">
        <v>62</v>
      </c>
      <c r="Q30" s="124" t="s">
        <v>177</v>
      </c>
      <c r="R30" s="123">
        <v>46.35</v>
      </c>
    </row>
    <row r="31" spans="1:18" ht="24.95" customHeight="1" x14ac:dyDescent="0.25">
      <c r="A31" s="124">
        <v>1025223</v>
      </c>
      <c r="B31" s="124" t="s">
        <v>33</v>
      </c>
      <c r="C31" s="124">
        <v>1025222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78264111</v>
      </c>
      <c r="I31" s="124" t="s">
        <v>183</v>
      </c>
      <c r="J31" s="124" t="s">
        <v>184</v>
      </c>
      <c r="K31" s="114">
        <v>990</v>
      </c>
      <c r="L31" s="116">
        <v>990</v>
      </c>
      <c r="M31" s="124">
        <v>1</v>
      </c>
      <c r="N31" s="124" t="s">
        <v>360</v>
      </c>
      <c r="O31" s="124">
        <v>3.5</v>
      </c>
      <c r="P31" s="124" t="s">
        <v>62</v>
      </c>
      <c r="Q31" s="124" t="s">
        <v>185</v>
      </c>
      <c r="R31" s="123">
        <v>34.65</v>
      </c>
    </row>
    <row r="32" spans="1:18" ht="24.95" customHeight="1" x14ac:dyDescent="0.25">
      <c r="A32" s="124">
        <v>1025223</v>
      </c>
      <c r="B32" s="124" t="s">
        <v>33</v>
      </c>
      <c r="C32" s="124">
        <v>1025222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78264111</v>
      </c>
      <c r="I32" s="124" t="s">
        <v>186</v>
      </c>
      <c r="J32" s="124" t="s">
        <v>187</v>
      </c>
      <c r="K32" s="114">
        <v>990</v>
      </c>
      <c r="L32" s="116">
        <v>990</v>
      </c>
      <c r="M32" s="124">
        <v>1</v>
      </c>
      <c r="N32" s="124" t="s">
        <v>360</v>
      </c>
      <c r="O32" s="124">
        <v>3.5</v>
      </c>
      <c r="P32" s="124" t="s">
        <v>62</v>
      </c>
      <c r="Q32" s="124" t="s">
        <v>185</v>
      </c>
      <c r="R32" s="123">
        <v>34.65</v>
      </c>
    </row>
    <row r="33" spans="1:18" ht="24.95" customHeight="1" x14ac:dyDescent="0.25">
      <c r="A33" s="124">
        <v>1025223</v>
      </c>
      <c r="B33" s="124" t="s">
        <v>33</v>
      </c>
      <c r="C33" s="124">
        <v>1025222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78264111</v>
      </c>
      <c r="I33" s="124" t="s">
        <v>188</v>
      </c>
      <c r="J33" s="124" t="s">
        <v>189</v>
      </c>
      <c r="K33" s="114">
        <v>990</v>
      </c>
      <c r="L33" s="116">
        <v>990</v>
      </c>
      <c r="M33" s="124">
        <v>1</v>
      </c>
      <c r="N33" s="124" t="s">
        <v>360</v>
      </c>
      <c r="O33" s="124">
        <v>3.5</v>
      </c>
      <c r="P33" s="124" t="s">
        <v>62</v>
      </c>
      <c r="Q33" s="124" t="s">
        <v>185</v>
      </c>
      <c r="R33" s="123">
        <v>34.65</v>
      </c>
    </row>
    <row r="34" spans="1:18" ht="24.95" customHeight="1" x14ac:dyDescent="0.25">
      <c r="A34" s="124">
        <v>1025223</v>
      </c>
      <c r="B34" s="124" t="s">
        <v>33</v>
      </c>
      <c r="C34" s="124">
        <v>1025222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79389537</v>
      </c>
      <c r="I34" s="124" t="s">
        <v>191</v>
      </c>
      <c r="J34" s="124" t="s">
        <v>192</v>
      </c>
      <c r="K34" s="114">
        <v>9990</v>
      </c>
      <c r="L34" s="116">
        <v>9990</v>
      </c>
      <c r="M34" s="124">
        <v>1</v>
      </c>
      <c r="N34" s="124" t="s">
        <v>360</v>
      </c>
      <c r="O34" s="124">
        <v>0.7</v>
      </c>
      <c r="P34" s="124" t="s">
        <v>62</v>
      </c>
      <c r="Q34" s="124" t="s">
        <v>193</v>
      </c>
      <c r="R34" s="123">
        <v>69.930000000000007</v>
      </c>
    </row>
    <row r="35" spans="1:18" ht="24.95" customHeight="1" x14ac:dyDescent="0.25">
      <c r="A35" s="124">
        <v>1025223</v>
      </c>
      <c r="B35" s="124" t="s">
        <v>33</v>
      </c>
      <c r="C35" s="124">
        <v>1025222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78496624</v>
      </c>
      <c r="I35" s="124" t="s">
        <v>195</v>
      </c>
      <c r="J35" s="124" t="s">
        <v>196</v>
      </c>
      <c r="K35" s="114">
        <v>1128</v>
      </c>
      <c r="L35" s="116">
        <v>1128</v>
      </c>
      <c r="M35" s="124">
        <v>1</v>
      </c>
      <c r="N35" s="124" t="s">
        <v>360</v>
      </c>
      <c r="O35" s="124">
        <v>0.7</v>
      </c>
      <c r="P35" s="124" t="s">
        <v>62</v>
      </c>
      <c r="Q35" s="124" t="s">
        <v>197</v>
      </c>
      <c r="R35" s="123">
        <v>7.9</v>
      </c>
    </row>
    <row r="36" spans="1:18" ht="24.95" customHeight="1" x14ac:dyDescent="0.25">
      <c r="A36" s="124">
        <v>1025223</v>
      </c>
      <c r="B36" s="124" t="s">
        <v>33</v>
      </c>
      <c r="C36" s="124">
        <v>1025222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79062506</v>
      </c>
      <c r="I36" s="124" t="s">
        <v>137</v>
      </c>
      <c r="J36" s="124" t="s">
        <v>138</v>
      </c>
      <c r="K36" s="114">
        <v>1272</v>
      </c>
      <c r="L36" s="116">
        <v>1272</v>
      </c>
      <c r="M36" s="124">
        <v>1</v>
      </c>
      <c r="N36" s="124" t="s">
        <v>360</v>
      </c>
      <c r="O36" s="124">
        <v>2</v>
      </c>
      <c r="P36" s="124" t="s">
        <v>62</v>
      </c>
      <c r="Q36" s="124" t="s">
        <v>199</v>
      </c>
      <c r="R36" s="123">
        <v>25.44</v>
      </c>
    </row>
    <row r="37" spans="1:18" ht="24.95" customHeight="1" x14ac:dyDescent="0.25">
      <c r="A37" s="124">
        <v>1025223</v>
      </c>
      <c r="B37" s="124" t="s">
        <v>33</v>
      </c>
      <c r="C37" s="124">
        <v>1025222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78637345</v>
      </c>
      <c r="I37" s="124" t="s">
        <v>73</v>
      </c>
      <c r="J37" s="124" t="s">
        <v>74</v>
      </c>
      <c r="K37" s="114">
        <v>24990</v>
      </c>
      <c r="L37" s="116">
        <v>23490</v>
      </c>
      <c r="M37" s="124">
        <v>1</v>
      </c>
      <c r="N37" s="124" t="s">
        <v>360</v>
      </c>
      <c r="O37" s="124">
        <v>0.7</v>
      </c>
      <c r="P37" s="124" t="s">
        <v>62</v>
      </c>
      <c r="Q37" s="124" t="s">
        <v>201</v>
      </c>
      <c r="R37" s="123">
        <v>164.43</v>
      </c>
    </row>
    <row r="38" spans="1:18" ht="24.95" customHeight="1" x14ac:dyDescent="0.25">
      <c r="A38" s="124">
        <v>1025223</v>
      </c>
      <c r="B38" s="124" t="s">
        <v>33</v>
      </c>
      <c r="C38" s="124">
        <v>1025222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79614566</v>
      </c>
      <c r="I38" s="124" t="s">
        <v>205</v>
      </c>
      <c r="J38" s="124" t="s">
        <v>206</v>
      </c>
      <c r="K38" s="114">
        <v>1590</v>
      </c>
      <c r="L38" s="116">
        <v>1590</v>
      </c>
      <c r="M38" s="124">
        <v>1</v>
      </c>
      <c r="N38" s="124" t="s">
        <v>360</v>
      </c>
      <c r="O38" s="124">
        <v>0.7</v>
      </c>
      <c r="P38" s="124" t="s">
        <v>62</v>
      </c>
      <c r="Q38" s="124" t="s">
        <v>207</v>
      </c>
      <c r="R38" s="123">
        <v>11.13</v>
      </c>
    </row>
    <row r="39" spans="1:18" ht="24.95" customHeight="1" x14ac:dyDescent="0.25">
      <c r="A39" s="124">
        <v>1025223</v>
      </c>
      <c r="B39" s="124" t="s">
        <v>33</v>
      </c>
      <c r="C39" s="124">
        <v>1025222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78737521</v>
      </c>
      <c r="I39" s="124" t="s">
        <v>137</v>
      </c>
      <c r="J39" s="124" t="s">
        <v>138</v>
      </c>
      <c r="K39" s="114">
        <v>1272</v>
      </c>
      <c r="L39" s="116">
        <v>1272</v>
      </c>
      <c r="M39" s="124">
        <v>1</v>
      </c>
      <c r="N39" s="124" t="s">
        <v>360</v>
      </c>
      <c r="O39" s="124">
        <v>2</v>
      </c>
      <c r="P39" s="124" t="s">
        <v>62</v>
      </c>
      <c r="Q39" s="124" t="s">
        <v>209</v>
      </c>
      <c r="R39" s="123">
        <v>25.44</v>
      </c>
    </row>
    <row r="40" spans="1:18" ht="24.95" customHeight="1" x14ac:dyDescent="0.25">
      <c r="A40" s="124">
        <v>1025223</v>
      </c>
      <c r="B40" s="124" t="s">
        <v>33</v>
      </c>
      <c r="C40" s="124">
        <v>1025222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78862067</v>
      </c>
      <c r="I40" s="124" t="s">
        <v>169</v>
      </c>
      <c r="J40" s="124" t="s">
        <v>170</v>
      </c>
      <c r="K40" s="114">
        <v>6332</v>
      </c>
      <c r="L40" s="116">
        <v>6332</v>
      </c>
      <c r="M40" s="124">
        <v>1</v>
      </c>
      <c r="N40" s="124" t="s">
        <v>360</v>
      </c>
      <c r="O40" s="124">
        <v>0.7</v>
      </c>
      <c r="P40" s="124" t="s">
        <v>62</v>
      </c>
      <c r="Q40" s="124" t="s">
        <v>213</v>
      </c>
      <c r="R40" s="123">
        <v>44.32</v>
      </c>
    </row>
    <row r="41" spans="1:18" ht="24.95" customHeight="1" x14ac:dyDescent="0.25">
      <c r="A41" s="124">
        <v>1025223</v>
      </c>
      <c r="B41" s="124" t="s">
        <v>33</v>
      </c>
      <c r="C41" s="124">
        <v>1025222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79384419</v>
      </c>
      <c r="I41" s="124" t="s">
        <v>69</v>
      </c>
      <c r="J41" s="124" t="s">
        <v>70</v>
      </c>
      <c r="K41" s="114">
        <v>2680</v>
      </c>
      <c r="L41" s="116">
        <v>2180</v>
      </c>
      <c r="M41" s="124">
        <v>1</v>
      </c>
      <c r="N41" s="124" t="s">
        <v>360</v>
      </c>
      <c r="O41" s="124">
        <v>0.7</v>
      </c>
      <c r="P41" s="124" t="s">
        <v>62</v>
      </c>
      <c r="Q41" s="124" t="s">
        <v>215</v>
      </c>
      <c r="R41" s="123">
        <v>15.26</v>
      </c>
    </row>
    <row r="42" spans="1:18" ht="24.95" customHeight="1" x14ac:dyDescent="0.25">
      <c r="A42" s="124">
        <v>1025223</v>
      </c>
      <c r="B42" s="124" t="s">
        <v>33</v>
      </c>
      <c r="C42" s="124">
        <v>1025222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79631256</v>
      </c>
      <c r="I42" s="124" t="s">
        <v>83</v>
      </c>
      <c r="J42" s="124" t="s">
        <v>84</v>
      </c>
      <c r="K42" s="114">
        <v>7150</v>
      </c>
      <c r="L42" s="116">
        <v>5799</v>
      </c>
      <c r="M42" s="124">
        <v>1</v>
      </c>
      <c r="N42" s="124" t="s">
        <v>360</v>
      </c>
      <c r="O42" s="124">
        <v>0.7</v>
      </c>
      <c r="P42" s="124" t="s">
        <v>62</v>
      </c>
      <c r="Q42" s="124" t="s">
        <v>217</v>
      </c>
      <c r="R42" s="123">
        <v>40.590000000000003</v>
      </c>
    </row>
    <row r="43" spans="1:18" ht="24.95" customHeight="1" x14ac:dyDescent="0.25">
      <c r="A43" s="124">
        <v>1025223</v>
      </c>
      <c r="B43" s="124" t="s">
        <v>33</v>
      </c>
      <c r="C43" s="124">
        <v>1025222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80337711</v>
      </c>
      <c r="I43" s="124" t="s">
        <v>219</v>
      </c>
      <c r="J43" s="124" t="s">
        <v>220</v>
      </c>
      <c r="K43" s="114">
        <v>2990</v>
      </c>
      <c r="L43" s="116">
        <v>2550</v>
      </c>
      <c r="M43" s="124">
        <v>1</v>
      </c>
      <c r="N43" s="124" t="s">
        <v>360</v>
      </c>
      <c r="O43" s="124">
        <v>0.7</v>
      </c>
      <c r="P43" s="124" t="s">
        <v>62</v>
      </c>
      <c r="Q43" s="124" t="s">
        <v>221</v>
      </c>
      <c r="R43" s="123">
        <v>17.850000000000001</v>
      </c>
    </row>
    <row r="44" spans="1:18" ht="24.95" customHeight="1" x14ac:dyDescent="0.25">
      <c r="A44" s="124">
        <v>1025223</v>
      </c>
      <c r="B44" s="124" t="s">
        <v>33</v>
      </c>
      <c r="C44" s="124">
        <v>1025222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80454893</v>
      </c>
      <c r="I44" s="124" t="s">
        <v>173</v>
      </c>
      <c r="J44" s="124" t="s">
        <v>174</v>
      </c>
      <c r="K44" s="114">
        <v>8790</v>
      </c>
      <c r="L44" s="116">
        <v>8690</v>
      </c>
      <c r="M44" s="124">
        <v>1</v>
      </c>
      <c r="N44" s="124" t="s">
        <v>360</v>
      </c>
      <c r="O44" s="124">
        <v>0.7</v>
      </c>
      <c r="P44" s="124" t="s">
        <v>62</v>
      </c>
      <c r="Q44" s="124" t="s">
        <v>223</v>
      </c>
      <c r="R44" s="123">
        <v>60.83</v>
      </c>
    </row>
    <row r="45" spans="1:18" ht="24.95" customHeight="1" x14ac:dyDescent="0.25">
      <c r="A45" s="124">
        <v>1025223</v>
      </c>
      <c r="B45" s="124" t="s">
        <v>33</v>
      </c>
      <c r="C45" s="124">
        <v>1025222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80596586</v>
      </c>
      <c r="I45" s="124" t="s">
        <v>225</v>
      </c>
      <c r="J45" s="124" t="s">
        <v>226</v>
      </c>
      <c r="K45" s="114">
        <v>3990</v>
      </c>
      <c r="L45" s="116">
        <v>3990</v>
      </c>
      <c r="M45" s="124">
        <v>1</v>
      </c>
      <c r="N45" s="124" t="s">
        <v>360</v>
      </c>
      <c r="O45" s="124">
        <v>0.7</v>
      </c>
      <c r="P45" s="124" t="s">
        <v>62</v>
      </c>
      <c r="Q45" s="124" t="s">
        <v>227</v>
      </c>
      <c r="R45" s="123">
        <v>27.93</v>
      </c>
    </row>
    <row r="46" spans="1:18" ht="24.95" customHeight="1" x14ac:dyDescent="0.25">
      <c r="A46" s="124">
        <v>1025223</v>
      </c>
      <c r="B46" s="124" t="s">
        <v>33</v>
      </c>
      <c r="C46" s="124">
        <v>1025222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80699616</v>
      </c>
      <c r="I46" s="124" t="s">
        <v>73</v>
      </c>
      <c r="J46" s="124" t="s">
        <v>74</v>
      </c>
      <c r="K46" s="114">
        <v>24990</v>
      </c>
      <c r="L46" s="116">
        <v>23740</v>
      </c>
      <c r="M46" s="124">
        <v>1</v>
      </c>
      <c r="N46" s="124" t="s">
        <v>360</v>
      </c>
      <c r="O46" s="124">
        <v>0.7</v>
      </c>
      <c r="P46" s="124" t="s">
        <v>62</v>
      </c>
      <c r="Q46" s="124" t="s">
        <v>229</v>
      </c>
      <c r="R46" s="123">
        <v>166.18</v>
      </c>
    </row>
    <row r="47" spans="1:18" ht="24.95" customHeight="1" x14ac:dyDescent="0.25">
      <c r="A47" s="124">
        <v>1025223</v>
      </c>
      <c r="B47" s="124" t="s">
        <v>33</v>
      </c>
      <c r="C47" s="124">
        <v>1025222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79365366</v>
      </c>
      <c r="I47" s="124" t="s">
        <v>83</v>
      </c>
      <c r="J47" s="124" t="s">
        <v>84</v>
      </c>
      <c r="K47" s="114">
        <v>7150</v>
      </c>
      <c r="L47" s="116">
        <v>5999</v>
      </c>
      <c r="M47" s="124">
        <v>1</v>
      </c>
      <c r="N47" s="124" t="s">
        <v>360</v>
      </c>
      <c r="O47" s="124">
        <v>0.7</v>
      </c>
      <c r="P47" s="124" t="s">
        <v>62</v>
      </c>
      <c r="Q47" s="124" t="s">
        <v>231</v>
      </c>
      <c r="R47" s="123">
        <v>41.99</v>
      </c>
    </row>
    <row r="48" spans="1:18" ht="24.95" customHeight="1" x14ac:dyDescent="0.25">
      <c r="A48" s="124">
        <v>1025223</v>
      </c>
      <c r="B48" s="124" t="s">
        <v>33</v>
      </c>
      <c r="C48" s="124">
        <v>1025222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80930236</v>
      </c>
      <c r="I48" s="124" t="s">
        <v>133</v>
      </c>
      <c r="J48" s="124" t="s">
        <v>134</v>
      </c>
      <c r="K48" s="114">
        <v>1590</v>
      </c>
      <c r="L48" s="116">
        <v>1590</v>
      </c>
      <c r="M48" s="124">
        <v>1</v>
      </c>
      <c r="N48" s="124" t="s">
        <v>360</v>
      </c>
      <c r="O48" s="124">
        <v>2</v>
      </c>
      <c r="P48" s="124" t="s">
        <v>62</v>
      </c>
      <c r="Q48" s="124" t="s">
        <v>233</v>
      </c>
      <c r="R48" s="123">
        <v>31.8</v>
      </c>
    </row>
    <row r="49" spans="1:18" ht="24.95" customHeight="1" x14ac:dyDescent="0.25">
      <c r="A49" s="124">
        <v>1025223</v>
      </c>
      <c r="B49" s="124" t="s">
        <v>33</v>
      </c>
      <c r="C49" s="124">
        <v>1025222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80852140</v>
      </c>
      <c r="I49" s="124" t="s">
        <v>137</v>
      </c>
      <c r="J49" s="124" t="s">
        <v>138</v>
      </c>
      <c r="K49" s="114">
        <v>1590</v>
      </c>
      <c r="L49" s="116">
        <v>1590</v>
      </c>
      <c r="M49" s="124">
        <v>1</v>
      </c>
      <c r="N49" s="124" t="s">
        <v>360</v>
      </c>
      <c r="O49" s="124">
        <v>2</v>
      </c>
      <c r="P49" s="124" t="s">
        <v>62</v>
      </c>
      <c r="Q49" s="124" t="s">
        <v>235</v>
      </c>
      <c r="R49" s="123">
        <v>31.8</v>
      </c>
    </row>
    <row r="50" spans="1:18" ht="24.95" customHeight="1" x14ac:dyDescent="0.25">
      <c r="A50" s="124">
        <v>1025223</v>
      </c>
      <c r="B50" s="124" t="s">
        <v>33</v>
      </c>
      <c r="C50" s="124">
        <v>1025222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80620669</v>
      </c>
      <c r="I50" s="124" t="s">
        <v>69</v>
      </c>
      <c r="J50" s="124" t="s">
        <v>70</v>
      </c>
      <c r="K50" s="114">
        <v>2680</v>
      </c>
      <c r="L50" s="116">
        <v>2541</v>
      </c>
      <c r="M50" s="124">
        <v>1</v>
      </c>
      <c r="N50" s="124" t="s">
        <v>360</v>
      </c>
      <c r="O50" s="124">
        <v>0.7</v>
      </c>
      <c r="P50" s="124" t="s">
        <v>62</v>
      </c>
      <c r="Q50" s="124" t="s">
        <v>237</v>
      </c>
      <c r="R50" s="123">
        <v>17.79</v>
      </c>
    </row>
    <row r="51" spans="1:18" ht="24.95" customHeight="1" x14ac:dyDescent="0.25">
      <c r="A51" s="124">
        <v>1025223</v>
      </c>
      <c r="B51" s="124" t="s">
        <v>33</v>
      </c>
      <c r="C51" s="124">
        <v>1025222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81058275</v>
      </c>
      <c r="I51" s="124" t="s">
        <v>73</v>
      </c>
      <c r="J51" s="124" t="s">
        <v>74</v>
      </c>
      <c r="K51" s="114">
        <v>24990</v>
      </c>
      <c r="L51" s="116">
        <v>23740</v>
      </c>
      <c r="M51" s="124">
        <v>1</v>
      </c>
      <c r="N51" s="124" t="s">
        <v>360</v>
      </c>
      <c r="O51" s="124">
        <v>0.7</v>
      </c>
      <c r="P51" s="124" t="s">
        <v>62</v>
      </c>
      <c r="Q51" s="124" t="s">
        <v>239</v>
      </c>
      <c r="R51" s="123">
        <v>166.18</v>
      </c>
    </row>
    <row r="52" spans="1:18" ht="24.95" customHeight="1" x14ac:dyDescent="0.25">
      <c r="A52" s="124">
        <v>1025223</v>
      </c>
      <c r="B52" s="124" t="s">
        <v>33</v>
      </c>
      <c r="C52" s="124">
        <v>1025222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81339072</v>
      </c>
      <c r="I52" s="124" t="s">
        <v>241</v>
      </c>
      <c r="J52" s="124" t="s">
        <v>242</v>
      </c>
      <c r="K52" s="114">
        <v>1490</v>
      </c>
      <c r="L52" s="116">
        <v>1490</v>
      </c>
      <c r="M52" s="124">
        <v>1</v>
      </c>
      <c r="N52" s="124" t="s">
        <v>360</v>
      </c>
      <c r="O52" s="124">
        <v>2</v>
      </c>
      <c r="P52" s="124" t="s">
        <v>62</v>
      </c>
      <c r="Q52" s="124" t="s">
        <v>243</v>
      </c>
      <c r="R52" s="123">
        <v>29.8</v>
      </c>
    </row>
    <row r="53" spans="1:18" ht="24.95" customHeight="1" x14ac:dyDescent="0.25">
      <c r="A53" s="124">
        <v>1025223</v>
      </c>
      <c r="B53" s="124" t="s">
        <v>33</v>
      </c>
      <c r="C53" s="124">
        <v>1025222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81322168</v>
      </c>
      <c r="I53" s="124" t="s">
        <v>245</v>
      </c>
      <c r="J53" s="124" t="s">
        <v>246</v>
      </c>
      <c r="K53" s="114">
        <v>1250</v>
      </c>
      <c r="L53" s="116">
        <v>1250</v>
      </c>
      <c r="M53" s="124">
        <v>1</v>
      </c>
      <c r="N53" s="124" t="s">
        <v>360</v>
      </c>
      <c r="O53" s="124">
        <v>2</v>
      </c>
      <c r="P53" s="124" t="s">
        <v>62</v>
      </c>
      <c r="Q53" s="124" t="s">
        <v>247</v>
      </c>
      <c r="R53" s="123">
        <v>25</v>
      </c>
    </row>
    <row r="54" spans="1:18" ht="24.95" customHeight="1" x14ac:dyDescent="0.25">
      <c r="A54" s="124">
        <v>1025223</v>
      </c>
      <c r="B54" s="124" t="s">
        <v>33</v>
      </c>
      <c r="C54" s="124">
        <v>1025222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80439840</v>
      </c>
      <c r="I54" s="124" t="s">
        <v>249</v>
      </c>
      <c r="J54" s="124" t="s">
        <v>250</v>
      </c>
      <c r="K54" s="114">
        <v>990</v>
      </c>
      <c r="L54" s="116">
        <v>990</v>
      </c>
      <c r="M54" s="124">
        <v>1</v>
      </c>
      <c r="N54" s="124" t="s">
        <v>360</v>
      </c>
      <c r="O54" s="124">
        <v>2</v>
      </c>
      <c r="P54" s="124" t="s">
        <v>62</v>
      </c>
      <c r="Q54" s="124" t="s">
        <v>251</v>
      </c>
      <c r="R54" s="123">
        <v>19.8</v>
      </c>
    </row>
    <row r="55" spans="1:18" ht="24.95" customHeight="1" x14ac:dyDescent="0.25">
      <c r="A55" s="124">
        <v>1025223</v>
      </c>
      <c r="B55" s="124" t="s">
        <v>33</v>
      </c>
      <c r="C55" s="124">
        <v>1025222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80176070</v>
      </c>
      <c r="I55" s="124" t="s">
        <v>253</v>
      </c>
      <c r="J55" s="124" t="s">
        <v>254</v>
      </c>
      <c r="K55" s="114">
        <v>1790</v>
      </c>
      <c r="L55" s="116">
        <v>1577</v>
      </c>
      <c r="M55" s="124">
        <v>1</v>
      </c>
      <c r="N55" s="124" t="s">
        <v>360</v>
      </c>
      <c r="O55" s="124">
        <v>2</v>
      </c>
      <c r="P55" s="124" t="s">
        <v>62</v>
      </c>
      <c r="Q55" s="124" t="s">
        <v>255</v>
      </c>
      <c r="R55" s="123">
        <v>31.54</v>
      </c>
    </row>
    <row r="56" spans="1:18" ht="24.95" customHeight="1" x14ac:dyDescent="0.25">
      <c r="A56" s="124">
        <v>1025223</v>
      </c>
      <c r="B56" s="124" t="s">
        <v>33</v>
      </c>
      <c r="C56" s="124">
        <v>1025222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81439163</v>
      </c>
      <c r="I56" s="124" t="s">
        <v>69</v>
      </c>
      <c r="J56" s="124" t="s">
        <v>70</v>
      </c>
      <c r="K56" s="114">
        <v>2680</v>
      </c>
      <c r="L56" s="116">
        <v>2680</v>
      </c>
      <c r="M56" s="124">
        <v>1</v>
      </c>
      <c r="N56" s="124" t="s">
        <v>360</v>
      </c>
      <c r="O56" s="124">
        <v>0.7</v>
      </c>
      <c r="P56" s="124" t="s">
        <v>62</v>
      </c>
      <c r="Q56" s="124" t="s">
        <v>257</v>
      </c>
      <c r="R56" s="123">
        <v>18.760000000000002</v>
      </c>
    </row>
    <row r="57" spans="1:18" ht="24.95" customHeight="1" x14ac:dyDescent="0.25">
      <c r="A57" s="124">
        <v>1025223</v>
      </c>
      <c r="B57" s="124" t="s">
        <v>33</v>
      </c>
      <c r="C57" s="124">
        <v>1025222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80783016</v>
      </c>
      <c r="I57" s="124" t="s">
        <v>259</v>
      </c>
      <c r="J57" s="124" t="s">
        <v>260</v>
      </c>
      <c r="K57" s="114">
        <v>1290</v>
      </c>
      <c r="L57" s="116">
        <v>1290</v>
      </c>
      <c r="M57" s="124">
        <v>1</v>
      </c>
      <c r="N57" s="124" t="s">
        <v>360</v>
      </c>
      <c r="O57" s="124">
        <v>2</v>
      </c>
      <c r="P57" s="124" t="s">
        <v>62</v>
      </c>
      <c r="Q57" s="124" t="s">
        <v>261</v>
      </c>
      <c r="R57" s="123">
        <v>25.8</v>
      </c>
    </row>
    <row r="58" spans="1:18" ht="24.95" customHeight="1" x14ac:dyDescent="0.25">
      <c r="A58" s="124">
        <v>1025223</v>
      </c>
      <c r="B58" s="124" t="s">
        <v>33</v>
      </c>
      <c r="C58" s="124">
        <v>1025222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81160143</v>
      </c>
      <c r="I58" s="124" t="s">
        <v>249</v>
      </c>
      <c r="J58" s="124" t="s">
        <v>250</v>
      </c>
      <c r="K58" s="114">
        <v>990</v>
      </c>
      <c r="L58" s="116">
        <v>990</v>
      </c>
      <c r="M58" s="124">
        <v>1</v>
      </c>
      <c r="N58" s="124" t="s">
        <v>360</v>
      </c>
      <c r="O58" s="124">
        <v>2</v>
      </c>
      <c r="P58" s="124" t="s">
        <v>62</v>
      </c>
      <c r="Q58" s="124" t="s">
        <v>263</v>
      </c>
      <c r="R58" s="123">
        <v>19.8</v>
      </c>
    </row>
    <row r="59" spans="1:18" ht="24.95" customHeight="1" x14ac:dyDescent="0.25">
      <c r="A59" s="124">
        <v>1025223</v>
      </c>
      <c r="B59" s="124" t="s">
        <v>33</v>
      </c>
      <c r="C59" s="124">
        <v>1025222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82274023</v>
      </c>
      <c r="I59" s="124" t="s">
        <v>125</v>
      </c>
      <c r="J59" s="124" t="s">
        <v>126</v>
      </c>
      <c r="K59" s="114">
        <v>1976</v>
      </c>
      <c r="L59" s="116">
        <v>1976</v>
      </c>
      <c r="M59" s="124">
        <v>1</v>
      </c>
      <c r="N59" s="124" t="s">
        <v>360</v>
      </c>
      <c r="O59" s="124">
        <v>0.7</v>
      </c>
      <c r="P59" s="124" t="s">
        <v>62</v>
      </c>
      <c r="Q59" s="124" t="s">
        <v>267</v>
      </c>
      <c r="R59" s="123">
        <v>13.83</v>
      </c>
    </row>
    <row r="60" spans="1:18" ht="24.95" customHeight="1" x14ac:dyDescent="0.25">
      <c r="A60" s="124">
        <v>1025223</v>
      </c>
      <c r="B60" s="124" t="s">
        <v>33</v>
      </c>
      <c r="C60" s="124">
        <v>1025222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82124660</v>
      </c>
      <c r="I60" s="124" t="s">
        <v>125</v>
      </c>
      <c r="J60" s="124" t="s">
        <v>126</v>
      </c>
      <c r="K60" s="114">
        <v>1976</v>
      </c>
      <c r="L60" s="116">
        <v>1976</v>
      </c>
      <c r="M60" s="124">
        <v>1</v>
      </c>
      <c r="N60" s="124" t="s">
        <v>360</v>
      </c>
      <c r="O60" s="124">
        <v>0.7</v>
      </c>
      <c r="P60" s="124" t="s">
        <v>62</v>
      </c>
      <c r="Q60" s="124" t="s">
        <v>269</v>
      </c>
      <c r="R60" s="123">
        <v>13.83</v>
      </c>
    </row>
    <row r="61" spans="1:18" ht="24.95" customHeight="1" x14ac:dyDescent="0.25">
      <c r="A61" s="124">
        <v>1025223</v>
      </c>
      <c r="B61" s="124" t="s">
        <v>33</v>
      </c>
      <c r="C61" s="124">
        <v>1025222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80168539</v>
      </c>
      <c r="I61" s="124" t="s">
        <v>159</v>
      </c>
      <c r="J61" s="124" t="s">
        <v>160</v>
      </c>
      <c r="K61" s="114">
        <v>1250</v>
      </c>
      <c r="L61" s="116">
        <v>1250</v>
      </c>
      <c r="M61" s="124">
        <v>1</v>
      </c>
      <c r="N61" s="124" t="s">
        <v>360</v>
      </c>
      <c r="O61" s="124">
        <v>2</v>
      </c>
      <c r="P61" s="124" t="s">
        <v>62</v>
      </c>
      <c r="Q61" s="124" t="s">
        <v>271</v>
      </c>
      <c r="R61" s="123">
        <v>25</v>
      </c>
    </row>
    <row r="62" spans="1:18" ht="24.95" customHeight="1" x14ac:dyDescent="0.25">
      <c r="A62" s="124">
        <v>1025223</v>
      </c>
      <c r="B62" s="124" t="s">
        <v>33</v>
      </c>
      <c r="C62" s="124">
        <v>1025222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82489685</v>
      </c>
      <c r="I62" s="124" t="s">
        <v>253</v>
      </c>
      <c r="J62" s="124" t="s">
        <v>254</v>
      </c>
      <c r="K62" s="114">
        <v>1790</v>
      </c>
      <c r="L62" s="116">
        <v>1790</v>
      </c>
      <c r="M62" s="124">
        <v>1</v>
      </c>
      <c r="N62" s="124" t="s">
        <v>360</v>
      </c>
      <c r="O62" s="124">
        <v>2</v>
      </c>
      <c r="P62" s="124" t="s">
        <v>62</v>
      </c>
      <c r="Q62" s="124" t="s">
        <v>273</v>
      </c>
      <c r="R62" s="123">
        <v>35.799999999999997</v>
      </c>
    </row>
    <row r="63" spans="1:18" ht="24.95" customHeight="1" x14ac:dyDescent="0.25">
      <c r="A63" s="124">
        <v>1025223</v>
      </c>
      <c r="B63" s="124" t="s">
        <v>33</v>
      </c>
      <c r="C63" s="124">
        <v>1025222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82487683</v>
      </c>
      <c r="I63" s="124" t="s">
        <v>275</v>
      </c>
      <c r="J63" s="124" t="s">
        <v>276</v>
      </c>
      <c r="K63" s="114">
        <v>39990</v>
      </c>
      <c r="L63" s="116">
        <v>37990</v>
      </c>
      <c r="M63" s="124">
        <v>1</v>
      </c>
      <c r="N63" s="124" t="s">
        <v>360</v>
      </c>
      <c r="O63" s="124">
        <v>0.7</v>
      </c>
      <c r="P63" s="124" t="s">
        <v>62</v>
      </c>
      <c r="Q63" s="124" t="s">
        <v>277</v>
      </c>
      <c r="R63" s="123">
        <v>265.93</v>
      </c>
    </row>
    <row r="64" spans="1:18" ht="24.95" customHeight="1" x14ac:dyDescent="0.25">
      <c r="A64" s="124">
        <v>1025223</v>
      </c>
      <c r="B64" s="124" t="s">
        <v>33</v>
      </c>
      <c r="C64" s="124">
        <v>1025222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82167772</v>
      </c>
      <c r="I64" s="124" t="s">
        <v>279</v>
      </c>
      <c r="J64" s="124" t="s">
        <v>280</v>
      </c>
      <c r="K64" s="114">
        <v>12490</v>
      </c>
      <c r="L64" s="116">
        <v>12432</v>
      </c>
      <c r="M64" s="124">
        <v>1</v>
      </c>
      <c r="N64" s="124" t="s">
        <v>360</v>
      </c>
      <c r="O64" s="124">
        <v>0.7</v>
      </c>
      <c r="P64" s="124" t="s">
        <v>62</v>
      </c>
      <c r="Q64" s="124" t="s">
        <v>281</v>
      </c>
      <c r="R64" s="123">
        <v>87.02</v>
      </c>
    </row>
    <row r="65" spans="1:18" ht="24.95" customHeight="1" x14ac:dyDescent="0.25">
      <c r="A65" s="124">
        <v>1025223</v>
      </c>
      <c r="B65" s="124" t="s">
        <v>33</v>
      </c>
      <c r="C65" s="124">
        <v>1025222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82431756</v>
      </c>
      <c r="I65" s="124" t="s">
        <v>283</v>
      </c>
      <c r="J65" s="124" t="s">
        <v>284</v>
      </c>
      <c r="K65" s="114">
        <v>20490</v>
      </c>
      <c r="L65" s="116">
        <v>19370</v>
      </c>
      <c r="M65" s="124">
        <v>1</v>
      </c>
      <c r="N65" s="124" t="s">
        <v>360</v>
      </c>
      <c r="O65" s="124">
        <v>0.7</v>
      </c>
      <c r="P65" s="124" t="s">
        <v>62</v>
      </c>
      <c r="Q65" s="124" t="s">
        <v>285</v>
      </c>
      <c r="R65" s="123">
        <v>135.59</v>
      </c>
    </row>
    <row r="66" spans="1:18" ht="24.95" customHeight="1" x14ac:dyDescent="0.25">
      <c r="A66" s="124">
        <v>1025223</v>
      </c>
      <c r="B66" s="124" t="s">
        <v>33</v>
      </c>
      <c r="C66" s="124">
        <v>1025222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82103977</v>
      </c>
      <c r="I66" s="124" t="s">
        <v>287</v>
      </c>
      <c r="J66" s="124" t="s">
        <v>288</v>
      </c>
      <c r="K66" s="114">
        <v>1499</v>
      </c>
      <c r="L66" s="116">
        <v>1499</v>
      </c>
      <c r="M66" s="124">
        <v>1</v>
      </c>
      <c r="N66" s="124" t="s">
        <v>360</v>
      </c>
      <c r="O66" s="124">
        <v>2</v>
      </c>
      <c r="P66" s="124" t="s">
        <v>62</v>
      </c>
      <c r="Q66" s="124" t="s">
        <v>289</v>
      </c>
      <c r="R66" s="123">
        <v>29.98</v>
      </c>
    </row>
    <row r="67" spans="1:18" ht="24.95" customHeight="1" x14ac:dyDescent="0.25">
      <c r="A67" s="124">
        <v>1025223</v>
      </c>
      <c r="B67" s="124" t="s">
        <v>33</v>
      </c>
      <c r="C67" s="124">
        <v>1025222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82376597</v>
      </c>
      <c r="I67" s="124" t="s">
        <v>101</v>
      </c>
      <c r="J67" s="124" t="s">
        <v>102</v>
      </c>
      <c r="K67" s="114">
        <v>2190</v>
      </c>
      <c r="L67" s="116">
        <v>2190</v>
      </c>
      <c r="M67" s="124">
        <v>1</v>
      </c>
      <c r="N67" s="124" t="s">
        <v>360</v>
      </c>
      <c r="O67" s="124">
        <v>2</v>
      </c>
      <c r="P67" s="124" t="s">
        <v>62</v>
      </c>
      <c r="Q67" s="124" t="s">
        <v>291</v>
      </c>
      <c r="R67" s="123">
        <v>43.8</v>
      </c>
    </row>
    <row r="68" spans="1:18" ht="24.95" customHeight="1" x14ac:dyDescent="0.25">
      <c r="A68" s="124">
        <v>1025223</v>
      </c>
      <c r="B68" s="124" t="s">
        <v>33</v>
      </c>
      <c r="C68" s="124">
        <v>1025222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83184321</v>
      </c>
      <c r="I68" s="124" t="s">
        <v>101</v>
      </c>
      <c r="J68" s="124" t="s">
        <v>102</v>
      </c>
      <c r="K68" s="114">
        <v>2190</v>
      </c>
      <c r="L68" s="116">
        <v>2190</v>
      </c>
      <c r="M68" s="124">
        <v>1</v>
      </c>
      <c r="N68" s="124" t="s">
        <v>360</v>
      </c>
      <c r="O68" s="124">
        <v>2</v>
      </c>
      <c r="P68" s="124" t="s">
        <v>62</v>
      </c>
      <c r="Q68" s="124" t="s">
        <v>293</v>
      </c>
      <c r="R68" s="123">
        <v>43.8</v>
      </c>
    </row>
    <row r="69" spans="1:18" ht="24.95" customHeight="1" x14ac:dyDescent="0.25">
      <c r="A69" s="124">
        <v>1025223</v>
      </c>
      <c r="B69" s="124" t="s">
        <v>33</v>
      </c>
      <c r="C69" s="124">
        <v>1025222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83677196</v>
      </c>
      <c r="I69" s="124" t="s">
        <v>141</v>
      </c>
      <c r="J69" s="124" t="s">
        <v>142</v>
      </c>
      <c r="K69" s="114">
        <v>4790</v>
      </c>
      <c r="L69" s="116">
        <v>3500</v>
      </c>
      <c r="M69" s="124">
        <v>1</v>
      </c>
      <c r="N69" s="124" t="s">
        <v>360</v>
      </c>
      <c r="O69" s="124">
        <v>2</v>
      </c>
      <c r="P69" s="124" t="s">
        <v>62</v>
      </c>
      <c r="Q69" s="124" t="s">
        <v>295</v>
      </c>
      <c r="R69" s="123">
        <v>70</v>
      </c>
    </row>
    <row r="70" spans="1:18" ht="24.95" customHeight="1" x14ac:dyDescent="0.25">
      <c r="A70" s="124">
        <v>1025223</v>
      </c>
      <c r="B70" s="124" t="s">
        <v>33</v>
      </c>
      <c r="C70" s="124">
        <v>1025222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84306105</v>
      </c>
      <c r="I70" s="124" t="s">
        <v>133</v>
      </c>
      <c r="J70" s="124" t="s">
        <v>134</v>
      </c>
      <c r="K70" s="114">
        <v>1590</v>
      </c>
      <c r="L70" s="116">
        <v>1590</v>
      </c>
      <c r="M70" s="124">
        <v>1</v>
      </c>
      <c r="N70" s="124" t="s">
        <v>360</v>
      </c>
      <c r="O70" s="124">
        <v>2</v>
      </c>
      <c r="P70" s="124" t="s">
        <v>62</v>
      </c>
      <c r="Q70" s="124" t="s">
        <v>301</v>
      </c>
      <c r="R70" s="123">
        <v>31.8</v>
      </c>
    </row>
    <row r="71" spans="1:18" ht="24.95" customHeight="1" x14ac:dyDescent="0.25">
      <c r="A71" s="124">
        <v>1025223</v>
      </c>
      <c r="B71" s="124" t="s">
        <v>33</v>
      </c>
      <c r="C71" s="124">
        <v>1025222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83350714</v>
      </c>
      <c r="I71" s="124" t="s">
        <v>125</v>
      </c>
      <c r="J71" s="124" t="s">
        <v>126</v>
      </c>
      <c r="K71" s="114">
        <v>1976</v>
      </c>
      <c r="L71" s="116">
        <v>1976</v>
      </c>
      <c r="M71" s="124">
        <v>1</v>
      </c>
      <c r="N71" s="124" t="s">
        <v>360</v>
      </c>
      <c r="O71" s="124">
        <v>0.7</v>
      </c>
      <c r="P71" s="124" t="s">
        <v>62</v>
      </c>
      <c r="Q71" s="124" t="s">
        <v>303</v>
      </c>
      <c r="R71" s="123">
        <v>13.83</v>
      </c>
    </row>
    <row r="72" spans="1:18" ht="24.95" customHeight="1" x14ac:dyDescent="0.25">
      <c r="A72" s="124">
        <v>1025223</v>
      </c>
      <c r="B72" s="124" t="s">
        <v>33</v>
      </c>
      <c r="C72" s="124">
        <v>1025222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83731618</v>
      </c>
      <c r="I72" s="124" t="s">
        <v>305</v>
      </c>
      <c r="J72" s="124" t="s">
        <v>306</v>
      </c>
      <c r="K72" s="114">
        <v>1790</v>
      </c>
      <c r="L72" s="116">
        <v>1377</v>
      </c>
      <c r="M72" s="124">
        <v>1</v>
      </c>
      <c r="N72" s="124" t="s">
        <v>360</v>
      </c>
      <c r="O72" s="124">
        <v>2</v>
      </c>
      <c r="P72" s="124" t="s">
        <v>62</v>
      </c>
      <c r="Q72" s="124" t="s">
        <v>307</v>
      </c>
      <c r="R72" s="123">
        <v>27.54</v>
      </c>
    </row>
    <row r="73" spans="1:18" ht="24.95" customHeight="1" x14ac:dyDescent="0.25">
      <c r="A73" s="124">
        <v>1025223</v>
      </c>
      <c r="B73" s="124" t="s">
        <v>33</v>
      </c>
      <c r="C73" s="124">
        <v>1025222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84329512</v>
      </c>
      <c r="I73" s="124" t="s">
        <v>311</v>
      </c>
      <c r="J73" s="124" t="s">
        <v>312</v>
      </c>
      <c r="K73" s="114">
        <v>4490</v>
      </c>
      <c r="L73" s="116">
        <v>3990</v>
      </c>
      <c r="M73" s="124">
        <v>1</v>
      </c>
      <c r="N73" s="124" t="s">
        <v>360</v>
      </c>
      <c r="O73" s="124">
        <v>0.7</v>
      </c>
      <c r="P73" s="124" t="s">
        <v>62</v>
      </c>
      <c r="Q73" s="124" t="s">
        <v>313</v>
      </c>
      <c r="R73" s="123">
        <v>27.93</v>
      </c>
    </row>
    <row r="74" spans="1:18" ht="24.95" customHeight="1" x14ac:dyDescent="0.25">
      <c r="A74" s="124">
        <v>1025223</v>
      </c>
      <c r="B74" s="124" t="s">
        <v>33</v>
      </c>
      <c r="C74" s="124">
        <v>1025222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84364878</v>
      </c>
      <c r="I74" s="124" t="s">
        <v>101</v>
      </c>
      <c r="J74" s="124" t="s">
        <v>102</v>
      </c>
      <c r="K74" s="114">
        <v>2190</v>
      </c>
      <c r="L74" s="116">
        <v>2190</v>
      </c>
      <c r="M74" s="124">
        <v>1</v>
      </c>
      <c r="N74" s="124" t="s">
        <v>360</v>
      </c>
      <c r="O74" s="124">
        <v>2</v>
      </c>
      <c r="P74" s="124" t="s">
        <v>62</v>
      </c>
      <c r="Q74" s="124" t="s">
        <v>315</v>
      </c>
      <c r="R74" s="123">
        <v>43.8</v>
      </c>
    </row>
    <row r="75" spans="1:18" ht="24.95" customHeight="1" x14ac:dyDescent="0.25">
      <c r="A75" s="124">
        <v>1025223</v>
      </c>
      <c r="B75" s="124" t="s">
        <v>33</v>
      </c>
      <c r="C75" s="124">
        <v>1025222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85848465</v>
      </c>
      <c r="I75" s="124" t="s">
        <v>321</v>
      </c>
      <c r="J75" s="124" t="s">
        <v>322</v>
      </c>
      <c r="K75" s="114">
        <v>1990</v>
      </c>
      <c r="L75" s="116">
        <v>1990</v>
      </c>
      <c r="M75" s="124">
        <v>1</v>
      </c>
      <c r="N75" s="124" t="s">
        <v>360</v>
      </c>
      <c r="O75" s="124">
        <v>2</v>
      </c>
      <c r="P75" s="124" t="s">
        <v>62</v>
      </c>
      <c r="Q75" s="124" t="s">
        <v>323</v>
      </c>
      <c r="R75" s="123">
        <v>39.799999999999997</v>
      </c>
    </row>
    <row r="76" spans="1:18" ht="24.95" customHeight="1" x14ac:dyDescent="0.25">
      <c r="A76" s="124">
        <v>1025223</v>
      </c>
      <c r="B76" s="124" t="s">
        <v>33</v>
      </c>
      <c r="C76" s="124">
        <v>1025222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85882463</v>
      </c>
      <c r="I76" s="124" t="s">
        <v>325</v>
      </c>
      <c r="J76" s="124" t="s">
        <v>326</v>
      </c>
      <c r="K76" s="114">
        <v>3290</v>
      </c>
      <c r="L76" s="116">
        <v>3290</v>
      </c>
      <c r="M76" s="124">
        <v>1</v>
      </c>
      <c r="N76" s="124" t="s">
        <v>360</v>
      </c>
      <c r="O76" s="124">
        <v>2</v>
      </c>
      <c r="P76" s="124" t="s">
        <v>62</v>
      </c>
      <c r="Q76" s="124" t="s">
        <v>327</v>
      </c>
      <c r="R76" s="123">
        <v>65.8</v>
      </c>
    </row>
    <row r="77" spans="1:18" ht="24.95" customHeight="1" x14ac:dyDescent="0.25">
      <c r="A77" s="124">
        <v>1025223</v>
      </c>
      <c r="B77" s="124" t="s">
        <v>33</v>
      </c>
      <c r="C77" s="124">
        <v>1025222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85848927</v>
      </c>
      <c r="I77" s="124" t="s">
        <v>101</v>
      </c>
      <c r="J77" s="124" t="s">
        <v>102</v>
      </c>
      <c r="K77" s="114">
        <v>2190</v>
      </c>
      <c r="L77" s="116">
        <v>2190</v>
      </c>
      <c r="M77" s="124">
        <v>1</v>
      </c>
      <c r="N77" s="124" t="s">
        <v>360</v>
      </c>
      <c r="O77" s="124">
        <v>2</v>
      </c>
      <c r="P77" s="124" t="s">
        <v>62</v>
      </c>
      <c r="Q77" s="124" t="s">
        <v>329</v>
      </c>
      <c r="R77" s="123">
        <v>43.8</v>
      </c>
    </row>
    <row r="78" spans="1:18" ht="24.95" customHeight="1" x14ac:dyDescent="0.25">
      <c r="A78" s="124">
        <v>1025223</v>
      </c>
      <c r="B78" s="124" t="s">
        <v>33</v>
      </c>
      <c r="C78" s="124">
        <v>1025222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85954249</v>
      </c>
      <c r="I78" s="124" t="s">
        <v>89</v>
      </c>
      <c r="J78" s="124" t="s">
        <v>90</v>
      </c>
      <c r="K78" s="114">
        <v>9990</v>
      </c>
      <c r="L78" s="116">
        <v>9990</v>
      </c>
      <c r="M78" s="124">
        <v>1</v>
      </c>
      <c r="N78" s="124" t="s">
        <v>360</v>
      </c>
      <c r="O78" s="124">
        <v>0.7</v>
      </c>
      <c r="P78" s="124" t="s">
        <v>62</v>
      </c>
      <c r="Q78" s="124" t="s">
        <v>331</v>
      </c>
      <c r="R78" s="123">
        <v>69.930000000000007</v>
      </c>
    </row>
    <row r="79" spans="1:18" ht="24.95" customHeight="1" x14ac:dyDescent="0.25">
      <c r="A79" s="124">
        <v>1025223</v>
      </c>
      <c r="B79" s="124" t="s">
        <v>33</v>
      </c>
      <c r="C79" s="124">
        <v>1025222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85995973</v>
      </c>
      <c r="I79" s="124" t="s">
        <v>333</v>
      </c>
      <c r="J79" s="124" t="s">
        <v>334</v>
      </c>
      <c r="K79" s="114">
        <v>1290</v>
      </c>
      <c r="L79" s="116">
        <v>1290</v>
      </c>
      <c r="M79" s="124">
        <v>1</v>
      </c>
      <c r="N79" s="124" t="s">
        <v>360</v>
      </c>
      <c r="O79" s="124">
        <v>2</v>
      </c>
      <c r="P79" s="124" t="s">
        <v>62</v>
      </c>
      <c r="Q79" s="124" t="s">
        <v>335</v>
      </c>
      <c r="R79" s="123">
        <v>25.8</v>
      </c>
    </row>
    <row r="80" spans="1:18" ht="24.95" customHeight="1" x14ac:dyDescent="0.25">
      <c r="A80" s="124">
        <v>1025223</v>
      </c>
      <c r="B80" s="124" t="s">
        <v>33</v>
      </c>
      <c r="C80" s="124">
        <v>1025222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85998492</v>
      </c>
      <c r="I80" s="124" t="s">
        <v>69</v>
      </c>
      <c r="J80" s="124" t="s">
        <v>70</v>
      </c>
      <c r="K80" s="114">
        <v>2680</v>
      </c>
      <c r="L80" s="116">
        <v>2680</v>
      </c>
      <c r="M80" s="124">
        <v>1</v>
      </c>
      <c r="N80" s="124" t="s">
        <v>360</v>
      </c>
      <c r="O80" s="124">
        <v>0.7</v>
      </c>
      <c r="P80" s="124" t="s">
        <v>62</v>
      </c>
      <c r="Q80" s="124" t="s">
        <v>337</v>
      </c>
      <c r="R80" s="123">
        <v>18.760000000000002</v>
      </c>
    </row>
    <row r="81" spans="1:18" ht="24.95" customHeight="1" x14ac:dyDescent="0.25">
      <c r="A81" s="124">
        <v>1025223</v>
      </c>
      <c r="B81" s="124" t="s">
        <v>33</v>
      </c>
      <c r="C81" s="124">
        <v>1025222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85500553</v>
      </c>
      <c r="I81" s="124" t="s">
        <v>125</v>
      </c>
      <c r="J81" s="124" t="s">
        <v>126</v>
      </c>
      <c r="K81" s="114">
        <v>1976</v>
      </c>
      <c r="L81" s="116">
        <v>1819</v>
      </c>
      <c r="M81" s="124">
        <v>1</v>
      </c>
      <c r="N81" s="124" t="s">
        <v>360</v>
      </c>
      <c r="O81" s="124">
        <v>0.7</v>
      </c>
      <c r="P81" s="124" t="s">
        <v>62</v>
      </c>
      <c r="Q81" s="124" t="s">
        <v>343</v>
      </c>
      <c r="R81" s="123">
        <v>12.73</v>
      </c>
    </row>
    <row r="82" spans="1:18" ht="24.95" customHeight="1" x14ac:dyDescent="0.25">
      <c r="A82" s="124">
        <v>1025223</v>
      </c>
      <c r="B82" s="124" t="s">
        <v>33</v>
      </c>
      <c r="C82" s="124">
        <v>1025222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85905151</v>
      </c>
      <c r="I82" s="124" t="s">
        <v>101</v>
      </c>
      <c r="J82" s="124" t="s">
        <v>102</v>
      </c>
      <c r="K82" s="114">
        <v>2190</v>
      </c>
      <c r="L82" s="116">
        <v>1989</v>
      </c>
      <c r="M82" s="124">
        <v>1</v>
      </c>
      <c r="N82" s="124" t="s">
        <v>360</v>
      </c>
      <c r="O82" s="124">
        <v>2</v>
      </c>
      <c r="P82" s="124" t="s">
        <v>62</v>
      </c>
      <c r="Q82" s="124" t="s">
        <v>345</v>
      </c>
      <c r="R82" s="123">
        <v>39.78</v>
      </c>
    </row>
    <row r="83" spans="1:18" ht="24.95" customHeight="1" x14ac:dyDescent="0.25">
      <c r="A83" s="124">
        <v>1025223</v>
      </c>
      <c r="B83" s="124" t="s">
        <v>33</v>
      </c>
      <c r="C83" s="124">
        <v>1025222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87125829</v>
      </c>
      <c r="I83" s="124" t="s">
        <v>125</v>
      </c>
      <c r="J83" s="124" t="s">
        <v>126</v>
      </c>
      <c r="K83" s="114">
        <v>1976</v>
      </c>
      <c r="L83" s="116">
        <v>1976</v>
      </c>
      <c r="M83" s="124">
        <v>1</v>
      </c>
      <c r="N83" s="124" t="s">
        <v>360</v>
      </c>
      <c r="O83" s="124">
        <v>0.7</v>
      </c>
      <c r="P83" s="124" t="s">
        <v>62</v>
      </c>
      <c r="Q83" s="124" t="s">
        <v>347</v>
      </c>
      <c r="R83" s="123">
        <v>13.83</v>
      </c>
    </row>
    <row r="84" spans="1:18" ht="24.95" customHeight="1" x14ac:dyDescent="0.25">
      <c r="A84" s="124">
        <v>1025223</v>
      </c>
      <c r="B84" s="124" t="s">
        <v>33</v>
      </c>
      <c r="C84" s="124">
        <v>1025222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86399454</v>
      </c>
      <c r="I84" s="124" t="s">
        <v>349</v>
      </c>
      <c r="J84" s="124" t="s">
        <v>350</v>
      </c>
      <c r="K84" s="114">
        <v>2790</v>
      </c>
      <c r="L84" s="116">
        <v>2727</v>
      </c>
      <c r="M84" s="124">
        <v>1</v>
      </c>
      <c r="N84" s="124" t="s">
        <v>360</v>
      </c>
      <c r="O84" s="124">
        <v>2</v>
      </c>
      <c r="P84" s="124" t="s">
        <v>62</v>
      </c>
      <c r="Q84" s="124" t="s">
        <v>351</v>
      </c>
      <c r="R84" s="123">
        <v>54.54</v>
      </c>
    </row>
    <row r="85" spans="1:18" ht="24.95" customHeight="1" x14ac:dyDescent="0.25">
      <c r="A85" s="124">
        <v>1025223</v>
      </c>
      <c r="B85" s="124" t="s">
        <v>33</v>
      </c>
      <c r="C85" s="124">
        <v>1025222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86904375</v>
      </c>
      <c r="I85" s="124" t="s">
        <v>125</v>
      </c>
      <c r="J85" s="124" t="s">
        <v>126</v>
      </c>
      <c r="K85" s="114">
        <v>1976</v>
      </c>
      <c r="L85" s="116">
        <v>1976</v>
      </c>
      <c r="M85" s="124">
        <v>1</v>
      </c>
      <c r="N85" s="124" t="s">
        <v>360</v>
      </c>
      <c r="O85" s="124">
        <v>0.7</v>
      </c>
      <c r="P85" s="124" t="s">
        <v>62</v>
      </c>
      <c r="Q85" s="124" t="s">
        <v>353</v>
      </c>
      <c r="R85" s="123">
        <v>13.83</v>
      </c>
    </row>
    <row r="86" spans="1:18" ht="24.95" customHeight="1" x14ac:dyDescent="0.25">
      <c r="A86" s="124">
        <v>1025223</v>
      </c>
      <c r="B86" s="124" t="s">
        <v>33</v>
      </c>
      <c r="C86" s="124">
        <v>1025222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85806173</v>
      </c>
      <c r="I86" s="124" t="s">
        <v>339</v>
      </c>
      <c r="J86" s="124" t="s">
        <v>340</v>
      </c>
      <c r="K86" s="114">
        <v>3990</v>
      </c>
      <c r="L86" s="116">
        <v>3990</v>
      </c>
      <c r="M86" s="124">
        <v>1</v>
      </c>
      <c r="N86" s="124" t="s">
        <v>360</v>
      </c>
      <c r="O86" s="124">
        <v>0.7</v>
      </c>
      <c r="P86" s="124" t="s">
        <v>62</v>
      </c>
      <c r="Q86" s="124" t="s">
        <v>355</v>
      </c>
      <c r="R86" s="123">
        <v>27.93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36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361</v>
      </c>
      <c r="L2" s="136" t="s">
        <v>44</v>
      </c>
      <c r="M2" s="138" t="s">
        <v>45</v>
      </c>
      <c r="N2" s="139" t="s">
        <v>51</v>
      </c>
      <c r="O2" s="140" t="s">
        <v>362</v>
      </c>
      <c r="P2" s="141" t="s">
        <v>363</v>
      </c>
      <c r="Q2" s="143" t="s">
        <v>364</v>
      </c>
      <c r="R2" s="145" t="s">
        <v>365</v>
      </c>
      <c r="S2" s="146" t="s">
        <v>366</v>
      </c>
    </row>
    <row r="3" spans="1:19" ht="24.95" customHeight="1" x14ac:dyDescent="0.25">
      <c r="A3" s="147">
        <v>1025223</v>
      </c>
      <c r="B3" s="147" t="s">
        <v>33</v>
      </c>
      <c r="C3" s="147">
        <v>1025222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74081238</v>
      </c>
      <c r="I3" s="147" t="s">
        <v>65</v>
      </c>
      <c r="J3" s="147" t="s">
        <v>66</v>
      </c>
      <c r="K3" s="147" t="s">
        <v>367</v>
      </c>
      <c r="L3" s="137">
        <v>25490</v>
      </c>
      <c r="M3" s="147">
        <v>1</v>
      </c>
      <c r="N3" s="147" t="s">
        <v>368</v>
      </c>
      <c r="O3" s="147">
        <v>3.36</v>
      </c>
      <c r="P3" s="142"/>
      <c r="Q3" s="144">
        <v>856.46</v>
      </c>
      <c r="R3" s="147">
        <v>0</v>
      </c>
      <c r="S3" s="147" t="s">
        <v>369</v>
      </c>
    </row>
    <row r="4" spans="1:19" ht="24.95" customHeight="1" x14ac:dyDescent="0.25">
      <c r="A4" s="147">
        <v>1025223</v>
      </c>
      <c r="B4" s="147" t="s">
        <v>33</v>
      </c>
      <c r="C4" s="147">
        <v>1025222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76981814</v>
      </c>
      <c r="I4" s="147" t="s">
        <v>115</v>
      </c>
      <c r="J4" s="147" t="s">
        <v>116</v>
      </c>
      <c r="K4" s="147" t="s">
        <v>370</v>
      </c>
      <c r="L4" s="137">
        <v>29990</v>
      </c>
      <c r="M4" s="147">
        <v>1</v>
      </c>
      <c r="N4" s="147" t="s">
        <v>368</v>
      </c>
      <c r="O4" s="147">
        <v>7.01</v>
      </c>
      <c r="P4" s="142"/>
      <c r="Q4" s="144">
        <v>2102.3000000000002</v>
      </c>
      <c r="R4" s="147">
        <v>0</v>
      </c>
      <c r="S4" s="147" t="s">
        <v>371</v>
      </c>
    </row>
    <row r="5" spans="1:19" ht="24.95" customHeight="1" x14ac:dyDescent="0.25">
      <c r="A5" s="147">
        <v>1025223</v>
      </c>
      <c r="B5" s="147" t="s">
        <v>33</v>
      </c>
      <c r="C5" s="147">
        <v>1025222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77683402</v>
      </c>
      <c r="I5" s="147" t="s">
        <v>83</v>
      </c>
      <c r="J5" s="147" t="s">
        <v>84</v>
      </c>
      <c r="K5" s="147" t="s">
        <v>372</v>
      </c>
      <c r="L5" s="137">
        <v>6621</v>
      </c>
      <c r="M5" s="147">
        <v>1</v>
      </c>
      <c r="N5" s="147" t="s">
        <v>368</v>
      </c>
      <c r="O5" s="147">
        <v>3.12</v>
      </c>
      <c r="P5" s="142"/>
      <c r="Q5" s="144">
        <v>206.58</v>
      </c>
      <c r="R5" s="147">
        <v>0</v>
      </c>
      <c r="S5" s="147" t="s">
        <v>373</v>
      </c>
    </row>
    <row r="6" spans="1:19" ht="24.95" customHeight="1" x14ac:dyDescent="0.25">
      <c r="A6" s="147">
        <v>1025223</v>
      </c>
      <c r="B6" s="147" t="s">
        <v>33</v>
      </c>
      <c r="C6" s="147">
        <v>1025222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77772494</v>
      </c>
      <c r="I6" s="147" t="s">
        <v>83</v>
      </c>
      <c r="J6" s="147" t="s">
        <v>84</v>
      </c>
      <c r="K6" s="147" t="s">
        <v>372</v>
      </c>
      <c r="L6" s="137">
        <v>6621</v>
      </c>
      <c r="M6" s="147">
        <v>1</v>
      </c>
      <c r="N6" s="147" t="s">
        <v>368</v>
      </c>
      <c r="O6" s="147">
        <v>3.6</v>
      </c>
      <c r="P6" s="142"/>
      <c r="Q6" s="144">
        <v>238.36</v>
      </c>
      <c r="R6" s="147">
        <v>0</v>
      </c>
      <c r="S6" s="147" t="s">
        <v>373</v>
      </c>
    </row>
    <row r="7" spans="1:19" ht="24.95" customHeight="1" x14ac:dyDescent="0.25">
      <c r="A7" s="147">
        <v>1025223</v>
      </c>
      <c r="B7" s="147" t="s">
        <v>33</v>
      </c>
      <c r="C7" s="147">
        <v>1025222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77681180</v>
      </c>
      <c r="I7" s="147" t="s">
        <v>133</v>
      </c>
      <c r="J7" s="147" t="s">
        <v>134</v>
      </c>
      <c r="K7" s="147" t="s">
        <v>374</v>
      </c>
      <c r="L7" s="137">
        <v>1192</v>
      </c>
      <c r="M7" s="147">
        <v>1</v>
      </c>
      <c r="N7" s="147" t="s">
        <v>368</v>
      </c>
      <c r="O7" s="147">
        <v>4</v>
      </c>
      <c r="P7" s="142"/>
      <c r="Q7" s="144">
        <v>47.68</v>
      </c>
      <c r="R7" s="147">
        <v>0</v>
      </c>
      <c r="S7" s="147" t="s">
        <v>375</v>
      </c>
    </row>
    <row r="8" spans="1:19" ht="24.95" customHeight="1" x14ac:dyDescent="0.25">
      <c r="A8" s="147">
        <v>1025223</v>
      </c>
      <c r="B8" s="147" t="s">
        <v>33</v>
      </c>
      <c r="C8" s="147">
        <v>1025222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78168471</v>
      </c>
      <c r="I8" s="147" t="s">
        <v>129</v>
      </c>
      <c r="J8" s="147" t="s">
        <v>130</v>
      </c>
      <c r="K8" s="147" t="s">
        <v>376</v>
      </c>
      <c r="L8" s="137">
        <v>3187</v>
      </c>
      <c r="M8" s="147">
        <v>1</v>
      </c>
      <c r="N8" s="147" t="s">
        <v>368</v>
      </c>
      <c r="O8" s="147">
        <v>4.59</v>
      </c>
      <c r="P8" s="142"/>
      <c r="Q8" s="144">
        <v>146.28</v>
      </c>
      <c r="R8" s="147">
        <v>0</v>
      </c>
      <c r="S8" s="147" t="s">
        <v>375</v>
      </c>
    </row>
    <row r="9" spans="1:19" ht="24.95" customHeight="1" x14ac:dyDescent="0.25">
      <c r="A9" s="147">
        <v>1025223</v>
      </c>
      <c r="B9" s="147" t="s">
        <v>33</v>
      </c>
      <c r="C9" s="147">
        <v>1025222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78107328</v>
      </c>
      <c r="I9" s="147" t="s">
        <v>73</v>
      </c>
      <c r="J9" s="147" t="s">
        <v>74</v>
      </c>
      <c r="K9" s="147" t="s">
        <v>370</v>
      </c>
      <c r="L9" s="137">
        <v>24990</v>
      </c>
      <c r="M9" s="147">
        <v>1</v>
      </c>
      <c r="N9" s="147" t="s">
        <v>368</v>
      </c>
      <c r="O9" s="147">
        <v>8.4499999999999993</v>
      </c>
      <c r="P9" s="142"/>
      <c r="Q9" s="144">
        <v>2111.66</v>
      </c>
      <c r="R9" s="147">
        <v>0</v>
      </c>
      <c r="S9" s="147" t="s">
        <v>377</v>
      </c>
    </row>
    <row r="10" spans="1:19" ht="24.95" customHeight="1" x14ac:dyDescent="0.25">
      <c r="A10" s="147">
        <v>1025223</v>
      </c>
      <c r="B10" s="147" t="s">
        <v>33</v>
      </c>
      <c r="C10" s="147">
        <v>1025222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77733601</v>
      </c>
      <c r="I10" s="147" t="s">
        <v>147</v>
      </c>
      <c r="J10" s="147" t="s">
        <v>148</v>
      </c>
      <c r="K10" s="147" t="s">
        <v>374</v>
      </c>
      <c r="L10" s="137">
        <v>764</v>
      </c>
      <c r="M10" s="147">
        <v>1</v>
      </c>
      <c r="N10" s="147" t="s">
        <v>368</v>
      </c>
      <c r="O10" s="147">
        <v>1.97</v>
      </c>
      <c r="P10" s="142"/>
      <c r="Q10" s="144">
        <v>15.05</v>
      </c>
      <c r="R10" s="147">
        <v>0</v>
      </c>
      <c r="S10" s="147" t="s">
        <v>377</v>
      </c>
    </row>
    <row r="11" spans="1:19" ht="24.95" customHeight="1" x14ac:dyDescent="0.25">
      <c r="A11" s="147">
        <v>1025223</v>
      </c>
      <c r="B11" s="147" t="s">
        <v>33</v>
      </c>
      <c r="C11" s="147">
        <v>1025222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78080509</v>
      </c>
      <c r="I11" s="147" t="s">
        <v>133</v>
      </c>
      <c r="J11" s="147" t="s">
        <v>134</v>
      </c>
      <c r="K11" s="147" t="s">
        <v>374</v>
      </c>
      <c r="L11" s="137">
        <v>1272</v>
      </c>
      <c r="M11" s="147">
        <v>1</v>
      </c>
      <c r="N11" s="147" t="s">
        <v>368</v>
      </c>
      <c r="O11" s="147">
        <v>0.72</v>
      </c>
      <c r="P11" s="142"/>
      <c r="Q11" s="144">
        <v>9.16</v>
      </c>
      <c r="R11" s="147">
        <v>0</v>
      </c>
      <c r="S11" s="147" t="s">
        <v>377</v>
      </c>
    </row>
    <row r="12" spans="1:19" ht="24.95" customHeight="1" x14ac:dyDescent="0.25">
      <c r="A12" s="147">
        <v>1025223</v>
      </c>
      <c r="B12" s="147" t="s">
        <v>33</v>
      </c>
      <c r="C12" s="147">
        <v>1025222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78220888</v>
      </c>
      <c r="I12" s="147" t="s">
        <v>125</v>
      </c>
      <c r="J12" s="147" t="s">
        <v>126</v>
      </c>
      <c r="K12" s="147" t="s">
        <v>378</v>
      </c>
      <c r="L12" s="137">
        <v>1976</v>
      </c>
      <c r="M12" s="147">
        <v>1</v>
      </c>
      <c r="N12" s="147" t="s">
        <v>368</v>
      </c>
      <c r="O12" s="147">
        <v>3.96</v>
      </c>
      <c r="P12" s="142"/>
      <c r="Q12" s="144">
        <v>78.25</v>
      </c>
      <c r="R12" s="147">
        <v>0</v>
      </c>
      <c r="S12" s="147" t="s">
        <v>379</v>
      </c>
    </row>
    <row r="13" spans="1:19" ht="24.95" customHeight="1" x14ac:dyDescent="0.25">
      <c r="A13" s="147">
        <v>1025223</v>
      </c>
      <c r="B13" s="147" t="s">
        <v>33</v>
      </c>
      <c r="C13" s="147">
        <v>1025222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79059051</v>
      </c>
      <c r="I13" s="147" t="s">
        <v>73</v>
      </c>
      <c r="J13" s="147" t="s">
        <v>74</v>
      </c>
      <c r="K13" s="147" t="s">
        <v>370</v>
      </c>
      <c r="L13" s="137">
        <v>24990</v>
      </c>
      <c r="M13" s="147">
        <v>1</v>
      </c>
      <c r="N13" s="147" t="s">
        <v>368</v>
      </c>
      <c r="O13" s="147">
        <v>6.28</v>
      </c>
      <c r="P13" s="142"/>
      <c r="Q13" s="144">
        <v>1569.37</v>
      </c>
      <c r="R13" s="147">
        <v>0</v>
      </c>
      <c r="S13" s="147" t="s">
        <v>380</v>
      </c>
    </row>
    <row r="14" spans="1:19" ht="24.95" customHeight="1" x14ac:dyDescent="0.25">
      <c r="A14" s="147">
        <v>1025223</v>
      </c>
      <c r="B14" s="147" t="s">
        <v>33</v>
      </c>
      <c r="C14" s="147">
        <v>1025222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79062506</v>
      </c>
      <c r="I14" s="147" t="s">
        <v>137</v>
      </c>
      <c r="J14" s="147" t="s">
        <v>138</v>
      </c>
      <c r="K14" s="147" t="s">
        <v>374</v>
      </c>
      <c r="L14" s="137">
        <v>1272</v>
      </c>
      <c r="M14" s="147">
        <v>1</v>
      </c>
      <c r="N14" s="147" t="s">
        <v>368</v>
      </c>
      <c r="O14" s="147">
        <v>4</v>
      </c>
      <c r="P14" s="142"/>
      <c r="Q14" s="144">
        <v>50.88</v>
      </c>
      <c r="R14" s="147">
        <v>0</v>
      </c>
      <c r="S14" s="147" t="s">
        <v>381</v>
      </c>
    </row>
    <row r="15" spans="1:19" ht="24.95" customHeight="1" x14ac:dyDescent="0.25">
      <c r="A15" s="147">
        <v>1025223</v>
      </c>
      <c r="B15" s="147" t="s">
        <v>33</v>
      </c>
      <c r="C15" s="147">
        <v>1025222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78637345</v>
      </c>
      <c r="I15" s="147" t="s">
        <v>73</v>
      </c>
      <c r="J15" s="147" t="s">
        <v>74</v>
      </c>
      <c r="K15" s="147" t="s">
        <v>370</v>
      </c>
      <c r="L15" s="137">
        <v>24990</v>
      </c>
      <c r="M15" s="147">
        <v>1</v>
      </c>
      <c r="N15" s="147" t="s">
        <v>368</v>
      </c>
      <c r="O15" s="147">
        <v>2.52</v>
      </c>
      <c r="P15" s="142"/>
      <c r="Q15" s="144">
        <v>629.75</v>
      </c>
      <c r="R15" s="147">
        <v>0</v>
      </c>
      <c r="S15" s="147" t="s">
        <v>381</v>
      </c>
    </row>
    <row r="16" spans="1:19" ht="24.95" customHeight="1" x14ac:dyDescent="0.25">
      <c r="A16" s="147">
        <v>1025223</v>
      </c>
      <c r="B16" s="147" t="s">
        <v>33</v>
      </c>
      <c r="C16" s="147">
        <v>1025222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80454893</v>
      </c>
      <c r="I16" s="147" t="s">
        <v>173</v>
      </c>
      <c r="J16" s="147" t="s">
        <v>174</v>
      </c>
      <c r="K16" s="147" t="s">
        <v>372</v>
      </c>
      <c r="L16" s="137">
        <v>8790</v>
      </c>
      <c r="M16" s="147">
        <v>1</v>
      </c>
      <c r="N16" s="147" t="s">
        <v>368</v>
      </c>
      <c r="O16" s="147">
        <v>4.29</v>
      </c>
      <c r="P16" s="142"/>
      <c r="Q16" s="144">
        <v>377.09</v>
      </c>
      <c r="R16" s="147">
        <v>0</v>
      </c>
      <c r="S16" s="147" t="s">
        <v>382</v>
      </c>
    </row>
    <row r="17" spans="1:19" ht="24.95" customHeight="1" x14ac:dyDescent="0.25">
      <c r="A17" s="147">
        <v>1025223</v>
      </c>
      <c r="B17" s="147" t="s">
        <v>33</v>
      </c>
      <c r="C17" s="147">
        <v>1025222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80596586</v>
      </c>
      <c r="I17" s="147" t="s">
        <v>225</v>
      </c>
      <c r="J17" s="147" t="s">
        <v>226</v>
      </c>
      <c r="K17" s="147" t="s">
        <v>378</v>
      </c>
      <c r="L17" s="137">
        <v>3990</v>
      </c>
      <c r="M17" s="147">
        <v>1</v>
      </c>
      <c r="N17" s="147" t="s">
        <v>368</v>
      </c>
      <c r="O17" s="147">
        <v>3.99</v>
      </c>
      <c r="P17" s="142"/>
      <c r="Q17" s="144">
        <v>159.19999999999999</v>
      </c>
      <c r="R17" s="147">
        <v>0</v>
      </c>
      <c r="S17" s="147" t="s">
        <v>382</v>
      </c>
    </row>
    <row r="18" spans="1:19" ht="24.95" customHeight="1" x14ac:dyDescent="0.25">
      <c r="A18" s="147">
        <v>1025223</v>
      </c>
      <c r="B18" s="147" t="s">
        <v>33</v>
      </c>
      <c r="C18" s="147">
        <v>1025222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79365366</v>
      </c>
      <c r="I18" s="147" t="s">
        <v>83</v>
      </c>
      <c r="J18" s="147" t="s">
        <v>84</v>
      </c>
      <c r="K18" s="147" t="s">
        <v>372</v>
      </c>
      <c r="L18" s="137">
        <v>7150</v>
      </c>
      <c r="M18" s="147">
        <v>1</v>
      </c>
      <c r="N18" s="147" t="s">
        <v>368</v>
      </c>
      <c r="O18" s="147">
        <v>4.55</v>
      </c>
      <c r="P18" s="142"/>
      <c r="Q18" s="144">
        <v>325.33</v>
      </c>
      <c r="R18" s="147">
        <v>0</v>
      </c>
      <c r="S18" s="147" t="s">
        <v>383</v>
      </c>
    </row>
    <row r="19" spans="1:19" ht="24.95" customHeight="1" x14ac:dyDescent="0.25">
      <c r="A19" s="147">
        <v>1025223</v>
      </c>
      <c r="B19" s="147" t="s">
        <v>33</v>
      </c>
      <c r="C19" s="147">
        <v>1025222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80699616</v>
      </c>
      <c r="I19" s="147" t="s">
        <v>73</v>
      </c>
      <c r="J19" s="147" t="s">
        <v>74</v>
      </c>
      <c r="K19" s="147" t="s">
        <v>370</v>
      </c>
      <c r="L19" s="137">
        <v>24990</v>
      </c>
      <c r="M19" s="147">
        <v>1</v>
      </c>
      <c r="N19" s="147" t="s">
        <v>368</v>
      </c>
      <c r="O19" s="147">
        <v>2.7</v>
      </c>
      <c r="P19" s="142"/>
      <c r="Q19" s="144">
        <v>674.73</v>
      </c>
      <c r="R19" s="147">
        <v>0</v>
      </c>
      <c r="S19" s="147" t="s">
        <v>383</v>
      </c>
    </row>
    <row r="20" spans="1:19" ht="24.95" customHeight="1" x14ac:dyDescent="0.25">
      <c r="A20" s="147">
        <v>1025223</v>
      </c>
      <c r="B20" s="147" t="s">
        <v>33</v>
      </c>
      <c r="C20" s="147">
        <v>1025222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80930236</v>
      </c>
      <c r="I20" s="147" t="s">
        <v>133</v>
      </c>
      <c r="J20" s="147" t="s">
        <v>134</v>
      </c>
      <c r="K20" s="147" t="s">
        <v>374</v>
      </c>
      <c r="L20" s="137">
        <v>1590</v>
      </c>
      <c r="M20" s="147">
        <v>1</v>
      </c>
      <c r="N20" s="147" t="s">
        <v>368</v>
      </c>
      <c r="O20" s="147">
        <v>6</v>
      </c>
      <c r="P20" s="142"/>
      <c r="Q20" s="144">
        <v>95.4</v>
      </c>
      <c r="R20" s="147">
        <v>0</v>
      </c>
      <c r="S20" s="147" t="s">
        <v>384</v>
      </c>
    </row>
    <row r="21" spans="1:19" ht="24.95" customHeight="1" x14ac:dyDescent="0.25">
      <c r="A21" s="147">
        <v>1025223</v>
      </c>
      <c r="B21" s="147" t="s">
        <v>33</v>
      </c>
      <c r="C21" s="147">
        <v>1025222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80620669</v>
      </c>
      <c r="I21" s="147" t="s">
        <v>69</v>
      </c>
      <c r="J21" s="147" t="s">
        <v>70</v>
      </c>
      <c r="K21" s="147" t="s">
        <v>378</v>
      </c>
      <c r="L21" s="137">
        <v>2680</v>
      </c>
      <c r="M21" s="147">
        <v>1</v>
      </c>
      <c r="N21" s="147" t="s">
        <v>368</v>
      </c>
      <c r="O21" s="147">
        <v>3.56</v>
      </c>
      <c r="P21" s="142"/>
      <c r="Q21" s="144">
        <v>95.41</v>
      </c>
      <c r="R21" s="147">
        <v>0</v>
      </c>
      <c r="S21" s="147" t="s">
        <v>385</v>
      </c>
    </row>
    <row r="22" spans="1:19" ht="24.95" customHeight="1" x14ac:dyDescent="0.25">
      <c r="A22" s="147">
        <v>1025223</v>
      </c>
      <c r="B22" s="147" t="s">
        <v>33</v>
      </c>
      <c r="C22" s="147">
        <v>1025222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81058275</v>
      </c>
      <c r="I22" s="147" t="s">
        <v>73</v>
      </c>
      <c r="J22" s="147" t="s">
        <v>74</v>
      </c>
      <c r="K22" s="147" t="s">
        <v>370</v>
      </c>
      <c r="L22" s="137">
        <v>24990</v>
      </c>
      <c r="M22" s="147">
        <v>1</v>
      </c>
      <c r="N22" s="147" t="s">
        <v>368</v>
      </c>
      <c r="O22" s="147">
        <v>9.9700000000000006</v>
      </c>
      <c r="P22" s="142"/>
      <c r="Q22" s="144">
        <v>2491.5</v>
      </c>
      <c r="R22" s="147">
        <v>0</v>
      </c>
      <c r="S22" s="147" t="s">
        <v>385</v>
      </c>
    </row>
    <row r="23" spans="1:19" ht="24.95" customHeight="1" x14ac:dyDescent="0.25">
      <c r="A23" s="147">
        <v>1025223</v>
      </c>
      <c r="B23" s="147" t="s">
        <v>33</v>
      </c>
      <c r="C23" s="147">
        <v>1025222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81339072</v>
      </c>
      <c r="I23" s="147" t="s">
        <v>241</v>
      </c>
      <c r="J23" s="147" t="s">
        <v>242</v>
      </c>
      <c r="K23" s="147" t="s">
        <v>386</v>
      </c>
      <c r="L23" s="137">
        <v>1490</v>
      </c>
      <c r="M23" s="147">
        <v>1</v>
      </c>
      <c r="N23" s="147" t="s">
        <v>368</v>
      </c>
      <c r="O23" s="147">
        <v>5.65</v>
      </c>
      <c r="P23" s="142"/>
      <c r="Q23" s="144">
        <v>84.19</v>
      </c>
      <c r="R23" s="147">
        <v>0</v>
      </c>
      <c r="S23" s="147" t="s">
        <v>385</v>
      </c>
    </row>
    <row r="24" spans="1:19" ht="24.95" customHeight="1" x14ac:dyDescent="0.25">
      <c r="A24" s="147">
        <v>1025223</v>
      </c>
      <c r="B24" s="147" t="s">
        <v>33</v>
      </c>
      <c r="C24" s="147">
        <v>1025222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82124660</v>
      </c>
      <c r="I24" s="147" t="s">
        <v>125</v>
      </c>
      <c r="J24" s="147" t="s">
        <v>126</v>
      </c>
      <c r="K24" s="147" t="s">
        <v>378</v>
      </c>
      <c r="L24" s="137">
        <v>1976</v>
      </c>
      <c r="M24" s="147">
        <v>1</v>
      </c>
      <c r="N24" s="147" t="s">
        <v>368</v>
      </c>
      <c r="O24" s="147">
        <v>6</v>
      </c>
      <c r="P24" s="142"/>
      <c r="Q24" s="144">
        <v>118.56</v>
      </c>
      <c r="R24" s="147">
        <v>0</v>
      </c>
      <c r="S24" s="147" t="s">
        <v>387</v>
      </c>
    </row>
    <row r="25" spans="1:19" ht="24.95" customHeight="1" x14ac:dyDescent="0.25">
      <c r="A25" s="147">
        <v>1025223</v>
      </c>
      <c r="B25" s="147" t="s">
        <v>33</v>
      </c>
      <c r="C25" s="147">
        <v>1025222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82167772</v>
      </c>
      <c r="I25" s="147" t="s">
        <v>279</v>
      </c>
      <c r="J25" s="147" t="s">
        <v>280</v>
      </c>
      <c r="K25" s="147" t="s">
        <v>378</v>
      </c>
      <c r="L25" s="137">
        <v>12490</v>
      </c>
      <c r="M25" s="147">
        <v>1</v>
      </c>
      <c r="N25" s="147" t="s">
        <v>368</v>
      </c>
      <c r="O25" s="147">
        <v>5.81</v>
      </c>
      <c r="P25" s="142"/>
      <c r="Q25" s="144">
        <v>725.67</v>
      </c>
      <c r="R25" s="147">
        <v>0</v>
      </c>
      <c r="S25" s="147" t="s">
        <v>388</v>
      </c>
    </row>
    <row r="26" spans="1:19" ht="24.95" customHeight="1" x14ac:dyDescent="0.25">
      <c r="A26" s="147">
        <v>1025223</v>
      </c>
      <c r="B26" s="147" t="s">
        <v>33</v>
      </c>
      <c r="C26" s="147">
        <v>1025222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82431756</v>
      </c>
      <c r="I26" s="147" t="s">
        <v>283</v>
      </c>
      <c r="J26" s="147" t="s">
        <v>284</v>
      </c>
      <c r="K26" s="147" t="s">
        <v>367</v>
      </c>
      <c r="L26" s="137">
        <v>20490</v>
      </c>
      <c r="M26" s="147">
        <v>1</v>
      </c>
      <c r="N26" s="147" t="s">
        <v>368</v>
      </c>
      <c r="O26" s="147">
        <v>7.73</v>
      </c>
      <c r="P26" s="142"/>
      <c r="Q26" s="144">
        <v>1583.88</v>
      </c>
      <c r="R26" s="147">
        <v>0</v>
      </c>
      <c r="S26" s="147" t="s">
        <v>389</v>
      </c>
    </row>
    <row r="27" spans="1:19" ht="24.95" customHeight="1" x14ac:dyDescent="0.25">
      <c r="A27" s="147">
        <v>1025223</v>
      </c>
      <c r="B27" s="147" t="s">
        <v>33</v>
      </c>
      <c r="C27" s="147">
        <v>1025222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84306105</v>
      </c>
      <c r="I27" s="147" t="s">
        <v>133</v>
      </c>
      <c r="J27" s="147" t="s">
        <v>134</v>
      </c>
      <c r="K27" s="147" t="s">
        <v>374</v>
      </c>
      <c r="L27" s="137">
        <v>1590</v>
      </c>
      <c r="M27" s="147">
        <v>1</v>
      </c>
      <c r="N27" s="147" t="s">
        <v>368</v>
      </c>
      <c r="O27" s="147">
        <v>6</v>
      </c>
      <c r="P27" s="142"/>
      <c r="Q27" s="144">
        <v>95.4</v>
      </c>
      <c r="R27" s="147">
        <v>0</v>
      </c>
      <c r="S27" s="147" t="s">
        <v>390</v>
      </c>
    </row>
    <row r="28" spans="1:19" ht="24.95" customHeight="1" x14ac:dyDescent="0.25">
      <c r="A28" s="147">
        <v>1025223</v>
      </c>
      <c r="B28" s="147" t="s">
        <v>33</v>
      </c>
      <c r="C28" s="147">
        <v>1025222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83731618</v>
      </c>
      <c r="I28" s="147" t="s">
        <v>305</v>
      </c>
      <c r="J28" s="147" t="s">
        <v>306</v>
      </c>
      <c r="K28" s="147" t="s">
        <v>391</v>
      </c>
      <c r="L28" s="137">
        <v>1790</v>
      </c>
      <c r="M28" s="147">
        <v>1</v>
      </c>
      <c r="N28" s="147" t="s">
        <v>368</v>
      </c>
      <c r="O28" s="147">
        <v>5.19</v>
      </c>
      <c r="P28" s="142"/>
      <c r="Q28" s="144">
        <v>92.9</v>
      </c>
      <c r="R28" s="147">
        <v>0</v>
      </c>
      <c r="S28" s="147" t="s">
        <v>392</v>
      </c>
    </row>
    <row r="29" spans="1:19" ht="24.95" customHeight="1" x14ac:dyDescent="0.25">
      <c r="A29" s="147">
        <v>1025223</v>
      </c>
      <c r="B29" s="147" t="s">
        <v>33</v>
      </c>
      <c r="C29" s="147">
        <v>1025222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84329512</v>
      </c>
      <c r="I29" s="147" t="s">
        <v>311</v>
      </c>
      <c r="J29" s="147" t="s">
        <v>312</v>
      </c>
      <c r="K29" s="147" t="s">
        <v>376</v>
      </c>
      <c r="L29" s="137">
        <v>4490</v>
      </c>
      <c r="M29" s="147">
        <v>1</v>
      </c>
      <c r="N29" s="147" t="s">
        <v>368</v>
      </c>
      <c r="O29" s="147">
        <v>3.9</v>
      </c>
      <c r="P29" s="142"/>
      <c r="Q29" s="144">
        <v>175.11</v>
      </c>
      <c r="R29" s="147">
        <v>0</v>
      </c>
      <c r="S29" s="147" t="s">
        <v>393</v>
      </c>
    </row>
    <row r="30" spans="1:19" ht="24.95" customHeight="1" x14ac:dyDescent="0.25">
      <c r="A30" s="147">
        <v>1025223</v>
      </c>
      <c r="B30" s="147" t="s">
        <v>33</v>
      </c>
      <c r="C30" s="147">
        <v>1025222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85848465</v>
      </c>
      <c r="I30" s="147" t="s">
        <v>321</v>
      </c>
      <c r="J30" s="147" t="s">
        <v>322</v>
      </c>
      <c r="K30" s="147" t="s">
        <v>394</v>
      </c>
      <c r="L30" s="137">
        <v>1990</v>
      </c>
      <c r="M30" s="147">
        <v>1</v>
      </c>
      <c r="N30" s="147" t="s">
        <v>368</v>
      </c>
      <c r="O30" s="147">
        <v>3.51</v>
      </c>
      <c r="P30" s="142"/>
      <c r="Q30" s="144">
        <v>69.849999999999994</v>
      </c>
      <c r="R30" s="147">
        <v>0</v>
      </c>
      <c r="S30" s="147" t="s">
        <v>395</v>
      </c>
    </row>
    <row r="31" spans="1:19" ht="24.95" customHeight="1" x14ac:dyDescent="0.25">
      <c r="A31" s="147">
        <v>1025223</v>
      </c>
      <c r="B31" s="147" t="s">
        <v>33</v>
      </c>
      <c r="C31" s="147">
        <v>1025222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85848927</v>
      </c>
      <c r="I31" s="147" t="s">
        <v>101</v>
      </c>
      <c r="J31" s="147" t="s">
        <v>102</v>
      </c>
      <c r="K31" s="147" t="s">
        <v>396</v>
      </c>
      <c r="L31" s="137">
        <v>2190</v>
      </c>
      <c r="M31" s="147">
        <v>1</v>
      </c>
      <c r="N31" s="147" t="s">
        <v>368</v>
      </c>
      <c r="O31" s="147">
        <v>4.1500000000000004</v>
      </c>
      <c r="P31" s="142"/>
      <c r="Q31" s="144">
        <v>90.89</v>
      </c>
      <c r="R31" s="147">
        <v>0</v>
      </c>
      <c r="S31" s="147" t="s">
        <v>395</v>
      </c>
    </row>
    <row r="32" spans="1:19" ht="24.95" customHeight="1" x14ac:dyDescent="0.25">
      <c r="A32" s="147">
        <v>1025223</v>
      </c>
      <c r="B32" s="147" t="s">
        <v>33</v>
      </c>
      <c r="C32" s="147">
        <v>1025222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85995973</v>
      </c>
      <c r="I32" s="147" t="s">
        <v>333</v>
      </c>
      <c r="J32" s="147" t="s">
        <v>334</v>
      </c>
      <c r="K32" s="147" t="s">
        <v>374</v>
      </c>
      <c r="L32" s="137">
        <v>1290</v>
      </c>
      <c r="M32" s="147">
        <v>1</v>
      </c>
      <c r="N32" s="147" t="s">
        <v>368</v>
      </c>
      <c r="O32" s="147">
        <v>5.84</v>
      </c>
      <c r="P32" s="142"/>
      <c r="Q32" s="144">
        <v>75.34</v>
      </c>
      <c r="R32" s="147">
        <v>0</v>
      </c>
      <c r="S32" s="147" t="s">
        <v>395</v>
      </c>
    </row>
    <row r="33" spans="1:19" ht="24.95" customHeight="1" x14ac:dyDescent="0.25">
      <c r="A33" s="147">
        <v>1025223</v>
      </c>
      <c r="B33" s="147" t="s">
        <v>33</v>
      </c>
      <c r="C33" s="147">
        <v>1025222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85500553</v>
      </c>
      <c r="I33" s="147" t="s">
        <v>125</v>
      </c>
      <c r="J33" s="147" t="s">
        <v>126</v>
      </c>
      <c r="K33" s="147" t="s">
        <v>378</v>
      </c>
      <c r="L33" s="137">
        <v>1976</v>
      </c>
      <c r="M33" s="147">
        <v>1</v>
      </c>
      <c r="N33" s="147" t="s">
        <v>368</v>
      </c>
      <c r="O33" s="147">
        <v>4.88</v>
      </c>
      <c r="P33" s="142"/>
      <c r="Q33" s="144">
        <v>96.43</v>
      </c>
      <c r="R33" s="147">
        <v>0</v>
      </c>
      <c r="S33" s="147" t="s">
        <v>397</v>
      </c>
    </row>
    <row r="34" spans="1:19" ht="24.95" customHeight="1" x14ac:dyDescent="0.25">
      <c r="A34" s="147">
        <v>1025223</v>
      </c>
      <c r="B34" s="147" t="s">
        <v>33</v>
      </c>
      <c r="C34" s="147">
        <v>1025222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87125829</v>
      </c>
      <c r="I34" s="147" t="s">
        <v>125</v>
      </c>
      <c r="J34" s="147" t="s">
        <v>126</v>
      </c>
      <c r="K34" s="147" t="s">
        <v>378</v>
      </c>
      <c r="L34" s="137">
        <v>1976</v>
      </c>
      <c r="M34" s="147">
        <v>1</v>
      </c>
      <c r="N34" s="147" t="s">
        <v>368</v>
      </c>
      <c r="O34" s="147">
        <v>0.71</v>
      </c>
      <c r="P34" s="142"/>
      <c r="Q34" s="144">
        <v>14.03</v>
      </c>
      <c r="R34" s="147">
        <v>0</v>
      </c>
      <c r="S34" s="147" t="s">
        <v>398</v>
      </c>
    </row>
    <row r="35" spans="1:19" ht="24.95" customHeight="1" x14ac:dyDescent="0.25">
      <c r="A35" s="147">
        <v>1025223</v>
      </c>
      <c r="B35" s="147" t="s">
        <v>33</v>
      </c>
      <c r="C35" s="147">
        <v>1025222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86399454</v>
      </c>
      <c r="I35" s="147" t="s">
        <v>349</v>
      </c>
      <c r="J35" s="147" t="s">
        <v>350</v>
      </c>
      <c r="K35" s="147" t="s">
        <v>391</v>
      </c>
      <c r="L35" s="137">
        <v>2790</v>
      </c>
      <c r="M35" s="147">
        <v>1</v>
      </c>
      <c r="N35" s="147" t="s">
        <v>368</v>
      </c>
      <c r="O35" s="147">
        <v>3.6</v>
      </c>
      <c r="P35" s="142"/>
      <c r="Q35" s="144">
        <v>100.44</v>
      </c>
      <c r="R35" s="147">
        <v>0</v>
      </c>
      <c r="S35" s="147" t="s">
        <v>399</v>
      </c>
    </row>
    <row r="36" spans="1:19" ht="24.95" customHeight="1" x14ac:dyDescent="0.25">
      <c r="A36" s="147">
        <v>1025223</v>
      </c>
      <c r="B36" s="147" t="s">
        <v>33</v>
      </c>
      <c r="C36" s="147">
        <v>1025222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86904375</v>
      </c>
      <c r="I36" s="147" t="s">
        <v>125</v>
      </c>
      <c r="J36" s="147" t="s">
        <v>126</v>
      </c>
      <c r="K36" s="147" t="s">
        <v>378</v>
      </c>
      <c r="L36" s="137">
        <v>1976</v>
      </c>
      <c r="M36" s="147">
        <v>1</v>
      </c>
      <c r="N36" s="147" t="s">
        <v>368</v>
      </c>
      <c r="O36" s="147">
        <v>0.93</v>
      </c>
      <c r="P36" s="142"/>
      <c r="Q36" s="144">
        <v>18.38</v>
      </c>
      <c r="R36" s="147">
        <v>0</v>
      </c>
      <c r="S36" s="147" t="s">
        <v>400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98"/>
  <sheetViews>
    <sheetView topLeftCell="K1" workbookViewId="0">
      <pane ySplit="2" topLeftCell="A3" activePane="bottomLeft" state="frozen"/>
      <selection pane="bottomLeft" activeCell="U18" sqref="U18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356</v>
      </c>
      <c r="V2" s="171" t="s">
        <v>357</v>
      </c>
      <c r="W2" s="173" t="s">
        <v>358</v>
      </c>
      <c r="X2" s="175" t="s">
        <v>56</v>
      </c>
      <c r="Y2" s="176" t="s">
        <v>57</v>
      </c>
    </row>
    <row r="3" spans="1:25" ht="24.95" customHeight="1" x14ac:dyDescent="0.25">
      <c r="A3" s="178">
        <v>1025223</v>
      </c>
      <c r="B3" s="178" t="s">
        <v>33</v>
      </c>
      <c r="C3" s="178">
        <v>1025222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73568074</v>
      </c>
      <c r="I3" s="178" t="s">
        <v>59</v>
      </c>
      <c r="J3" s="178" t="s">
        <v>60</v>
      </c>
      <c r="K3" s="159">
        <v>11990</v>
      </c>
      <c r="L3" s="178">
        <v>1</v>
      </c>
      <c r="M3" s="178">
        <v>1.5</v>
      </c>
      <c r="N3" s="178">
        <v>15</v>
      </c>
      <c r="O3" s="178">
        <v>25</v>
      </c>
      <c r="P3" s="178">
        <v>17</v>
      </c>
      <c r="Q3" s="178">
        <v>57</v>
      </c>
      <c r="R3" s="178" t="s">
        <v>401</v>
      </c>
      <c r="S3" s="178">
        <v>4</v>
      </c>
      <c r="T3" s="178" t="s">
        <v>62</v>
      </c>
      <c r="U3" s="170">
        <v>55</v>
      </c>
      <c r="V3" s="172">
        <v>200</v>
      </c>
      <c r="W3" s="174">
        <v>479.6</v>
      </c>
      <c r="X3" s="178" t="s">
        <v>402</v>
      </c>
      <c r="Y3" s="177">
        <v>200</v>
      </c>
    </row>
    <row r="4" spans="1:25" ht="24.95" customHeight="1" x14ac:dyDescent="0.25">
      <c r="A4" s="178">
        <v>1025223</v>
      </c>
      <c r="B4" s="178" t="s">
        <v>33</v>
      </c>
      <c r="C4" s="178">
        <v>1025222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73568074</v>
      </c>
      <c r="I4" s="178" t="s">
        <v>59</v>
      </c>
      <c r="J4" s="178" t="s">
        <v>60</v>
      </c>
      <c r="K4" s="159">
        <v>11990</v>
      </c>
      <c r="L4" s="178">
        <v>1</v>
      </c>
      <c r="M4" s="178">
        <v>1.5</v>
      </c>
      <c r="N4" s="178">
        <v>15</v>
      </c>
      <c r="O4" s="178">
        <v>25</v>
      </c>
      <c r="P4" s="178">
        <v>17</v>
      </c>
      <c r="Q4" s="178">
        <v>57</v>
      </c>
      <c r="R4" s="178" t="s">
        <v>403</v>
      </c>
      <c r="S4" s="178">
        <v>1</v>
      </c>
      <c r="T4" s="178" t="s">
        <v>62</v>
      </c>
      <c r="U4" s="170">
        <v>10</v>
      </c>
      <c r="V4" s="172">
        <v>100</v>
      </c>
      <c r="W4" s="174">
        <v>119.9</v>
      </c>
      <c r="X4" s="178" t="s">
        <v>63</v>
      </c>
      <c r="Y4" s="177">
        <v>100</v>
      </c>
    </row>
    <row r="5" spans="1:25" ht="24.95" customHeight="1" x14ac:dyDescent="0.25">
      <c r="A5" s="178">
        <v>1025223</v>
      </c>
      <c r="B5" s="178" t="s">
        <v>33</v>
      </c>
      <c r="C5" s="178">
        <v>1025222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74081238</v>
      </c>
      <c r="I5" s="178" t="s">
        <v>65</v>
      </c>
      <c r="J5" s="178" t="s">
        <v>66</v>
      </c>
      <c r="K5" s="159">
        <v>25490</v>
      </c>
      <c r="L5" s="178">
        <v>1</v>
      </c>
      <c r="M5" s="178">
        <v>4.6399999999999997</v>
      </c>
      <c r="N5" s="178">
        <v>18</v>
      </c>
      <c r="O5" s="178">
        <v>71</v>
      </c>
      <c r="P5" s="178">
        <v>30</v>
      </c>
      <c r="Q5" s="178">
        <v>119</v>
      </c>
      <c r="R5" s="178" t="s">
        <v>401</v>
      </c>
      <c r="S5" s="178">
        <v>4</v>
      </c>
      <c r="T5" s="178" t="s">
        <v>62</v>
      </c>
      <c r="U5" s="170">
        <v>55</v>
      </c>
      <c r="V5" s="172">
        <v>200</v>
      </c>
      <c r="W5" s="174">
        <v>1019.6</v>
      </c>
      <c r="X5" s="178" t="s">
        <v>404</v>
      </c>
      <c r="Y5" s="177">
        <v>200</v>
      </c>
    </row>
    <row r="6" spans="1:25" ht="24.95" customHeight="1" x14ac:dyDescent="0.25">
      <c r="A6" s="178">
        <v>1025223</v>
      </c>
      <c r="B6" s="178" t="s">
        <v>33</v>
      </c>
      <c r="C6" s="178">
        <v>1025222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74553974</v>
      </c>
      <c r="I6" s="178" t="s">
        <v>59</v>
      </c>
      <c r="J6" s="178" t="s">
        <v>60</v>
      </c>
      <c r="K6" s="159">
        <v>11990</v>
      </c>
      <c r="L6" s="178">
        <v>1</v>
      </c>
      <c r="M6" s="178">
        <v>1.5</v>
      </c>
      <c r="N6" s="178">
        <v>15</v>
      </c>
      <c r="O6" s="178">
        <v>25</v>
      </c>
      <c r="P6" s="178">
        <v>17</v>
      </c>
      <c r="Q6" s="178">
        <v>57</v>
      </c>
      <c r="R6" s="178" t="s">
        <v>401</v>
      </c>
      <c r="S6" s="178">
        <v>4</v>
      </c>
      <c r="T6" s="178" t="s">
        <v>62</v>
      </c>
      <c r="U6" s="170">
        <v>55</v>
      </c>
      <c r="V6" s="172">
        <v>200</v>
      </c>
      <c r="W6" s="174">
        <v>479.6</v>
      </c>
      <c r="X6" s="178" t="s">
        <v>405</v>
      </c>
      <c r="Y6" s="177">
        <v>200</v>
      </c>
    </row>
    <row r="7" spans="1:25" ht="24.95" customHeight="1" x14ac:dyDescent="0.25">
      <c r="A7" s="178">
        <v>1025223</v>
      </c>
      <c r="B7" s="178" t="s">
        <v>33</v>
      </c>
      <c r="C7" s="178">
        <v>1025222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74788378</v>
      </c>
      <c r="I7" s="178" t="s">
        <v>79</v>
      </c>
      <c r="J7" s="178" t="s">
        <v>80</v>
      </c>
      <c r="K7" s="159">
        <v>2990</v>
      </c>
      <c r="L7" s="178">
        <v>1</v>
      </c>
      <c r="M7" s="178">
        <v>2.15</v>
      </c>
      <c r="N7" s="178">
        <v>34</v>
      </c>
      <c r="O7" s="178">
        <v>25</v>
      </c>
      <c r="P7" s="178">
        <v>18</v>
      </c>
      <c r="Q7" s="178">
        <v>77</v>
      </c>
      <c r="R7" s="178" t="s">
        <v>401</v>
      </c>
      <c r="S7" s="178">
        <v>4</v>
      </c>
      <c r="T7" s="178" t="s">
        <v>62</v>
      </c>
      <c r="U7" s="170">
        <v>55</v>
      </c>
      <c r="V7" s="172">
        <v>200</v>
      </c>
      <c r="W7" s="174">
        <v>119.6</v>
      </c>
      <c r="X7" s="178" t="s">
        <v>406</v>
      </c>
      <c r="Y7" s="177">
        <v>119.6</v>
      </c>
    </row>
    <row r="8" spans="1:25" ht="24.95" customHeight="1" x14ac:dyDescent="0.25">
      <c r="A8" s="178">
        <v>1025223</v>
      </c>
      <c r="B8" s="178" t="s">
        <v>33</v>
      </c>
      <c r="C8" s="178">
        <v>1025222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74768466</v>
      </c>
      <c r="I8" s="178" t="s">
        <v>79</v>
      </c>
      <c r="J8" s="178" t="s">
        <v>80</v>
      </c>
      <c r="K8" s="159">
        <v>2990</v>
      </c>
      <c r="L8" s="178">
        <v>1</v>
      </c>
      <c r="M8" s="178">
        <v>2.15</v>
      </c>
      <c r="N8" s="178">
        <v>34</v>
      </c>
      <c r="O8" s="178">
        <v>25</v>
      </c>
      <c r="P8" s="178">
        <v>18</v>
      </c>
      <c r="Q8" s="178">
        <v>77</v>
      </c>
      <c r="R8" s="178" t="s">
        <v>401</v>
      </c>
      <c r="S8" s="178">
        <v>4</v>
      </c>
      <c r="T8" s="178" t="s">
        <v>62</v>
      </c>
      <c r="U8" s="170">
        <v>55</v>
      </c>
      <c r="V8" s="172">
        <v>200</v>
      </c>
      <c r="W8" s="174">
        <v>119.6</v>
      </c>
      <c r="X8" s="178" t="s">
        <v>407</v>
      </c>
      <c r="Y8" s="177">
        <v>119.6</v>
      </c>
    </row>
    <row r="9" spans="1:25" ht="24.95" customHeight="1" x14ac:dyDescent="0.25">
      <c r="A9" s="178">
        <v>1025223</v>
      </c>
      <c r="B9" s="178" t="s">
        <v>33</v>
      </c>
      <c r="C9" s="178">
        <v>1025222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75005290</v>
      </c>
      <c r="I9" s="178" t="s">
        <v>79</v>
      </c>
      <c r="J9" s="178" t="s">
        <v>80</v>
      </c>
      <c r="K9" s="159">
        <v>2990</v>
      </c>
      <c r="L9" s="178">
        <v>1</v>
      </c>
      <c r="M9" s="178">
        <v>2.15</v>
      </c>
      <c r="N9" s="178">
        <v>34</v>
      </c>
      <c r="O9" s="178">
        <v>25</v>
      </c>
      <c r="P9" s="178">
        <v>18</v>
      </c>
      <c r="Q9" s="178">
        <v>77</v>
      </c>
      <c r="R9" s="178" t="s">
        <v>401</v>
      </c>
      <c r="S9" s="178">
        <v>4</v>
      </c>
      <c r="T9" s="178" t="s">
        <v>62</v>
      </c>
      <c r="U9" s="170">
        <v>55</v>
      </c>
      <c r="V9" s="172">
        <v>200</v>
      </c>
      <c r="W9" s="174">
        <v>119.6</v>
      </c>
      <c r="X9" s="178" t="s">
        <v>408</v>
      </c>
      <c r="Y9" s="177">
        <v>119.6</v>
      </c>
    </row>
    <row r="10" spans="1:25" ht="24.95" customHeight="1" x14ac:dyDescent="0.25">
      <c r="A10" s="178">
        <v>1025223</v>
      </c>
      <c r="B10" s="178" t="s">
        <v>33</v>
      </c>
      <c r="C10" s="178">
        <v>1025222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75079081</v>
      </c>
      <c r="I10" s="178" t="s">
        <v>89</v>
      </c>
      <c r="J10" s="178" t="s">
        <v>90</v>
      </c>
      <c r="K10" s="159">
        <v>9990</v>
      </c>
      <c r="L10" s="178">
        <v>1</v>
      </c>
      <c r="M10" s="178">
        <v>1.5</v>
      </c>
      <c r="N10" s="178">
        <v>15</v>
      </c>
      <c r="O10" s="178">
        <v>25</v>
      </c>
      <c r="P10" s="178">
        <v>17</v>
      </c>
      <c r="Q10" s="178">
        <v>57</v>
      </c>
      <c r="R10" s="178" t="s">
        <v>401</v>
      </c>
      <c r="S10" s="178">
        <v>4</v>
      </c>
      <c r="T10" s="178" t="s">
        <v>62</v>
      </c>
      <c r="U10" s="170">
        <v>55</v>
      </c>
      <c r="V10" s="172">
        <v>200</v>
      </c>
      <c r="W10" s="174">
        <v>399.6</v>
      </c>
      <c r="X10" s="178" t="s">
        <v>409</v>
      </c>
      <c r="Y10" s="177">
        <v>200</v>
      </c>
    </row>
    <row r="11" spans="1:25" ht="24.95" customHeight="1" x14ac:dyDescent="0.25">
      <c r="A11" s="178">
        <v>1025223</v>
      </c>
      <c r="B11" s="178" t="s">
        <v>33</v>
      </c>
      <c r="C11" s="178">
        <v>1025222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75426687</v>
      </c>
      <c r="I11" s="178" t="s">
        <v>59</v>
      </c>
      <c r="J11" s="178" t="s">
        <v>60</v>
      </c>
      <c r="K11" s="159">
        <v>11990</v>
      </c>
      <c r="L11" s="178">
        <v>1</v>
      </c>
      <c r="M11" s="178">
        <v>1.5</v>
      </c>
      <c r="N11" s="178">
        <v>15</v>
      </c>
      <c r="O11" s="178">
        <v>25</v>
      </c>
      <c r="P11" s="178">
        <v>17</v>
      </c>
      <c r="Q11" s="178">
        <v>57</v>
      </c>
      <c r="R11" s="178" t="s">
        <v>401</v>
      </c>
      <c r="S11" s="178">
        <v>4</v>
      </c>
      <c r="T11" s="178" t="s">
        <v>62</v>
      </c>
      <c r="U11" s="170">
        <v>55</v>
      </c>
      <c r="V11" s="172">
        <v>200</v>
      </c>
      <c r="W11" s="174">
        <v>479.6</v>
      </c>
      <c r="X11" s="178" t="s">
        <v>410</v>
      </c>
      <c r="Y11" s="177">
        <v>200</v>
      </c>
    </row>
    <row r="12" spans="1:25" ht="24.95" customHeight="1" x14ac:dyDescent="0.25">
      <c r="A12" s="178">
        <v>1025223</v>
      </c>
      <c r="B12" s="178" t="s">
        <v>33</v>
      </c>
      <c r="C12" s="178">
        <v>1025222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75426687</v>
      </c>
      <c r="I12" s="178" t="s">
        <v>59</v>
      </c>
      <c r="J12" s="178" t="s">
        <v>60</v>
      </c>
      <c r="K12" s="159">
        <v>11990</v>
      </c>
      <c r="L12" s="178">
        <v>1</v>
      </c>
      <c r="M12" s="178">
        <v>1.5</v>
      </c>
      <c r="N12" s="178">
        <v>15</v>
      </c>
      <c r="O12" s="178">
        <v>25</v>
      </c>
      <c r="P12" s="178">
        <v>17</v>
      </c>
      <c r="Q12" s="178">
        <v>57</v>
      </c>
      <c r="R12" s="178" t="s">
        <v>403</v>
      </c>
      <c r="S12" s="178">
        <v>1</v>
      </c>
      <c r="T12" s="178" t="s">
        <v>62</v>
      </c>
      <c r="U12" s="170">
        <v>10</v>
      </c>
      <c r="V12" s="172">
        <v>100</v>
      </c>
      <c r="W12" s="174">
        <v>119.9</v>
      </c>
      <c r="X12" s="178" t="s">
        <v>93</v>
      </c>
      <c r="Y12" s="177">
        <v>100</v>
      </c>
    </row>
    <row r="13" spans="1:25" ht="24.95" customHeight="1" x14ac:dyDescent="0.25">
      <c r="A13" s="178">
        <v>1025223</v>
      </c>
      <c r="B13" s="178" t="s">
        <v>33</v>
      </c>
      <c r="C13" s="178">
        <v>1025222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75594973</v>
      </c>
      <c r="I13" s="178" t="s">
        <v>97</v>
      </c>
      <c r="J13" s="178" t="s">
        <v>98</v>
      </c>
      <c r="K13" s="159">
        <v>12990</v>
      </c>
      <c r="L13" s="178">
        <v>1</v>
      </c>
      <c r="M13" s="178">
        <v>1.4</v>
      </c>
      <c r="N13" s="178">
        <v>12</v>
      </c>
      <c r="O13" s="178">
        <v>27</v>
      </c>
      <c r="P13" s="178">
        <v>21</v>
      </c>
      <c r="Q13" s="178">
        <v>60</v>
      </c>
      <c r="R13" s="178" t="s">
        <v>401</v>
      </c>
      <c r="S13" s="178">
        <v>4</v>
      </c>
      <c r="T13" s="178" t="s">
        <v>62</v>
      </c>
      <c r="U13" s="170">
        <v>55</v>
      </c>
      <c r="V13" s="172">
        <v>200</v>
      </c>
      <c r="W13" s="174">
        <v>519.6</v>
      </c>
      <c r="X13" s="178" t="s">
        <v>411</v>
      </c>
      <c r="Y13" s="177">
        <v>200</v>
      </c>
    </row>
    <row r="14" spans="1:25" ht="24.95" customHeight="1" x14ac:dyDescent="0.25">
      <c r="A14" s="178">
        <v>1025223</v>
      </c>
      <c r="B14" s="178" t="s">
        <v>33</v>
      </c>
      <c r="C14" s="178">
        <v>1025222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75594973</v>
      </c>
      <c r="I14" s="178" t="s">
        <v>97</v>
      </c>
      <c r="J14" s="178" t="s">
        <v>98</v>
      </c>
      <c r="K14" s="159">
        <v>12990</v>
      </c>
      <c r="L14" s="178">
        <v>1</v>
      </c>
      <c r="M14" s="178">
        <v>1.4</v>
      </c>
      <c r="N14" s="178">
        <v>12</v>
      </c>
      <c r="O14" s="178">
        <v>27</v>
      </c>
      <c r="P14" s="178">
        <v>21</v>
      </c>
      <c r="Q14" s="178">
        <v>60</v>
      </c>
      <c r="R14" s="178" t="s">
        <v>403</v>
      </c>
      <c r="S14" s="178">
        <v>1</v>
      </c>
      <c r="T14" s="178" t="s">
        <v>62</v>
      </c>
      <c r="U14" s="170">
        <v>10</v>
      </c>
      <c r="V14" s="172">
        <v>100</v>
      </c>
      <c r="W14" s="174">
        <v>129.9</v>
      </c>
      <c r="X14" s="178" t="s">
        <v>99</v>
      </c>
      <c r="Y14" s="177">
        <v>100</v>
      </c>
    </row>
    <row r="15" spans="1:25" ht="24.95" customHeight="1" x14ac:dyDescent="0.25">
      <c r="A15" s="178">
        <v>1025223</v>
      </c>
      <c r="B15" s="178" t="s">
        <v>33</v>
      </c>
      <c r="C15" s="178">
        <v>1025222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74768466</v>
      </c>
      <c r="I15" s="178" t="s">
        <v>79</v>
      </c>
      <c r="J15" s="178" t="s">
        <v>80</v>
      </c>
      <c r="K15" s="159">
        <v>2990</v>
      </c>
      <c r="L15" s="178">
        <v>1</v>
      </c>
      <c r="M15" s="178">
        <v>2.15</v>
      </c>
      <c r="N15" s="178">
        <v>34</v>
      </c>
      <c r="O15" s="178">
        <v>25</v>
      </c>
      <c r="P15" s="178">
        <v>18</v>
      </c>
      <c r="Q15" s="178">
        <v>77</v>
      </c>
      <c r="R15" s="178" t="s">
        <v>403</v>
      </c>
      <c r="S15" s="178">
        <v>1</v>
      </c>
      <c r="T15" s="178" t="s">
        <v>62</v>
      </c>
      <c r="U15" s="170">
        <v>10</v>
      </c>
      <c r="V15" s="172">
        <v>100</v>
      </c>
      <c r="W15" s="174">
        <v>29.9</v>
      </c>
      <c r="X15" s="178" t="s">
        <v>109</v>
      </c>
      <c r="Y15" s="177">
        <v>29.9</v>
      </c>
    </row>
    <row r="16" spans="1:25" ht="24.95" customHeight="1" x14ac:dyDescent="0.25">
      <c r="A16" s="178">
        <v>1025223</v>
      </c>
      <c r="B16" s="178" t="s">
        <v>33</v>
      </c>
      <c r="C16" s="178">
        <v>1025222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76289456</v>
      </c>
      <c r="I16" s="178" t="s">
        <v>89</v>
      </c>
      <c r="J16" s="178" t="s">
        <v>90</v>
      </c>
      <c r="K16" s="159">
        <v>9990</v>
      </c>
      <c r="L16" s="178">
        <v>1</v>
      </c>
      <c r="M16" s="178">
        <v>1.5</v>
      </c>
      <c r="N16" s="178">
        <v>15</v>
      </c>
      <c r="O16" s="178">
        <v>25</v>
      </c>
      <c r="P16" s="178">
        <v>17</v>
      </c>
      <c r="Q16" s="178">
        <v>57</v>
      </c>
      <c r="R16" s="178" t="s">
        <v>401</v>
      </c>
      <c r="S16" s="178">
        <v>4</v>
      </c>
      <c r="T16" s="178" t="s">
        <v>62</v>
      </c>
      <c r="U16" s="170">
        <v>55</v>
      </c>
      <c r="V16" s="172">
        <v>200</v>
      </c>
      <c r="W16" s="174">
        <v>399.6</v>
      </c>
      <c r="X16" s="178" t="s">
        <v>412</v>
      </c>
      <c r="Y16" s="177">
        <v>200</v>
      </c>
    </row>
    <row r="17" spans="1:25" ht="24.95" customHeight="1" x14ac:dyDescent="0.25">
      <c r="A17" s="178">
        <v>1025223</v>
      </c>
      <c r="B17" s="178" t="s">
        <v>33</v>
      </c>
      <c r="C17" s="178">
        <v>1025222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76289456</v>
      </c>
      <c r="I17" s="178" t="s">
        <v>89</v>
      </c>
      <c r="J17" s="178" t="s">
        <v>90</v>
      </c>
      <c r="K17" s="159">
        <v>9990</v>
      </c>
      <c r="L17" s="178">
        <v>1</v>
      </c>
      <c r="M17" s="178">
        <v>1.5</v>
      </c>
      <c r="N17" s="178">
        <v>15</v>
      </c>
      <c r="O17" s="178">
        <v>25</v>
      </c>
      <c r="P17" s="178">
        <v>17</v>
      </c>
      <c r="Q17" s="178">
        <v>57</v>
      </c>
      <c r="R17" s="178" t="s">
        <v>403</v>
      </c>
      <c r="S17" s="178">
        <v>1</v>
      </c>
      <c r="T17" s="178" t="s">
        <v>62</v>
      </c>
      <c r="U17" s="170">
        <v>10</v>
      </c>
      <c r="V17" s="172">
        <v>100</v>
      </c>
      <c r="W17" s="174">
        <v>99.9</v>
      </c>
      <c r="X17" s="178" t="s">
        <v>113</v>
      </c>
      <c r="Y17" s="177">
        <v>99.9</v>
      </c>
    </row>
    <row r="18" spans="1:25" ht="24.95" customHeight="1" x14ac:dyDescent="0.25">
      <c r="A18" s="178">
        <v>1025223</v>
      </c>
      <c r="B18" s="178" t="s">
        <v>33</v>
      </c>
      <c r="C18" s="178">
        <v>1025222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76981814</v>
      </c>
      <c r="I18" s="178" t="s">
        <v>115</v>
      </c>
      <c r="J18" s="178" t="s">
        <v>116</v>
      </c>
      <c r="K18" s="159">
        <v>29990</v>
      </c>
      <c r="L18" s="178">
        <v>1</v>
      </c>
      <c r="M18" s="178">
        <v>7.6</v>
      </c>
      <c r="N18" s="178">
        <v>23</v>
      </c>
      <c r="O18" s="178">
        <v>39</v>
      </c>
      <c r="P18" s="178">
        <v>35</v>
      </c>
      <c r="Q18" s="178">
        <v>97</v>
      </c>
      <c r="R18" s="178" t="s">
        <v>401</v>
      </c>
      <c r="S18" s="178">
        <v>4</v>
      </c>
      <c r="T18" s="178" t="s">
        <v>62</v>
      </c>
      <c r="U18" s="170">
        <v>55</v>
      </c>
      <c r="V18" s="172">
        <v>200</v>
      </c>
      <c r="W18" s="174">
        <v>1199.5999999999999</v>
      </c>
      <c r="X18" s="178" t="s">
        <v>413</v>
      </c>
      <c r="Y18" s="177">
        <v>200</v>
      </c>
    </row>
    <row r="19" spans="1:25" ht="24.95" customHeight="1" x14ac:dyDescent="0.25">
      <c r="A19" s="178">
        <v>1025223</v>
      </c>
      <c r="B19" s="178" t="s">
        <v>33</v>
      </c>
      <c r="C19" s="178">
        <v>1025222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76981814</v>
      </c>
      <c r="I19" s="178" t="s">
        <v>115</v>
      </c>
      <c r="J19" s="178" t="s">
        <v>116</v>
      </c>
      <c r="K19" s="159">
        <v>29990</v>
      </c>
      <c r="L19" s="178">
        <v>1</v>
      </c>
      <c r="M19" s="178">
        <v>7.6</v>
      </c>
      <c r="N19" s="178">
        <v>23</v>
      </c>
      <c r="O19" s="178">
        <v>39</v>
      </c>
      <c r="P19" s="178">
        <v>35</v>
      </c>
      <c r="Q19" s="178">
        <v>97</v>
      </c>
      <c r="R19" s="178" t="s">
        <v>403</v>
      </c>
      <c r="S19" s="178">
        <v>1</v>
      </c>
      <c r="T19" s="178" t="s">
        <v>62</v>
      </c>
      <c r="U19" s="170">
        <v>10</v>
      </c>
      <c r="V19" s="172">
        <v>100</v>
      </c>
      <c r="W19" s="174">
        <v>299.89999999999998</v>
      </c>
      <c r="X19" s="178" t="s">
        <v>117</v>
      </c>
      <c r="Y19" s="177">
        <v>100</v>
      </c>
    </row>
    <row r="20" spans="1:25" ht="24.95" customHeight="1" x14ac:dyDescent="0.25">
      <c r="A20" s="178">
        <v>1025223</v>
      </c>
      <c r="B20" s="178" t="s">
        <v>33</v>
      </c>
      <c r="C20" s="178">
        <v>1025222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77222664</v>
      </c>
      <c r="I20" s="178" t="s">
        <v>69</v>
      </c>
      <c r="J20" s="178" t="s">
        <v>70</v>
      </c>
      <c r="K20" s="159">
        <v>2680</v>
      </c>
      <c r="L20" s="178">
        <v>1</v>
      </c>
      <c r="M20" s="178">
        <v>3</v>
      </c>
      <c r="N20" s="178">
        <v>36</v>
      </c>
      <c r="O20" s="178">
        <v>31</v>
      </c>
      <c r="P20" s="178">
        <v>22</v>
      </c>
      <c r="Q20" s="178">
        <v>89</v>
      </c>
      <c r="R20" s="178" t="s">
        <v>401</v>
      </c>
      <c r="S20" s="178">
        <v>4</v>
      </c>
      <c r="T20" s="178" t="s">
        <v>62</v>
      </c>
      <c r="U20" s="170">
        <v>55</v>
      </c>
      <c r="V20" s="172">
        <v>200</v>
      </c>
      <c r="W20" s="174">
        <v>107.2</v>
      </c>
      <c r="X20" s="178" t="s">
        <v>123</v>
      </c>
      <c r="Y20" s="177">
        <v>107.2</v>
      </c>
    </row>
    <row r="21" spans="1:25" ht="24.95" customHeight="1" x14ac:dyDescent="0.25">
      <c r="A21" s="178">
        <v>1025223</v>
      </c>
      <c r="B21" s="178" t="s">
        <v>33</v>
      </c>
      <c r="C21" s="178">
        <v>1025222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77304937</v>
      </c>
      <c r="I21" s="178" t="s">
        <v>125</v>
      </c>
      <c r="J21" s="178" t="s">
        <v>126</v>
      </c>
      <c r="K21" s="159">
        <v>1976</v>
      </c>
      <c r="L21" s="178">
        <v>1</v>
      </c>
      <c r="M21" s="178">
        <v>1.85</v>
      </c>
      <c r="N21" s="178">
        <v>31</v>
      </c>
      <c r="O21" s="178">
        <v>22</v>
      </c>
      <c r="P21" s="178">
        <v>21</v>
      </c>
      <c r="Q21" s="178">
        <v>74</v>
      </c>
      <c r="R21" s="178" t="s">
        <v>403</v>
      </c>
      <c r="S21" s="178">
        <v>1</v>
      </c>
      <c r="T21" s="178" t="s">
        <v>62</v>
      </c>
      <c r="U21" s="170">
        <v>10</v>
      </c>
      <c r="V21" s="172">
        <v>100</v>
      </c>
      <c r="W21" s="174">
        <v>19.760000000000002</v>
      </c>
      <c r="X21" s="178" t="s">
        <v>127</v>
      </c>
      <c r="Y21" s="177">
        <v>19.760000000000002</v>
      </c>
    </row>
    <row r="22" spans="1:25" ht="24.95" customHeight="1" x14ac:dyDescent="0.25">
      <c r="A22" s="178">
        <v>1025223</v>
      </c>
      <c r="B22" s="178" t="s">
        <v>33</v>
      </c>
      <c r="C22" s="178">
        <v>1025222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77304937</v>
      </c>
      <c r="I22" s="178" t="s">
        <v>125</v>
      </c>
      <c r="J22" s="178" t="s">
        <v>126</v>
      </c>
      <c r="K22" s="159">
        <v>1976</v>
      </c>
      <c r="L22" s="178">
        <v>1</v>
      </c>
      <c r="M22" s="178">
        <v>1.85</v>
      </c>
      <c r="N22" s="178">
        <v>31</v>
      </c>
      <c r="O22" s="178">
        <v>22</v>
      </c>
      <c r="P22" s="178">
        <v>21</v>
      </c>
      <c r="Q22" s="178">
        <v>74</v>
      </c>
      <c r="R22" s="178" t="s">
        <v>401</v>
      </c>
      <c r="S22" s="178">
        <v>4</v>
      </c>
      <c r="T22" s="178" t="s">
        <v>62</v>
      </c>
      <c r="U22" s="170">
        <v>55</v>
      </c>
      <c r="V22" s="172">
        <v>200</v>
      </c>
      <c r="W22" s="174">
        <v>79.040000000000006</v>
      </c>
      <c r="X22" s="178" t="s">
        <v>127</v>
      </c>
      <c r="Y22" s="177">
        <v>79.040000000000006</v>
      </c>
    </row>
    <row r="23" spans="1:25" ht="24.95" customHeight="1" x14ac:dyDescent="0.25">
      <c r="A23" s="178">
        <v>1025223</v>
      </c>
      <c r="B23" s="178" t="s">
        <v>33</v>
      </c>
      <c r="C23" s="178">
        <v>1025222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77681180</v>
      </c>
      <c r="I23" s="178" t="s">
        <v>133</v>
      </c>
      <c r="J23" s="178" t="s">
        <v>134</v>
      </c>
      <c r="K23" s="159">
        <v>1192</v>
      </c>
      <c r="L23" s="178">
        <v>1</v>
      </c>
      <c r="M23" s="178">
        <v>4</v>
      </c>
      <c r="N23" s="178">
        <v>3</v>
      </c>
      <c r="O23" s="178">
        <v>130</v>
      </c>
      <c r="P23" s="178">
        <v>54</v>
      </c>
      <c r="Q23" s="178">
        <v>187</v>
      </c>
      <c r="R23" s="178" t="s">
        <v>403</v>
      </c>
      <c r="S23" s="178">
        <v>1</v>
      </c>
      <c r="T23" s="178" t="s">
        <v>62</v>
      </c>
      <c r="U23" s="170">
        <v>50</v>
      </c>
      <c r="V23" s="172">
        <v>500</v>
      </c>
      <c r="W23" s="174">
        <v>11.92</v>
      </c>
      <c r="X23" s="178" t="s">
        <v>135</v>
      </c>
      <c r="Y23" s="177">
        <v>50</v>
      </c>
    </row>
    <row r="24" spans="1:25" ht="24.95" customHeight="1" x14ac:dyDescent="0.25">
      <c r="A24" s="178">
        <v>1025223</v>
      </c>
      <c r="B24" s="178" t="s">
        <v>33</v>
      </c>
      <c r="C24" s="178">
        <v>1025222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77681180</v>
      </c>
      <c r="I24" s="178" t="s">
        <v>133</v>
      </c>
      <c r="J24" s="178" t="s">
        <v>134</v>
      </c>
      <c r="K24" s="159">
        <v>1192</v>
      </c>
      <c r="L24" s="178">
        <v>1</v>
      </c>
      <c r="M24" s="178">
        <v>4</v>
      </c>
      <c r="N24" s="178">
        <v>3</v>
      </c>
      <c r="O24" s="178">
        <v>130</v>
      </c>
      <c r="P24" s="178">
        <v>54</v>
      </c>
      <c r="Q24" s="178">
        <v>187</v>
      </c>
      <c r="R24" s="178" t="s">
        <v>401</v>
      </c>
      <c r="S24" s="178">
        <v>350</v>
      </c>
      <c r="T24" s="178" t="s">
        <v>414</v>
      </c>
      <c r="U24" s="170"/>
      <c r="V24" s="172"/>
      <c r="W24" s="174"/>
      <c r="X24" s="178" t="s">
        <v>135</v>
      </c>
      <c r="Y24" s="177">
        <v>350</v>
      </c>
    </row>
    <row r="25" spans="1:25" ht="24.95" customHeight="1" x14ac:dyDescent="0.25">
      <c r="A25" s="178">
        <v>1025223</v>
      </c>
      <c r="B25" s="178" t="s">
        <v>33</v>
      </c>
      <c r="C25" s="178">
        <v>1025222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77765173</v>
      </c>
      <c r="I25" s="178" t="s">
        <v>137</v>
      </c>
      <c r="J25" s="178" t="s">
        <v>138</v>
      </c>
      <c r="K25" s="159">
        <v>1192</v>
      </c>
      <c r="L25" s="178">
        <v>1</v>
      </c>
      <c r="M25" s="178">
        <v>4</v>
      </c>
      <c r="N25" s="178">
        <v>3</v>
      </c>
      <c r="O25" s="178">
        <v>130</v>
      </c>
      <c r="P25" s="178">
        <v>54</v>
      </c>
      <c r="Q25" s="178">
        <v>187</v>
      </c>
      <c r="R25" s="178" t="s">
        <v>401</v>
      </c>
      <c r="S25" s="178">
        <v>350</v>
      </c>
      <c r="T25" s="178" t="s">
        <v>414</v>
      </c>
      <c r="U25" s="170"/>
      <c r="V25" s="172"/>
      <c r="W25" s="174"/>
      <c r="X25" s="178" t="s">
        <v>139</v>
      </c>
      <c r="Y25" s="177">
        <v>350</v>
      </c>
    </row>
    <row r="26" spans="1:25" ht="24.95" customHeight="1" x14ac:dyDescent="0.25">
      <c r="A26" s="178">
        <v>1025223</v>
      </c>
      <c r="B26" s="178" t="s">
        <v>33</v>
      </c>
      <c r="C26" s="178">
        <v>1025222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78080509</v>
      </c>
      <c r="I26" s="178" t="s">
        <v>133</v>
      </c>
      <c r="J26" s="178" t="s">
        <v>134</v>
      </c>
      <c r="K26" s="159">
        <v>1272</v>
      </c>
      <c r="L26" s="178">
        <v>1</v>
      </c>
      <c r="M26" s="178">
        <v>4</v>
      </c>
      <c r="N26" s="178">
        <v>3</v>
      </c>
      <c r="O26" s="178">
        <v>130</v>
      </c>
      <c r="P26" s="178">
        <v>54</v>
      </c>
      <c r="Q26" s="178">
        <v>187</v>
      </c>
      <c r="R26" s="178" t="s">
        <v>401</v>
      </c>
      <c r="S26" s="178">
        <v>350</v>
      </c>
      <c r="T26" s="178" t="s">
        <v>414</v>
      </c>
      <c r="U26" s="170"/>
      <c r="V26" s="172"/>
      <c r="W26" s="174"/>
      <c r="X26" s="178" t="s">
        <v>145</v>
      </c>
      <c r="Y26" s="177">
        <v>350</v>
      </c>
    </row>
    <row r="27" spans="1:25" ht="24.95" customHeight="1" x14ac:dyDescent="0.25">
      <c r="A27" s="178">
        <v>1025223</v>
      </c>
      <c r="B27" s="178" t="s">
        <v>33</v>
      </c>
      <c r="C27" s="178">
        <v>1025222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77733601</v>
      </c>
      <c r="I27" s="178" t="s">
        <v>147</v>
      </c>
      <c r="J27" s="178" t="s">
        <v>148</v>
      </c>
      <c r="K27" s="159">
        <v>764</v>
      </c>
      <c r="L27" s="178">
        <v>1</v>
      </c>
      <c r="M27" s="178">
        <v>3.5</v>
      </c>
      <c r="N27" s="178">
        <v>56</v>
      </c>
      <c r="O27" s="178">
        <v>80</v>
      </c>
      <c r="P27" s="178">
        <v>75</v>
      </c>
      <c r="Q27" s="178">
        <v>211</v>
      </c>
      <c r="R27" s="178" t="s">
        <v>403</v>
      </c>
      <c r="S27" s="178">
        <v>1</v>
      </c>
      <c r="T27" s="178" t="s">
        <v>62</v>
      </c>
      <c r="U27" s="170">
        <v>50</v>
      </c>
      <c r="V27" s="172">
        <v>500</v>
      </c>
      <c r="W27" s="174">
        <v>7.64</v>
      </c>
      <c r="X27" s="178" t="s">
        <v>149</v>
      </c>
      <c r="Y27" s="177">
        <v>50</v>
      </c>
    </row>
    <row r="28" spans="1:25" ht="24.95" customHeight="1" x14ac:dyDescent="0.25">
      <c r="A28" s="178">
        <v>1025223</v>
      </c>
      <c r="B28" s="178" t="s">
        <v>33</v>
      </c>
      <c r="C28" s="178">
        <v>1025222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77733601</v>
      </c>
      <c r="I28" s="178" t="s">
        <v>147</v>
      </c>
      <c r="J28" s="178" t="s">
        <v>148</v>
      </c>
      <c r="K28" s="159">
        <v>764</v>
      </c>
      <c r="L28" s="178">
        <v>1</v>
      </c>
      <c r="M28" s="178">
        <v>3.5</v>
      </c>
      <c r="N28" s="178">
        <v>56</v>
      </c>
      <c r="O28" s="178">
        <v>80</v>
      </c>
      <c r="P28" s="178">
        <v>75</v>
      </c>
      <c r="Q28" s="178">
        <v>211</v>
      </c>
      <c r="R28" s="178" t="s">
        <v>401</v>
      </c>
      <c r="S28" s="178">
        <v>350</v>
      </c>
      <c r="T28" s="178" t="s">
        <v>414</v>
      </c>
      <c r="U28" s="170"/>
      <c r="V28" s="172"/>
      <c r="W28" s="174"/>
      <c r="X28" s="178" t="s">
        <v>149</v>
      </c>
      <c r="Y28" s="177">
        <v>350</v>
      </c>
    </row>
    <row r="29" spans="1:25" ht="24.95" customHeight="1" x14ac:dyDescent="0.25">
      <c r="A29" s="178">
        <v>1025223</v>
      </c>
      <c r="B29" s="178" t="s">
        <v>33</v>
      </c>
      <c r="C29" s="178">
        <v>1025222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77748921</v>
      </c>
      <c r="I29" s="178" t="s">
        <v>147</v>
      </c>
      <c r="J29" s="178" t="s">
        <v>148</v>
      </c>
      <c r="K29" s="159">
        <v>764</v>
      </c>
      <c r="L29" s="178">
        <v>1</v>
      </c>
      <c r="M29" s="178">
        <v>3.5</v>
      </c>
      <c r="N29" s="178">
        <v>56</v>
      </c>
      <c r="O29" s="178">
        <v>80</v>
      </c>
      <c r="P29" s="178">
        <v>75</v>
      </c>
      <c r="Q29" s="178">
        <v>211</v>
      </c>
      <c r="R29" s="178" t="s">
        <v>401</v>
      </c>
      <c r="S29" s="178">
        <v>350</v>
      </c>
      <c r="T29" s="178" t="s">
        <v>414</v>
      </c>
      <c r="U29" s="170"/>
      <c r="V29" s="172"/>
      <c r="W29" s="174"/>
      <c r="X29" s="178" t="s">
        <v>151</v>
      </c>
      <c r="Y29" s="177">
        <v>350</v>
      </c>
    </row>
    <row r="30" spans="1:25" ht="24.95" customHeight="1" x14ac:dyDescent="0.25">
      <c r="A30" s="178">
        <v>1025223</v>
      </c>
      <c r="B30" s="178" t="s">
        <v>33</v>
      </c>
      <c r="C30" s="178">
        <v>1025222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78107328</v>
      </c>
      <c r="I30" s="178" t="s">
        <v>73</v>
      </c>
      <c r="J30" s="178" t="s">
        <v>74</v>
      </c>
      <c r="K30" s="159">
        <v>24990</v>
      </c>
      <c r="L30" s="178">
        <v>1</v>
      </c>
      <c r="M30" s="178">
        <v>8.6999999999999993</v>
      </c>
      <c r="N30" s="178">
        <v>31</v>
      </c>
      <c r="O30" s="178">
        <v>48</v>
      </c>
      <c r="P30" s="178">
        <v>37</v>
      </c>
      <c r="Q30" s="178">
        <v>116</v>
      </c>
      <c r="R30" s="178" t="s">
        <v>401</v>
      </c>
      <c r="S30" s="178">
        <v>4</v>
      </c>
      <c r="T30" s="178" t="s">
        <v>62</v>
      </c>
      <c r="U30" s="170">
        <v>55</v>
      </c>
      <c r="V30" s="172">
        <v>200</v>
      </c>
      <c r="W30" s="174">
        <v>999.6</v>
      </c>
      <c r="X30" s="178" t="s">
        <v>153</v>
      </c>
      <c r="Y30" s="177">
        <v>200</v>
      </c>
    </row>
    <row r="31" spans="1:25" ht="24.95" customHeight="1" x14ac:dyDescent="0.25">
      <c r="A31" s="178">
        <v>1025223</v>
      </c>
      <c r="B31" s="178" t="s">
        <v>33</v>
      </c>
      <c r="C31" s="178">
        <v>1025222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77649848</v>
      </c>
      <c r="I31" s="178" t="s">
        <v>101</v>
      </c>
      <c r="J31" s="178" t="s">
        <v>102</v>
      </c>
      <c r="K31" s="159">
        <v>2190</v>
      </c>
      <c r="L31" s="178">
        <v>1</v>
      </c>
      <c r="M31" s="178">
        <v>1.5</v>
      </c>
      <c r="N31" s="178">
        <v>23</v>
      </c>
      <c r="O31" s="178">
        <v>18</v>
      </c>
      <c r="P31" s="178">
        <v>13</v>
      </c>
      <c r="Q31" s="178">
        <v>54</v>
      </c>
      <c r="R31" s="178" t="s">
        <v>403</v>
      </c>
      <c r="S31" s="178">
        <v>1</v>
      </c>
      <c r="T31" s="178" t="s">
        <v>62</v>
      </c>
      <c r="U31" s="170">
        <v>10</v>
      </c>
      <c r="V31" s="172">
        <v>100</v>
      </c>
      <c r="W31" s="174">
        <v>21.9</v>
      </c>
      <c r="X31" s="178" t="s">
        <v>155</v>
      </c>
      <c r="Y31" s="177">
        <v>21.9</v>
      </c>
    </row>
    <row r="32" spans="1:25" ht="24.95" customHeight="1" x14ac:dyDescent="0.25">
      <c r="A32" s="178">
        <v>1025223</v>
      </c>
      <c r="B32" s="178" t="s">
        <v>33</v>
      </c>
      <c r="C32" s="178">
        <v>1025222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77649848</v>
      </c>
      <c r="I32" s="178" t="s">
        <v>101</v>
      </c>
      <c r="J32" s="178" t="s">
        <v>102</v>
      </c>
      <c r="K32" s="159">
        <v>2190</v>
      </c>
      <c r="L32" s="178">
        <v>1</v>
      </c>
      <c r="M32" s="178">
        <v>1.5</v>
      </c>
      <c r="N32" s="178">
        <v>23</v>
      </c>
      <c r="O32" s="178">
        <v>18</v>
      </c>
      <c r="P32" s="178">
        <v>13</v>
      </c>
      <c r="Q32" s="178">
        <v>54</v>
      </c>
      <c r="R32" s="178" t="s">
        <v>401</v>
      </c>
      <c r="S32" s="178">
        <v>4</v>
      </c>
      <c r="T32" s="178" t="s">
        <v>62</v>
      </c>
      <c r="U32" s="170">
        <v>55</v>
      </c>
      <c r="V32" s="172">
        <v>200</v>
      </c>
      <c r="W32" s="174">
        <v>87.6</v>
      </c>
      <c r="X32" s="178" t="s">
        <v>155</v>
      </c>
      <c r="Y32" s="177">
        <v>87.6</v>
      </c>
    </row>
    <row r="33" spans="1:25" ht="24.95" customHeight="1" x14ac:dyDescent="0.25">
      <c r="A33" s="178">
        <v>1025223</v>
      </c>
      <c r="B33" s="178" t="s">
        <v>33</v>
      </c>
      <c r="C33" s="178">
        <v>1025222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77789807</v>
      </c>
      <c r="I33" s="178" t="s">
        <v>147</v>
      </c>
      <c r="J33" s="178" t="s">
        <v>148</v>
      </c>
      <c r="K33" s="159">
        <v>764</v>
      </c>
      <c r="L33" s="178">
        <v>1</v>
      </c>
      <c r="M33" s="178">
        <v>3.5</v>
      </c>
      <c r="N33" s="178">
        <v>56</v>
      </c>
      <c r="O33" s="178">
        <v>80</v>
      </c>
      <c r="P33" s="178">
        <v>75</v>
      </c>
      <c r="Q33" s="178">
        <v>211</v>
      </c>
      <c r="R33" s="178" t="s">
        <v>403</v>
      </c>
      <c r="S33" s="178">
        <v>1</v>
      </c>
      <c r="T33" s="178" t="s">
        <v>62</v>
      </c>
      <c r="U33" s="170">
        <v>50</v>
      </c>
      <c r="V33" s="172">
        <v>500</v>
      </c>
      <c r="W33" s="174">
        <v>7.64</v>
      </c>
      <c r="X33" s="178" t="s">
        <v>157</v>
      </c>
      <c r="Y33" s="177">
        <v>50</v>
      </c>
    </row>
    <row r="34" spans="1:25" ht="24.95" customHeight="1" x14ac:dyDescent="0.25">
      <c r="A34" s="178">
        <v>1025223</v>
      </c>
      <c r="B34" s="178" t="s">
        <v>33</v>
      </c>
      <c r="C34" s="178">
        <v>1025222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77789807</v>
      </c>
      <c r="I34" s="178" t="s">
        <v>147</v>
      </c>
      <c r="J34" s="178" t="s">
        <v>148</v>
      </c>
      <c r="K34" s="159">
        <v>764</v>
      </c>
      <c r="L34" s="178">
        <v>1</v>
      </c>
      <c r="M34" s="178">
        <v>3.5</v>
      </c>
      <c r="N34" s="178">
        <v>56</v>
      </c>
      <c r="O34" s="178">
        <v>80</v>
      </c>
      <c r="P34" s="178">
        <v>75</v>
      </c>
      <c r="Q34" s="178">
        <v>211</v>
      </c>
      <c r="R34" s="178" t="s">
        <v>401</v>
      </c>
      <c r="S34" s="178">
        <v>350</v>
      </c>
      <c r="T34" s="178" t="s">
        <v>414</v>
      </c>
      <c r="U34" s="170"/>
      <c r="V34" s="172"/>
      <c r="W34" s="174"/>
      <c r="X34" s="178" t="s">
        <v>157</v>
      </c>
      <c r="Y34" s="177">
        <v>350</v>
      </c>
    </row>
    <row r="35" spans="1:25" ht="24.95" customHeight="1" x14ac:dyDescent="0.25">
      <c r="A35" s="178">
        <v>1025223</v>
      </c>
      <c r="B35" s="178" t="s">
        <v>33</v>
      </c>
      <c r="C35" s="178">
        <v>1025222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78043256</v>
      </c>
      <c r="I35" s="178" t="s">
        <v>159</v>
      </c>
      <c r="J35" s="178" t="s">
        <v>160</v>
      </c>
      <c r="K35" s="159">
        <v>1250</v>
      </c>
      <c r="L35" s="178">
        <v>1</v>
      </c>
      <c r="M35" s="178">
        <v>1.5</v>
      </c>
      <c r="N35" s="178">
        <v>27</v>
      </c>
      <c r="O35" s="178">
        <v>13</v>
      </c>
      <c r="P35" s="178">
        <v>27</v>
      </c>
      <c r="Q35" s="178">
        <v>67</v>
      </c>
      <c r="R35" s="178" t="s">
        <v>403</v>
      </c>
      <c r="S35" s="178">
        <v>1</v>
      </c>
      <c r="T35" s="178" t="s">
        <v>62</v>
      </c>
      <c r="U35" s="170">
        <v>10</v>
      </c>
      <c r="V35" s="172">
        <v>100</v>
      </c>
      <c r="W35" s="174">
        <v>12.5</v>
      </c>
      <c r="X35" s="178" t="s">
        <v>161</v>
      </c>
      <c r="Y35" s="177">
        <v>12.5</v>
      </c>
    </row>
    <row r="36" spans="1:25" ht="24.95" customHeight="1" x14ac:dyDescent="0.25">
      <c r="A36" s="178">
        <v>1025223</v>
      </c>
      <c r="B36" s="178" t="s">
        <v>33</v>
      </c>
      <c r="C36" s="178">
        <v>1025222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78043256</v>
      </c>
      <c r="I36" s="178" t="s">
        <v>159</v>
      </c>
      <c r="J36" s="178" t="s">
        <v>160</v>
      </c>
      <c r="K36" s="159">
        <v>1250</v>
      </c>
      <c r="L36" s="178">
        <v>1</v>
      </c>
      <c r="M36" s="178">
        <v>1.5</v>
      </c>
      <c r="N36" s="178">
        <v>27</v>
      </c>
      <c r="O36" s="178">
        <v>13</v>
      </c>
      <c r="P36" s="178">
        <v>27</v>
      </c>
      <c r="Q36" s="178">
        <v>67</v>
      </c>
      <c r="R36" s="178" t="s">
        <v>401</v>
      </c>
      <c r="S36" s="178">
        <v>4</v>
      </c>
      <c r="T36" s="178" t="s">
        <v>62</v>
      </c>
      <c r="U36" s="170">
        <v>55</v>
      </c>
      <c r="V36" s="172">
        <v>200</v>
      </c>
      <c r="W36" s="174">
        <v>50</v>
      </c>
      <c r="X36" s="178" t="s">
        <v>161</v>
      </c>
      <c r="Y36" s="177">
        <v>55</v>
      </c>
    </row>
    <row r="37" spans="1:25" ht="24.95" customHeight="1" x14ac:dyDescent="0.25">
      <c r="A37" s="178">
        <v>1025223</v>
      </c>
      <c r="B37" s="178" t="s">
        <v>33</v>
      </c>
      <c r="C37" s="178">
        <v>1025222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78220888</v>
      </c>
      <c r="I37" s="178" t="s">
        <v>125</v>
      </c>
      <c r="J37" s="178" t="s">
        <v>126</v>
      </c>
      <c r="K37" s="159">
        <v>1976</v>
      </c>
      <c r="L37" s="178">
        <v>1</v>
      </c>
      <c r="M37" s="178">
        <v>1.85</v>
      </c>
      <c r="N37" s="178">
        <v>31</v>
      </c>
      <c r="O37" s="178">
        <v>22</v>
      </c>
      <c r="P37" s="178">
        <v>21</v>
      </c>
      <c r="Q37" s="178">
        <v>74</v>
      </c>
      <c r="R37" s="178" t="s">
        <v>401</v>
      </c>
      <c r="S37" s="178">
        <v>4</v>
      </c>
      <c r="T37" s="178" t="s">
        <v>62</v>
      </c>
      <c r="U37" s="170">
        <v>55</v>
      </c>
      <c r="V37" s="172">
        <v>200</v>
      </c>
      <c r="W37" s="174">
        <v>79.040000000000006</v>
      </c>
      <c r="X37" s="178" t="s">
        <v>163</v>
      </c>
      <c r="Y37" s="177">
        <v>79.040000000000006</v>
      </c>
    </row>
    <row r="38" spans="1:25" ht="24.95" customHeight="1" x14ac:dyDescent="0.25">
      <c r="A38" s="178">
        <v>1025223</v>
      </c>
      <c r="B38" s="178" t="s">
        <v>33</v>
      </c>
      <c r="C38" s="178">
        <v>1025222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77446960</v>
      </c>
      <c r="I38" s="178" t="s">
        <v>165</v>
      </c>
      <c r="J38" s="178" t="s">
        <v>166</v>
      </c>
      <c r="K38" s="159">
        <v>1490</v>
      </c>
      <c r="L38" s="178">
        <v>2</v>
      </c>
      <c r="M38" s="178">
        <v>4</v>
      </c>
      <c r="N38" s="178">
        <v>36</v>
      </c>
      <c r="O38" s="178">
        <v>79</v>
      </c>
      <c r="P38" s="178">
        <v>75</v>
      </c>
      <c r="Q38" s="178">
        <v>190</v>
      </c>
      <c r="R38" s="178" t="s">
        <v>403</v>
      </c>
      <c r="S38" s="178">
        <v>1</v>
      </c>
      <c r="T38" s="178" t="s">
        <v>62</v>
      </c>
      <c r="U38" s="170">
        <v>50</v>
      </c>
      <c r="V38" s="172">
        <v>500</v>
      </c>
      <c r="W38" s="174">
        <v>29.8</v>
      </c>
      <c r="X38" s="178" t="s">
        <v>167</v>
      </c>
      <c r="Y38" s="177">
        <v>100</v>
      </c>
    </row>
    <row r="39" spans="1:25" ht="24.95" customHeight="1" x14ac:dyDescent="0.25">
      <c r="A39" s="178">
        <v>1025223</v>
      </c>
      <c r="B39" s="178" t="s">
        <v>33</v>
      </c>
      <c r="C39" s="178">
        <v>1025222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77446960</v>
      </c>
      <c r="I39" s="178" t="s">
        <v>165</v>
      </c>
      <c r="J39" s="178" t="s">
        <v>166</v>
      </c>
      <c r="K39" s="159">
        <v>1490</v>
      </c>
      <c r="L39" s="178">
        <v>2</v>
      </c>
      <c r="M39" s="178">
        <v>4</v>
      </c>
      <c r="N39" s="178">
        <v>36</v>
      </c>
      <c r="O39" s="178">
        <v>79</v>
      </c>
      <c r="P39" s="178">
        <v>75</v>
      </c>
      <c r="Q39" s="178">
        <v>190</v>
      </c>
      <c r="R39" s="178" t="s">
        <v>401</v>
      </c>
      <c r="S39" s="178">
        <v>350</v>
      </c>
      <c r="T39" s="178" t="s">
        <v>414</v>
      </c>
      <c r="U39" s="170"/>
      <c r="V39" s="172"/>
      <c r="W39" s="174"/>
      <c r="X39" s="178" t="s">
        <v>167</v>
      </c>
      <c r="Y39" s="177">
        <v>700</v>
      </c>
    </row>
    <row r="40" spans="1:25" ht="24.95" customHeight="1" x14ac:dyDescent="0.25">
      <c r="A40" s="178">
        <v>1025223</v>
      </c>
      <c r="B40" s="178" t="s">
        <v>33</v>
      </c>
      <c r="C40" s="178">
        <v>1025222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77785557</v>
      </c>
      <c r="I40" s="178" t="s">
        <v>169</v>
      </c>
      <c r="J40" s="178" t="s">
        <v>170</v>
      </c>
      <c r="K40" s="159">
        <v>6332</v>
      </c>
      <c r="L40" s="178">
        <v>1</v>
      </c>
      <c r="M40" s="178">
        <v>1.4</v>
      </c>
      <c r="N40" s="178">
        <v>27</v>
      </c>
      <c r="O40" s="178">
        <v>20</v>
      </c>
      <c r="P40" s="178">
        <v>32</v>
      </c>
      <c r="Q40" s="178">
        <v>79</v>
      </c>
      <c r="R40" s="178" t="s">
        <v>401</v>
      </c>
      <c r="S40" s="178">
        <v>4</v>
      </c>
      <c r="T40" s="178" t="s">
        <v>62</v>
      </c>
      <c r="U40" s="170">
        <v>55</v>
      </c>
      <c r="V40" s="172">
        <v>200</v>
      </c>
      <c r="W40" s="174">
        <v>253.28</v>
      </c>
      <c r="X40" s="178" t="s">
        <v>171</v>
      </c>
      <c r="Y40" s="177">
        <v>200</v>
      </c>
    </row>
    <row r="41" spans="1:25" ht="24.95" customHeight="1" x14ac:dyDescent="0.25">
      <c r="A41" s="178">
        <v>1025223</v>
      </c>
      <c r="B41" s="178" t="s">
        <v>33</v>
      </c>
      <c r="C41" s="178">
        <v>1025222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78434083</v>
      </c>
      <c r="I41" s="178" t="s">
        <v>83</v>
      </c>
      <c r="J41" s="178" t="s">
        <v>84</v>
      </c>
      <c r="K41" s="159">
        <v>6621</v>
      </c>
      <c r="L41" s="178">
        <v>1</v>
      </c>
      <c r="M41" s="178">
        <v>1.4</v>
      </c>
      <c r="N41" s="178">
        <v>26</v>
      </c>
      <c r="O41" s="178">
        <v>28</v>
      </c>
      <c r="P41" s="178">
        <v>28</v>
      </c>
      <c r="Q41" s="178">
        <v>82</v>
      </c>
      <c r="R41" s="178" t="s">
        <v>401</v>
      </c>
      <c r="S41" s="178">
        <v>4</v>
      </c>
      <c r="T41" s="178" t="s">
        <v>62</v>
      </c>
      <c r="U41" s="170">
        <v>55</v>
      </c>
      <c r="V41" s="172">
        <v>200</v>
      </c>
      <c r="W41" s="174">
        <v>264.83999999999997</v>
      </c>
      <c r="X41" s="178" t="s">
        <v>177</v>
      </c>
      <c r="Y41" s="177">
        <v>200</v>
      </c>
    </row>
    <row r="42" spans="1:25" ht="24.95" customHeight="1" x14ac:dyDescent="0.25">
      <c r="A42" s="178">
        <v>1025223</v>
      </c>
      <c r="B42" s="178" t="s">
        <v>33</v>
      </c>
      <c r="C42" s="178">
        <v>1025222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78264111</v>
      </c>
      <c r="I42" s="178" t="s">
        <v>183</v>
      </c>
      <c r="J42" s="178" t="s">
        <v>184</v>
      </c>
      <c r="K42" s="159">
        <v>990</v>
      </c>
      <c r="L42" s="178">
        <v>1</v>
      </c>
      <c r="M42" s="178">
        <v>0.7</v>
      </c>
      <c r="N42" s="178">
        <v>9</v>
      </c>
      <c r="O42" s="178">
        <v>13</v>
      </c>
      <c r="P42" s="178">
        <v>9</v>
      </c>
      <c r="Q42" s="178">
        <v>31</v>
      </c>
      <c r="R42" s="178" t="s">
        <v>403</v>
      </c>
      <c r="S42" s="178">
        <v>1</v>
      </c>
      <c r="T42" s="178" t="s">
        <v>62</v>
      </c>
      <c r="U42" s="170">
        <v>10</v>
      </c>
      <c r="V42" s="172">
        <v>100</v>
      </c>
      <c r="W42" s="174">
        <v>9.9</v>
      </c>
      <c r="X42" s="178" t="s">
        <v>185</v>
      </c>
      <c r="Y42" s="177">
        <v>10</v>
      </c>
    </row>
    <row r="43" spans="1:25" ht="24.95" customHeight="1" x14ac:dyDescent="0.25">
      <c r="A43" s="178">
        <v>1025223</v>
      </c>
      <c r="B43" s="178" t="s">
        <v>33</v>
      </c>
      <c r="C43" s="178">
        <v>1025222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78264111</v>
      </c>
      <c r="I43" s="178" t="s">
        <v>186</v>
      </c>
      <c r="J43" s="178" t="s">
        <v>187</v>
      </c>
      <c r="K43" s="159">
        <v>990</v>
      </c>
      <c r="L43" s="178">
        <v>1</v>
      </c>
      <c r="M43" s="178">
        <v>0.7</v>
      </c>
      <c r="N43" s="178">
        <v>9</v>
      </c>
      <c r="O43" s="178">
        <v>13</v>
      </c>
      <c r="P43" s="178">
        <v>9</v>
      </c>
      <c r="Q43" s="178">
        <v>31</v>
      </c>
      <c r="R43" s="178" t="s">
        <v>403</v>
      </c>
      <c r="S43" s="178">
        <v>1</v>
      </c>
      <c r="T43" s="178" t="s">
        <v>62</v>
      </c>
      <c r="U43" s="170">
        <v>10</v>
      </c>
      <c r="V43" s="172">
        <v>100</v>
      </c>
      <c r="W43" s="174">
        <v>9.9</v>
      </c>
      <c r="X43" s="178" t="s">
        <v>185</v>
      </c>
      <c r="Y43" s="177">
        <v>10</v>
      </c>
    </row>
    <row r="44" spans="1:25" ht="24.95" customHeight="1" x14ac:dyDescent="0.25">
      <c r="A44" s="178">
        <v>1025223</v>
      </c>
      <c r="B44" s="178" t="s">
        <v>33</v>
      </c>
      <c r="C44" s="178">
        <v>1025222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78264111</v>
      </c>
      <c r="I44" s="178" t="s">
        <v>188</v>
      </c>
      <c r="J44" s="178" t="s">
        <v>189</v>
      </c>
      <c r="K44" s="159">
        <v>990</v>
      </c>
      <c r="L44" s="178">
        <v>1</v>
      </c>
      <c r="M44" s="178">
        <v>0.7</v>
      </c>
      <c r="N44" s="178">
        <v>9</v>
      </c>
      <c r="O44" s="178">
        <v>13</v>
      </c>
      <c r="P44" s="178">
        <v>9</v>
      </c>
      <c r="Q44" s="178">
        <v>31</v>
      </c>
      <c r="R44" s="178" t="s">
        <v>403</v>
      </c>
      <c r="S44" s="178">
        <v>1</v>
      </c>
      <c r="T44" s="178" t="s">
        <v>62</v>
      </c>
      <c r="U44" s="170">
        <v>10</v>
      </c>
      <c r="V44" s="172">
        <v>100</v>
      </c>
      <c r="W44" s="174">
        <v>9.9</v>
      </c>
      <c r="X44" s="178" t="s">
        <v>185</v>
      </c>
      <c r="Y44" s="177">
        <v>10</v>
      </c>
    </row>
    <row r="45" spans="1:25" ht="24.95" customHeight="1" x14ac:dyDescent="0.25">
      <c r="A45" s="178">
        <v>1025223</v>
      </c>
      <c r="B45" s="178" t="s">
        <v>33</v>
      </c>
      <c r="C45" s="178">
        <v>1025222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78264111</v>
      </c>
      <c r="I45" s="178" t="s">
        <v>183</v>
      </c>
      <c r="J45" s="178" t="s">
        <v>184</v>
      </c>
      <c r="K45" s="159">
        <v>990</v>
      </c>
      <c r="L45" s="178">
        <v>1</v>
      </c>
      <c r="M45" s="178">
        <v>0.7</v>
      </c>
      <c r="N45" s="178">
        <v>9</v>
      </c>
      <c r="O45" s="178">
        <v>13</v>
      </c>
      <c r="P45" s="178">
        <v>9</v>
      </c>
      <c r="Q45" s="178">
        <v>31</v>
      </c>
      <c r="R45" s="178" t="s">
        <v>401</v>
      </c>
      <c r="S45" s="178">
        <v>4</v>
      </c>
      <c r="T45" s="178" t="s">
        <v>62</v>
      </c>
      <c r="U45" s="170">
        <v>55</v>
      </c>
      <c r="V45" s="172">
        <v>200</v>
      </c>
      <c r="W45" s="174">
        <v>39.6</v>
      </c>
      <c r="X45" s="178" t="s">
        <v>185</v>
      </c>
      <c r="Y45" s="177">
        <v>55</v>
      </c>
    </row>
    <row r="46" spans="1:25" ht="24.95" customHeight="1" x14ac:dyDescent="0.25">
      <c r="A46" s="178">
        <v>1025223</v>
      </c>
      <c r="B46" s="178" t="s">
        <v>33</v>
      </c>
      <c r="C46" s="178">
        <v>1025222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78264111</v>
      </c>
      <c r="I46" s="178" t="s">
        <v>186</v>
      </c>
      <c r="J46" s="178" t="s">
        <v>187</v>
      </c>
      <c r="K46" s="159">
        <v>990</v>
      </c>
      <c r="L46" s="178">
        <v>1</v>
      </c>
      <c r="M46" s="178">
        <v>0.7</v>
      </c>
      <c r="N46" s="178">
        <v>9</v>
      </c>
      <c r="O46" s="178">
        <v>13</v>
      </c>
      <c r="P46" s="178">
        <v>9</v>
      </c>
      <c r="Q46" s="178">
        <v>31</v>
      </c>
      <c r="R46" s="178" t="s">
        <v>401</v>
      </c>
      <c r="S46" s="178">
        <v>4</v>
      </c>
      <c r="T46" s="178" t="s">
        <v>62</v>
      </c>
      <c r="U46" s="170">
        <v>55</v>
      </c>
      <c r="V46" s="172">
        <v>200</v>
      </c>
      <c r="W46" s="174">
        <v>39.6</v>
      </c>
      <c r="X46" s="178" t="s">
        <v>185</v>
      </c>
      <c r="Y46" s="177">
        <v>55</v>
      </c>
    </row>
    <row r="47" spans="1:25" ht="24.95" customHeight="1" x14ac:dyDescent="0.25">
      <c r="A47" s="178">
        <v>1025223</v>
      </c>
      <c r="B47" s="178" t="s">
        <v>33</v>
      </c>
      <c r="C47" s="178">
        <v>1025222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78264111</v>
      </c>
      <c r="I47" s="178" t="s">
        <v>188</v>
      </c>
      <c r="J47" s="178" t="s">
        <v>189</v>
      </c>
      <c r="K47" s="159">
        <v>990</v>
      </c>
      <c r="L47" s="178">
        <v>1</v>
      </c>
      <c r="M47" s="178">
        <v>0.7</v>
      </c>
      <c r="N47" s="178">
        <v>9</v>
      </c>
      <c r="O47" s="178">
        <v>13</v>
      </c>
      <c r="P47" s="178">
        <v>9</v>
      </c>
      <c r="Q47" s="178">
        <v>31</v>
      </c>
      <c r="R47" s="178" t="s">
        <v>401</v>
      </c>
      <c r="S47" s="178">
        <v>4</v>
      </c>
      <c r="T47" s="178" t="s">
        <v>62</v>
      </c>
      <c r="U47" s="170">
        <v>55</v>
      </c>
      <c r="V47" s="172">
        <v>200</v>
      </c>
      <c r="W47" s="174">
        <v>39.6</v>
      </c>
      <c r="X47" s="178" t="s">
        <v>185</v>
      </c>
      <c r="Y47" s="177">
        <v>55</v>
      </c>
    </row>
    <row r="48" spans="1:25" ht="24.95" customHeight="1" x14ac:dyDescent="0.25">
      <c r="A48" s="178">
        <v>1025223</v>
      </c>
      <c r="B48" s="178" t="s">
        <v>33</v>
      </c>
      <c r="C48" s="178">
        <v>1025222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78496624</v>
      </c>
      <c r="I48" s="178" t="s">
        <v>195</v>
      </c>
      <c r="J48" s="178" t="s">
        <v>196</v>
      </c>
      <c r="K48" s="159">
        <v>1128</v>
      </c>
      <c r="L48" s="178">
        <v>1</v>
      </c>
      <c r="M48" s="178">
        <v>0.7</v>
      </c>
      <c r="N48" s="178">
        <v>17</v>
      </c>
      <c r="O48" s="178">
        <v>19</v>
      </c>
      <c r="P48" s="178">
        <v>15</v>
      </c>
      <c r="Q48" s="178">
        <v>51</v>
      </c>
      <c r="R48" s="178" t="s">
        <v>401</v>
      </c>
      <c r="S48" s="178">
        <v>4</v>
      </c>
      <c r="T48" s="178" t="s">
        <v>62</v>
      </c>
      <c r="U48" s="170">
        <v>55</v>
      </c>
      <c r="V48" s="172">
        <v>200</v>
      </c>
      <c r="W48" s="174">
        <v>45.12</v>
      </c>
      <c r="X48" s="178" t="s">
        <v>197</v>
      </c>
      <c r="Y48" s="177">
        <v>55</v>
      </c>
    </row>
    <row r="49" spans="1:25" ht="24.95" customHeight="1" x14ac:dyDescent="0.25">
      <c r="A49" s="178">
        <v>1025223</v>
      </c>
      <c r="B49" s="178" t="s">
        <v>33</v>
      </c>
      <c r="C49" s="178">
        <v>1025222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79062506</v>
      </c>
      <c r="I49" s="178" t="s">
        <v>137</v>
      </c>
      <c r="J49" s="178" t="s">
        <v>138</v>
      </c>
      <c r="K49" s="159">
        <v>1272</v>
      </c>
      <c r="L49" s="178">
        <v>1</v>
      </c>
      <c r="M49" s="178">
        <v>4</v>
      </c>
      <c r="N49" s="178">
        <v>3</v>
      </c>
      <c r="O49" s="178">
        <v>130</v>
      </c>
      <c r="P49" s="178">
        <v>54</v>
      </c>
      <c r="Q49" s="178">
        <v>187</v>
      </c>
      <c r="R49" s="178" t="s">
        <v>403</v>
      </c>
      <c r="S49" s="178">
        <v>1</v>
      </c>
      <c r="T49" s="178" t="s">
        <v>62</v>
      </c>
      <c r="U49" s="170">
        <v>50</v>
      </c>
      <c r="V49" s="172">
        <v>500</v>
      </c>
      <c r="W49" s="174">
        <v>12.72</v>
      </c>
      <c r="X49" s="178" t="s">
        <v>199</v>
      </c>
      <c r="Y49" s="177">
        <v>50</v>
      </c>
    </row>
    <row r="50" spans="1:25" ht="24.95" customHeight="1" x14ac:dyDescent="0.25">
      <c r="A50" s="178">
        <v>1025223</v>
      </c>
      <c r="B50" s="178" t="s">
        <v>33</v>
      </c>
      <c r="C50" s="178">
        <v>1025222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79062506</v>
      </c>
      <c r="I50" s="178" t="s">
        <v>137</v>
      </c>
      <c r="J50" s="178" t="s">
        <v>138</v>
      </c>
      <c r="K50" s="159">
        <v>1272</v>
      </c>
      <c r="L50" s="178">
        <v>1</v>
      </c>
      <c r="M50" s="178">
        <v>4</v>
      </c>
      <c r="N50" s="178">
        <v>3</v>
      </c>
      <c r="O50" s="178">
        <v>130</v>
      </c>
      <c r="P50" s="178">
        <v>54</v>
      </c>
      <c r="Q50" s="178">
        <v>187</v>
      </c>
      <c r="R50" s="178" t="s">
        <v>401</v>
      </c>
      <c r="S50" s="178">
        <v>350</v>
      </c>
      <c r="T50" s="178" t="s">
        <v>414</v>
      </c>
      <c r="U50" s="170"/>
      <c r="V50" s="172"/>
      <c r="W50" s="174"/>
      <c r="X50" s="178" t="s">
        <v>199</v>
      </c>
      <c r="Y50" s="177">
        <v>350</v>
      </c>
    </row>
    <row r="51" spans="1:25" ht="24.95" customHeight="1" x14ac:dyDescent="0.25">
      <c r="A51" s="178">
        <v>1025223</v>
      </c>
      <c r="B51" s="178" t="s">
        <v>33</v>
      </c>
      <c r="C51" s="178">
        <v>1025222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78637345</v>
      </c>
      <c r="I51" s="178" t="s">
        <v>73</v>
      </c>
      <c r="J51" s="178" t="s">
        <v>74</v>
      </c>
      <c r="K51" s="159">
        <v>24990</v>
      </c>
      <c r="L51" s="178">
        <v>1</v>
      </c>
      <c r="M51" s="178">
        <v>8.6999999999999993</v>
      </c>
      <c r="N51" s="178">
        <v>31</v>
      </c>
      <c r="O51" s="178">
        <v>48</v>
      </c>
      <c r="P51" s="178">
        <v>37</v>
      </c>
      <c r="Q51" s="178">
        <v>116</v>
      </c>
      <c r="R51" s="178" t="s">
        <v>401</v>
      </c>
      <c r="S51" s="178">
        <v>4</v>
      </c>
      <c r="T51" s="178" t="s">
        <v>62</v>
      </c>
      <c r="U51" s="170">
        <v>55</v>
      </c>
      <c r="V51" s="172">
        <v>200</v>
      </c>
      <c r="W51" s="174">
        <v>999.6</v>
      </c>
      <c r="X51" s="178" t="s">
        <v>201</v>
      </c>
      <c r="Y51" s="177">
        <v>200</v>
      </c>
    </row>
    <row r="52" spans="1:25" ht="24.95" customHeight="1" x14ac:dyDescent="0.25">
      <c r="A52" s="178">
        <v>1025223</v>
      </c>
      <c r="B52" s="178" t="s">
        <v>33</v>
      </c>
      <c r="C52" s="178">
        <v>1025222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78977632</v>
      </c>
      <c r="I52" s="178" t="s">
        <v>133</v>
      </c>
      <c r="J52" s="178" t="s">
        <v>134</v>
      </c>
      <c r="K52" s="159">
        <v>1272</v>
      </c>
      <c r="L52" s="178">
        <v>1</v>
      </c>
      <c r="M52" s="178">
        <v>4</v>
      </c>
      <c r="N52" s="178">
        <v>3</v>
      </c>
      <c r="O52" s="178">
        <v>130</v>
      </c>
      <c r="P52" s="178">
        <v>54</v>
      </c>
      <c r="Q52" s="178">
        <v>187</v>
      </c>
      <c r="R52" s="178" t="s">
        <v>401</v>
      </c>
      <c r="S52" s="178">
        <v>350</v>
      </c>
      <c r="T52" s="178" t="s">
        <v>414</v>
      </c>
      <c r="U52" s="170"/>
      <c r="V52" s="172"/>
      <c r="W52" s="174"/>
      <c r="X52" s="178" t="s">
        <v>203</v>
      </c>
      <c r="Y52" s="177">
        <v>350</v>
      </c>
    </row>
    <row r="53" spans="1:25" ht="24.95" customHeight="1" x14ac:dyDescent="0.25">
      <c r="A53" s="178">
        <v>1025223</v>
      </c>
      <c r="B53" s="178" t="s">
        <v>33</v>
      </c>
      <c r="C53" s="178">
        <v>1025222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78737521</v>
      </c>
      <c r="I53" s="178" t="s">
        <v>137</v>
      </c>
      <c r="J53" s="178" t="s">
        <v>138</v>
      </c>
      <c r="K53" s="159">
        <v>1272</v>
      </c>
      <c r="L53" s="178">
        <v>1</v>
      </c>
      <c r="M53" s="178">
        <v>4</v>
      </c>
      <c r="N53" s="178">
        <v>3</v>
      </c>
      <c r="O53" s="178">
        <v>130</v>
      </c>
      <c r="P53" s="178">
        <v>54</v>
      </c>
      <c r="Q53" s="178">
        <v>187</v>
      </c>
      <c r="R53" s="178" t="s">
        <v>403</v>
      </c>
      <c r="S53" s="178">
        <v>1</v>
      </c>
      <c r="T53" s="178" t="s">
        <v>62</v>
      </c>
      <c r="U53" s="170">
        <v>50</v>
      </c>
      <c r="V53" s="172">
        <v>500</v>
      </c>
      <c r="W53" s="174">
        <v>12.72</v>
      </c>
      <c r="X53" s="178" t="s">
        <v>209</v>
      </c>
      <c r="Y53" s="177">
        <v>50</v>
      </c>
    </row>
    <row r="54" spans="1:25" ht="24.95" customHeight="1" x14ac:dyDescent="0.25">
      <c r="A54" s="178">
        <v>1025223</v>
      </c>
      <c r="B54" s="178" t="s">
        <v>33</v>
      </c>
      <c r="C54" s="178">
        <v>1025222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78737521</v>
      </c>
      <c r="I54" s="178" t="s">
        <v>137</v>
      </c>
      <c r="J54" s="178" t="s">
        <v>138</v>
      </c>
      <c r="K54" s="159">
        <v>1272</v>
      </c>
      <c r="L54" s="178">
        <v>1</v>
      </c>
      <c r="M54" s="178">
        <v>4</v>
      </c>
      <c r="N54" s="178">
        <v>3</v>
      </c>
      <c r="O54" s="178">
        <v>130</v>
      </c>
      <c r="P54" s="178">
        <v>54</v>
      </c>
      <c r="Q54" s="178">
        <v>187</v>
      </c>
      <c r="R54" s="178" t="s">
        <v>401</v>
      </c>
      <c r="S54" s="178">
        <v>350</v>
      </c>
      <c r="T54" s="178" t="s">
        <v>414</v>
      </c>
      <c r="U54" s="170"/>
      <c r="V54" s="172"/>
      <c r="W54" s="174"/>
      <c r="X54" s="178" t="s">
        <v>209</v>
      </c>
      <c r="Y54" s="177">
        <v>350</v>
      </c>
    </row>
    <row r="55" spans="1:25" ht="24.95" customHeight="1" x14ac:dyDescent="0.25">
      <c r="A55" s="178">
        <v>1025223</v>
      </c>
      <c r="B55" s="178" t="s">
        <v>33</v>
      </c>
      <c r="C55" s="178">
        <v>1025222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79633473</v>
      </c>
      <c r="I55" s="178" t="s">
        <v>195</v>
      </c>
      <c r="J55" s="178" t="s">
        <v>196</v>
      </c>
      <c r="K55" s="159">
        <v>1290</v>
      </c>
      <c r="L55" s="178">
        <v>1</v>
      </c>
      <c r="M55" s="178">
        <v>0.7</v>
      </c>
      <c r="N55" s="178">
        <v>17</v>
      </c>
      <c r="O55" s="178">
        <v>19</v>
      </c>
      <c r="P55" s="178">
        <v>15</v>
      </c>
      <c r="Q55" s="178">
        <v>51</v>
      </c>
      <c r="R55" s="178" t="s">
        <v>401</v>
      </c>
      <c r="S55" s="178">
        <v>4</v>
      </c>
      <c r="T55" s="178" t="s">
        <v>62</v>
      </c>
      <c r="U55" s="170">
        <v>55</v>
      </c>
      <c r="V55" s="172">
        <v>200</v>
      </c>
      <c r="W55" s="174">
        <v>51.6</v>
      </c>
      <c r="X55" s="178" t="s">
        <v>211</v>
      </c>
      <c r="Y55" s="177">
        <v>55</v>
      </c>
    </row>
    <row r="56" spans="1:25" ht="24.95" customHeight="1" x14ac:dyDescent="0.25">
      <c r="A56" s="178">
        <v>1025223</v>
      </c>
      <c r="B56" s="178" t="s">
        <v>33</v>
      </c>
      <c r="C56" s="178">
        <v>1025222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78862067</v>
      </c>
      <c r="I56" s="178" t="s">
        <v>169</v>
      </c>
      <c r="J56" s="178" t="s">
        <v>170</v>
      </c>
      <c r="K56" s="159">
        <v>6332</v>
      </c>
      <c r="L56" s="178">
        <v>1</v>
      </c>
      <c r="M56" s="178">
        <v>1.4</v>
      </c>
      <c r="N56" s="178">
        <v>27</v>
      </c>
      <c r="O56" s="178">
        <v>20</v>
      </c>
      <c r="P56" s="178">
        <v>32</v>
      </c>
      <c r="Q56" s="178">
        <v>79</v>
      </c>
      <c r="R56" s="178" t="s">
        <v>403</v>
      </c>
      <c r="S56" s="178">
        <v>1</v>
      </c>
      <c r="T56" s="178" t="s">
        <v>62</v>
      </c>
      <c r="U56" s="170">
        <v>10</v>
      </c>
      <c r="V56" s="172">
        <v>100</v>
      </c>
      <c r="W56" s="174">
        <v>63.32</v>
      </c>
      <c r="X56" s="178" t="s">
        <v>213</v>
      </c>
      <c r="Y56" s="177">
        <v>63.32</v>
      </c>
    </row>
    <row r="57" spans="1:25" ht="24.95" customHeight="1" x14ac:dyDescent="0.25">
      <c r="A57" s="178">
        <v>1025223</v>
      </c>
      <c r="B57" s="178" t="s">
        <v>33</v>
      </c>
      <c r="C57" s="178">
        <v>1025222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78862067</v>
      </c>
      <c r="I57" s="178" t="s">
        <v>169</v>
      </c>
      <c r="J57" s="178" t="s">
        <v>170</v>
      </c>
      <c r="K57" s="159">
        <v>6332</v>
      </c>
      <c r="L57" s="178">
        <v>1</v>
      </c>
      <c r="M57" s="178">
        <v>1.4</v>
      </c>
      <c r="N57" s="178">
        <v>27</v>
      </c>
      <c r="O57" s="178">
        <v>20</v>
      </c>
      <c r="P57" s="178">
        <v>32</v>
      </c>
      <c r="Q57" s="178">
        <v>79</v>
      </c>
      <c r="R57" s="178" t="s">
        <v>401</v>
      </c>
      <c r="S57" s="178">
        <v>4</v>
      </c>
      <c r="T57" s="178" t="s">
        <v>62</v>
      </c>
      <c r="U57" s="170">
        <v>55</v>
      </c>
      <c r="V57" s="172">
        <v>200</v>
      </c>
      <c r="W57" s="174">
        <v>253.28</v>
      </c>
      <c r="X57" s="178" t="s">
        <v>213</v>
      </c>
      <c r="Y57" s="177">
        <v>200</v>
      </c>
    </row>
    <row r="58" spans="1:25" ht="24.95" customHeight="1" x14ac:dyDescent="0.25">
      <c r="A58" s="178">
        <v>1025223</v>
      </c>
      <c r="B58" s="178" t="s">
        <v>33</v>
      </c>
      <c r="C58" s="178">
        <v>1025222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79384419</v>
      </c>
      <c r="I58" s="178" t="s">
        <v>69</v>
      </c>
      <c r="J58" s="178" t="s">
        <v>70</v>
      </c>
      <c r="K58" s="159">
        <v>2680</v>
      </c>
      <c r="L58" s="178">
        <v>1</v>
      </c>
      <c r="M58" s="178">
        <v>3</v>
      </c>
      <c r="N58" s="178">
        <v>36</v>
      </c>
      <c r="O58" s="178">
        <v>31</v>
      </c>
      <c r="P58" s="178">
        <v>22</v>
      </c>
      <c r="Q58" s="178">
        <v>89</v>
      </c>
      <c r="R58" s="178" t="s">
        <v>403</v>
      </c>
      <c r="S58" s="178">
        <v>1</v>
      </c>
      <c r="T58" s="178" t="s">
        <v>62</v>
      </c>
      <c r="U58" s="170">
        <v>10</v>
      </c>
      <c r="V58" s="172">
        <v>100</v>
      </c>
      <c r="W58" s="174">
        <v>26.8</v>
      </c>
      <c r="X58" s="178" t="s">
        <v>215</v>
      </c>
      <c r="Y58" s="177">
        <v>26.8</v>
      </c>
    </row>
    <row r="59" spans="1:25" ht="24.95" customHeight="1" x14ac:dyDescent="0.25">
      <c r="A59" s="178">
        <v>1025223</v>
      </c>
      <c r="B59" s="178" t="s">
        <v>33</v>
      </c>
      <c r="C59" s="178">
        <v>1025222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79384419</v>
      </c>
      <c r="I59" s="178" t="s">
        <v>69</v>
      </c>
      <c r="J59" s="178" t="s">
        <v>70</v>
      </c>
      <c r="K59" s="159">
        <v>2680</v>
      </c>
      <c r="L59" s="178">
        <v>1</v>
      </c>
      <c r="M59" s="178">
        <v>3</v>
      </c>
      <c r="N59" s="178">
        <v>36</v>
      </c>
      <c r="O59" s="178">
        <v>31</v>
      </c>
      <c r="P59" s="178">
        <v>22</v>
      </c>
      <c r="Q59" s="178">
        <v>89</v>
      </c>
      <c r="R59" s="178" t="s">
        <v>401</v>
      </c>
      <c r="S59" s="178">
        <v>4</v>
      </c>
      <c r="T59" s="178" t="s">
        <v>62</v>
      </c>
      <c r="U59" s="170">
        <v>55</v>
      </c>
      <c r="V59" s="172">
        <v>200</v>
      </c>
      <c r="W59" s="174">
        <v>107.2</v>
      </c>
      <c r="X59" s="178" t="s">
        <v>215</v>
      </c>
      <c r="Y59" s="177">
        <v>107.2</v>
      </c>
    </row>
    <row r="60" spans="1:25" ht="24.95" customHeight="1" x14ac:dyDescent="0.25">
      <c r="A60" s="178">
        <v>1025223</v>
      </c>
      <c r="B60" s="178" t="s">
        <v>33</v>
      </c>
      <c r="C60" s="178">
        <v>1025222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79631256</v>
      </c>
      <c r="I60" s="178" t="s">
        <v>83</v>
      </c>
      <c r="J60" s="178" t="s">
        <v>84</v>
      </c>
      <c r="K60" s="159">
        <v>7150</v>
      </c>
      <c r="L60" s="178">
        <v>1</v>
      </c>
      <c r="M60" s="178">
        <v>1.4</v>
      </c>
      <c r="N60" s="178">
        <v>26</v>
      </c>
      <c r="O60" s="178">
        <v>28</v>
      </c>
      <c r="P60" s="178">
        <v>28</v>
      </c>
      <c r="Q60" s="178">
        <v>82</v>
      </c>
      <c r="R60" s="178" t="s">
        <v>401</v>
      </c>
      <c r="S60" s="178">
        <v>4</v>
      </c>
      <c r="T60" s="178" t="s">
        <v>62</v>
      </c>
      <c r="U60" s="170">
        <v>55</v>
      </c>
      <c r="V60" s="172">
        <v>200</v>
      </c>
      <c r="W60" s="174">
        <v>286</v>
      </c>
      <c r="X60" s="178" t="s">
        <v>217</v>
      </c>
      <c r="Y60" s="177">
        <v>200</v>
      </c>
    </row>
    <row r="61" spans="1:25" ht="24.95" customHeight="1" x14ac:dyDescent="0.25">
      <c r="A61" s="178">
        <v>1025223</v>
      </c>
      <c r="B61" s="178" t="s">
        <v>33</v>
      </c>
      <c r="C61" s="178">
        <v>1025222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79365366</v>
      </c>
      <c r="I61" s="178" t="s">
        <v>83</v>
      </c>
      <c r="J61" s="178" t="s">
        <v>84</v>
      </c>
      <c r="K61" s="159">
        <v>7150</v>
      </c>
      <c r="L61" s="178">
        <v>1</v>
      </c>
      <c r="M61" s="178">
        <v>1.4</v>
      </c>
      <c r="N61" s="178">
        <v>26</v>
      </c>
      <c r="O61" s="178">
        <v>28</v>
      </c>
      <c r="P61" s="178">
        <v>28</v>
      </c>
      <c r="Q61" s="178">
        <v>82</v>
      </c>
      <c r="R61" s="178" t="s">
        <v>401</v>
      </c>
      <c r="S61" s="178">
        <v>4</v>
      </c>
      <c r="T61" s="178" t="s">
        <v>62</v>
      </c>
      <c r="U61" s="170">
        <v>55</v>
      </c>
      <c r="V61" s="172">
        <v>200</v>
      </c>
      <c r="W61" s="174">
        <v>286</v>
      </c>
      <c r="X61" s="178" t="s">
        <v>231</v>
      </c>
      <c r="Y61" s="177">
        <v>200</v>
      </c>
    </row>
    <row r="62" spans="1:25" ht="24.95" customHeight="1" x14ac:dyDescent="0.25">
      <c r="A62" s="178">
        <v>1025223</v>
      </c>
      <c r="B62" s="178" t="s">
        <v>33</v>
      </c>
      <c r="C62" s="178">
        <v>1025222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80620669</v>
      </c>
      <c r="I62" s="178" t="s">
        <v>69</v>
      </c>
      <c r="J62" s="178" t="s">
        <v>70</v>
      </c>
      <c r="K62" s="159">
        <v>2680</v>
      </c>
      <c r="L62" s="178">
        <v>1</v>
      </c>
      <c r="M62" s="178">
        <v>3</v>
      </c>
      <c r="N62" s="178">
        <v>36</v>
      </c>
      <c r="O62" s="178">
        <v>31</v>
      </c>
      <c r="P62" s="178">
        <v>22</v>
      </c>
      <c r="Q62" s="178">
        <v>89</v>
      </c>
      <c r="R62" s="178" t="s">
        <v>401</v>
      </c>
      <c r="S62" s="178">
        <v>4</v>
      </c>
      <c r="T62" s="178" t="s">
        <v>62</v>
      </c>
      <c r="U62" s="170">
        <v>55</v>
      </c>
      <c r="V62" s="172">
        <v>200</v>
      </c>
      <c r="W62" s="174">
        <v>107.2</v>
      </c>
      <c r="X62" s="178" t="s">
        <v>237</v>
      </c>
      <c r="Y62" s="177">
        <v>107.2</v>
      </c>
    </row>
    <row r="63" spans="1:25" ht="24.95" customHeight="1" x14ac:dyDescent="0.25">
      <c r="A63" s="178">
        <v>1025223</v>
      </c>
      <c r="B63" s="178" t="s">
        <v>33</v>
      </c>
      <c r="C63" s="178">
        <v>1025222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80439840</v>
      </c>
      <c r="I63" s="178" t="s">
        <v>249</v>
      </c>
      <c r="J63" s="178" t="s">
        <v>250</v>
      </c>
      <c r="K63" s="159">
        <v>990</v>
      </c>
      <c r="L63" s="178">
        <v>1</v>
      </c>
      <c r="M63" s="178">
        <v>0.88</v>
      </c>
      <c r="N63" s="178">
        <v>16</v>
      </c>
      <c r="O63" s="178">
        <v>9</v>
      </c>
      <c r="P63" s="178">
        <v>14</v>
      </c>
      <c r="Q63" s="178">
        <v>39</v>
      </c>
      <c r="R63" s="178" t="s">
        <v>403</v>
      </c>
      <c r="S63" s="178">
        <v>1</v>
      </c>
      <c r="T63" s="178" t="s">
        <v>62</v>
      </c>
      <c r="U63" s="170">
        <v>10</v>
      </c>
      <c r="V63" s="172">
        <v>100</v>
      </c>
      <c r="W63" s="174">
        <v>9.9</v>
      </c>
      <c r="X63" s="178" t="s">
        <v>251</v>
      </c>
      <c r="Y63" s="177">
        <v>10</v>
      </c>
    </row>
    <row r="64" spans="1:25" ht="24.95" customHeight="1" x14ac:dyDescent="0.25">
      <c r="A64" s="178">
        <v>1025223</v>
      </c>
      <c r="B64" s="178" t="s">
        <v>33</v>
      </c>
      <c r="C64" s="178">
        <v>1025222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80439840</v>
      </c>
      <c r="I64" s="178" t="s">
        <v>249</v>
      </c>
      <c r="J64" s="178" t="s">
        <v>250</v>
      </c>
      <c r="K64" s="159">
        <v>990</v>
      </c>
      <c r="L64" s="178">
        <v>1</v>
      </c>
      <c r="M64" s="178">
        <v>0.88</v>
      </c>
      <c r="N64" s="178">
        <v>16</v>
      </c>
      <c r="O64" s="178">
        <v>9</v>
      </c>
      <c r="P64" s="178">
        <v>14</v>
      </c>
      <c r="Q64" s="178">
        <v>39</v>
      </c>
      <c r="R64" s="178" t="s">
        <v>401</v>
      </c>
      <c r="S64" s="178">
        <v>4</v>
      </c>
      <c r="T64" s="178" t="s">
        <v>62</v>
      </c>
      <c r="U64" s="170">
        <v>55</v>
      </c>
      <c r="V64" s="172">
        <v>200</v>
      </c>
      <c r="W64" s="174">
        <v>39.6</v>
      </c>
      <c r="X64" s="178" t="s">
        <v>251</v>
      </c>
      <c r="Y64" s="177">
        <v>55</v>
      </c>
    </row>
    <row r="65" spans="1:25" ht="24.95" customHeight="1" x14ac:dyDescent="0.25">
      <c r="A65" s="178">
        <v>1025223</v>
      </c>
      <c r="B65" s="178" t="s">
        <v>33</v>
      </c>
      <c r="C65" s="178">
        <v>1025222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80176070</v>
      </c>
      <c r="I65" s="178" t="s">
        <v>253</v>
      </c>
      <c r="J65" s="178" t="s">
        <v>254</v>
      </c>
      <c r="K65" s="159">
        <v>1790</v>
      </c>
      <c r="L65" s="178">
        <v>1</v>
      </c>
      <c r="M65" s="178">
        <v>5.3</v>
      </c>
      <c r="N65" s="178">
        <v>35</v>
      </c>
      <c r="O65" s="178">
        <v>118</v>
      </c>
      <c r="P65" s="178">
        <v>60</v>
      </c>
      <c r="Q65" s="178">
        <v>213</v>
      </c>
      <c r="R65" s="178" t="s">
        <v>401</v>
      </c>
      <c r="S65" s="178">
        <v>350</v>
      </c>
      <c r="T65" s="178" t="s">
        <v>414</v>
      </c>
      <c r="U65" s="170"/>
      <c r="V65" s="172"/>
      <c r="W65" s="174"/>
      <c r="X65" s="178" t="s">
        <v>255</v>
      </c>
      <c r="Y65" s="177">
        <v>350</v>
      </c>
    </row>
    <row r="66" spans="1:25" ht="24.95" customHeight="1" x14ac:dyDescent="0.25">
      <c r="A66" s="178">
        <v>1025223</v>
      </c>
      <c r="B66" s="178" t="s">
        <v>33</v>
      </c>
      <c r="C66" s="178">
        <v>1025222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81439163</v>
      </c>
      <c r="I66" s="178" t="s">
        <v>69</v>
      </c>
      <c r="J66" s="178" t="s">
        <v>70</v>
      </c>
      <c r="K66" s="159">
        <v>2680</v>
      </c>
      <c r="L66" s="178">
        <v>1</v>
      </c>
      <c r="M66" s="178">
        <v>3</v>
      </c>
      <c r="N66" s="178">
        <v>36</v>
      </c>
      <c r="O66" s="178">
        <v>31</v>
      </c>
      <c r="P66" s="178">
        <v>22</v>
      </c>
      <c r="Q66" s="178">
        <v>89</v>
      </c>
      <c r="R66" s="178" t="s">
        <v>401</v>
      </c>
      <c r="S66" s="178">
        <v>4</v>
      </c>
      <c r="T66" s="178" t="s">
        <v>62</v>
      </c>
      <c r="U66" s="170">
        <v>55</v>
      </c>
      <c r="V66" s="172">
        <v>200</v>
      </c>
      <c r="W66" s="174">
        <v>107.2</v>
      </c>
      <c r="X66" s="178" t="s">
        <v>257</v>
      </c>
      <c r="Y66" s="177">
        <v>107.2</v>
      </c>
    </row>
    <row r="67" spans="1:25" ht="24.95" customHeight="1" x14ac:dyDescent="0.25">
      <c r="A67" s="178">
        <v>1025223</v>
      </c>
      <c r="B67" s="178" t="s">
        <v>33</v>
      </c>
      <c r="C67" s="178">
        <v>1025222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80783016</v>
      </c>
      <c r="I67" s="178" t="s">
        <v>259</v>
      </c>
      <c r="J67" s="178" t="s">
        <v>260</v>
      </c>
      <c r="K67" s="159">
        <v>1290</v>
      </c>
      <c r="L67" s="178">
        <v>1</v>
      </c>
      <c r="M67" s="178">
        <v>2.2000000000000002</v>
      </c>
      <c r="N67" s="178">
        <v>29</v>
      </c>
      <c r="O67" s="178">
        <v>18</v>
      </c>
      <c r="P67" s="178">
        <v>21</v>
      </c>
      <c r="Q67" s="178">
        <v>68</v>
      </c>
      <c r="R67" s="178" t="s">
        <v>403</v>
      </c>
      <c r="S67" s="178">
        <v>1</v>
      </c>
      <c r="T67" s="178" t="s">
        <v>62</v>
      </c>
      <c r="U67" s="170">
        <v>10</v>
      </c>
      <c r="V67" s="172">
        <v>100</v>
      </c>
      <c r="W67" s="174">
        <v>12.9</v>
      </c>
      <c r="X67" s="178" t="s">
        <v>261</v>
      </c>
      <c r="Y67" s="177">
        <v>12.9</v>
      </c>
    </row>
    <row r="68" spans="1:25" ht="24.95" customHeight="1" x14ac:dyDescent="0.25">
      <c r="A68" s="178">
        <v>1025223</v>
      </c>
      <c r="B68" s="178" t="s">
        <v>33</v>
      </c>
      <c r="C68" s="178">
        <v>1025222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80783016</v>
      </c>
      <c r="I68" s="178" t="s">
        <v>259</v>
      </c>
      <c r="J68" s="178" t="s">
        <v>260</v>
      </c>
      <c r="K68" s="159">
        <v>1290</v>
      </c>
      <c r="L68" s="178">
        <v>1</v>
      </c>
      <c r="M68" s="178">
        <v>2.2000000000000002</v>
      </c>
      <c r="N68" s="178">
        <v>29</v>
      </c>
      <c r="O68" s="178">
        <v>18</v>
      </c>
      <c r="P68" s="178">
        <v>21</v>
      </c>
      <c r="Q68" s="178">
        <v>68</v>
      </c>
      <c r="R68" s="178" t="s">
        <v>401</v>
      </c>
      <c r="S68" s="178">
        <v>4</v>
      </c>
      <c r="T68" s="178" t="s">
        <v>62</v>
      </c>
      <c r="U68" s="170">
        <v>55</v>
      </c>
      <c r="V68" s="172">
        <v>200</v>
      </c>
      <c r="W68" s="174">
        <v>51.6</v>
      </c>
      <c r="X68" s="178" t="s">
        <v>261</v>
      </c>
      <c r="Y68" s="177">
        <v>55</v>
      </c>
    </row>
    <row r="69" spans="1:25" ht="24.95" customHeight="1" x14ac:dyDescent="0.25">
      <c r="A69" s="178">
        <v>1025223</v>
      </c>
      <c r="B69" s="178" t="s">
        <v>33</v>
      </c>
      <c r="C69" s="178">
        <v>1025222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81160143</v>
      </c>
      <c r="I69" s="178" t="s">
        <v>249</v>
      </c>
      <c r="J69" s="178" t="s">
        <v>250</v>
      </c>
      <c r="K69" s="159">
        <v>990</v>
      </c>
      <c r="L69" s="178">
        <v>1</v>
      </c>
      <c r="M69" s="178">
        <v>0.88</v>
      </c>
      <c r="N69" s="178">
        <v>16</v>
      </c>
      <c r="O69" s="178">
        <v>9</v>
      </c>
      <c r="P69" s="178">
        <v>14</v>
      </c>
      <c r="Q69" s="178">
        <v>39</v>
      </c>
      <c r="R69" s="178" t="s">
        <v>401</v>
      </c>
      <c r="S69" s="178">
        <v>4</v>
      </c>
      <c r="T69" s="178" t="s">
        <v>62</v>
      </c>
      <c r="U69" s="170">
        <v>55</v>
      </c>
      <c r="V69" s="172">
        <v>200</v>
      </c>
      <c r="W69" s="174">
        <v>39.6</v>
      </c>
      <c r="X69" s="178" t="s">
        <v>263</v>
      </c>
      <c r="Y69" s="177">
        <v>55</v>
      </c>
    </row>
    <row r="70" spans="1:25" ht="24.95" customHeight="1" x14ac:dyDescent="0.25">
      <c r="A70" s="178">
        <v>1025223</v>
      </c>
      <c r="B70" s="178" t="s">
        <v>33</v>
      </c>
      <c r="C70" s="178">
        <v>1025222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81523726</v>
      </c>
      <c r="I70" s="178" t="s">
        <v>159</v>
      </c>
      <c r="J70" s="178" t="s">
        <v>160</v>
      </c>
      <c r="K70" s="159">
        <v>1250</v>
      </c>
      <c r="L70" s="178">
        <v>1</v>
      </c>
      <c r="M70" s="178">
        <v>1.5</v>
      </c>
      <c r="N70" s="178">
        <v>27</v>
      </c>
      <c r="O70" s="178">
        <v>13</v>
      </c>
      <c r="P70" s="178">
        <v>27</v>
      </c>
      <c r="Q70" s="178">
        <v>67</v>
      </c>
      <c r="R70" s="178" t="s">
        <v>401</v>
      </c>
      <c r="S70" s="178">
        <v>4</v>
      </c>
      <c r="T70" s="178" t="s">
        <v>62</v>
      </c>
      <c r="U70" s="170">
        <v>55</v>
      </c>
      <c r="V70" s="172">
        <v>200</v>
      </c>
      <c r="W70" s="174">
        <v>50</v>
      </c>
      <c r="X70" s="178" t="s">
        <v>265</v>
      </c>
      <c r="Y70" s="177">
        <v>55</v>
      </c>
    </row>
    <row r="71" spans="1:25" ht="24.95" customHeight="1" x14ac:dyDescent="0.25">
      <c r="A71" s="178">
        <v>1025223</v>
      </c>
      <c r="B71" s="178" t="s">
        <v>33</v>
      </c>
      <c r="C71" s="178">
        <v>1025222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80168539</v>
      </c>
      <c r="I71" s="178" t="s">
        <v>159</v>
      </c>
      <c r="J71" s="178" t="s">
        <v>160</v>
      </c>
      <c r="K71" s="159">
        <v>1250</v>
      </c>
      <c r="L71" s="178">
        <v>1</v>
      </c>
      <c r="M71" s="178">
        <v>1.5</v>
      </c>
      <c r="N71" s="178">
        <v>27</v>
      </c>
      <c r="O71" s="178">
        <v>13</v>
      </c>
      <c r="P71" s="178">
        <v>27</v>
      </c>
      <c r="Q71" s="178">
        <v>67</v>
      </c>
      <c r="R71" s="178" t="s">
        <v>403</v>
      </c>
      <c r="S71" s="178">
        <v>1</v>
      </c>
      <c r="T71" s="178" t="s">
        <v>62</v>
      </c>
      <c r="U71" s="170">
        <v>10</v>
      </c>
      <c r="V71" s="172">
        <v>100</v>
      </c>
      <c r="W71" s="174">
        <v>12.5</v>
      </c>
      <c r="X71" s="178" t="s">
        <v>271</v>
      </c>
      <c r="Y71" s="177">
        <v>12.5</v>
      </c>
    </row>
    <row r="72" spans="1:25" ht="24.95" customHeight="1" x14ac:dyDescent="0.25">
      <c r="A72" s="178">
        <v>1025223</v>
      </c>
      <c r="B72" s="178" t="s">
        <v>33</v>
      </c>
      <c r="C72" s="178">
        <v>1025222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80168539</v>
      </c>
      <c r="I72" s="178" t="s">
        <v>159</v>
      </c>
      <c r="J72" s="178" t="s">
        <v>160</v>
      </c>
      <c r="K72" s="159">
        <v>1250</v>
      </c>
      <c r="L72" s="178">
        <v>1</v>
      </c>
      <c r="M72" s="178">
        <v>1.5</v>
      </c>
      <c r="N72" s="178">
        <v>27</v>
      </c>
      <c r="O72" s="178">
        <v>13</v>
      </c>
      <c r="P72" s="178">
        <v>27</v>
      </c>
      <c r="Q72" s="178">
        <v>67</v>
      </c>
      <c r="R72" s="178" t="s">
        <v>401</v>
      </c>
      <c r="S72" s="178">
        <v>4</v>
      </c>
      <c r="T72" s="178" t="s">
        <v>62</v>
      </c>
      <c r="U72" s="170">
        <v>55</v>
      </c>
      <c r="V72" s="172">
        <v>200</v>
      </c>
      <c r="W72" s="174">
        <v>50</v>
      </c>
      <c r="X72" s="178" t="s">
        <v>271</v>
      </c>
      <c r="Y72" s="177">
        <v>55</v>
      </c>
    </row>
    <row r="73" spans="1:25" ht="24.95" customHeight="1" x14ac:dyDescent="0.25">
      <c r="A73" s="178">
        <v>1025223</v>
      </c>
      <c r="B73" s="178" t="s">
        <v>33</v>
      </c>
      <c r="C73" s="178">
        <v>1025222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82431756</v>
      </c>
      <c r="I73" s="178" t="s">
        <v>283</v>
      </c>
      <c r="J73" s="178" t="s">
        <v>284</v>
      </c>
      <c r="K73" s="159">
        <v>20490</v>
      </c>
      <c r="L73" s="178">
        <v>1</v>
      </c>
      <c r="M73" s="178">
        <v>5</v>
      </c>
      <c r="N73" s="178">
        <v>18</v>
      </c>
      <c r="O73" s="178">
        <v>71</v>
      </c>
      <c r="P73" s="178">
        <v>30</v>
      </c>
      <c r="Q73" s="178">
        <v>119</v>
      </c>
      <c r="R73" s="178" t="s">
        <v>401</v>
      </c>
      <c r="S73" s="178">
        <v>4</v>
      </c>
      <c r="T73" s="178" t="s">
        <v>62</v>
      </c>
      <c r="U73" s="170">
        <v>55</v>
      </c>
      <c r="V73" s="172">
        <v>200</v>
      </c>
      <c r="W73" s="174">
        <v>819.6</v>
      </c>
      <c r="X73" s="178" t="s">
        <v>285</v>
      </c>
      <c r="Y73" s="177">
        <v>200</v>
      </c>
    </row>
    <row r="74" spans="1:25" ht="24.95" customHeight="1" x14ac:dyDescent="0.25">
      <c r="A74" s="178">
        <v>1025223</v>
      </c>
      <c r="B74" s="178" t="s">
        <v>33</v>
      </c>
      <c r="C74" s="178">
        <v>1025222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82103977</v>
      </c>
      <c r="I74" s="178" t="s">
        <v>287</v>
      </c>
      <c r="J74" s="178" t="s">
        <v>288</v>
      </c>
      <c r="K74" s="159">
        <v>1499</v>
      </c>
      <c r="L74" s="178">
        <v>1</v>
      </c>
      <c r="M74" s="178">
        <v>1.3</v>
      </c>
      <c r="N74" s="178">
        <v>25</v>
      </c>
      <c r="O74" s="178">
        <v>13</v>
      </c>
      <c r="P74" s="178">
        <v>25</v>
      </c>
      <c r="Q74" s="178">
        <v>63</v>
      </c>
      <c r="R74" s="178" t="s">
        <v>401</v>
      </c>
      <c r="S74" s="178">
        <v>4</v>
      </c>
      <c r="T74" s="178" t="s">
        <v>62</v>
      </c>
      <c r="U74" s="170">
        <v>55</v>
      </c>
      <c r="V74" s="172">
        <v>200</v>
      </c>
      <c r="W74" s="174">
        <v>59.96</v>
      </c>
      <c r="X74" s="178" t="s">
        <v>289</v>
      </c>
      <c r="Y74" s="177">
        <v>59.96</v>
      </c>
    </row>
    <row r="75" spans="1:25" ht="24.95" customHeight="1" x14ac:dyDescent="0.25">
      <c r="A75" s="178">
        <v>1025223</v>
      </c>
      <c r="B75" s="178" t="s">
        <v>33</v>
      </c>
      <c r="C75" s="178">
        <v>1025222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82376597</v>
      </c>
      <c r="I75" s="178" t="s">
        <v>101</v>
      </c>
      <c r="J75" s="178" t="s">
        <v>102</v>
      </c>
      <c r="K75" s="159">
        <v>2190</v>
      </c>
      <c r="L75" s="178">
        <v>1</v>
      </c>
      <c r="M75" s="178">
        <v>1.5</v>
      </c>
      <c r="N75" s="178">
        <v>23</v>
      </c>
      <c r="O75" s="178">
        <v>18</v>
      </c>
      <c r="P75" s="178">
        <v>13</v>
      </c>
      <c r="Q75" s="178">
        <v>54</v>
      </c>
      <c r="R75" s="178" t="s">
        <v>403</v>
      </c>
      <c r="S75" s="178">
        <v>1</v>
      </c>
      <c r="T75" s="178" t="s">
        <v>62</v>
      </c>
      <c r="U75" s="170">
        <v>10</v>
      </c>
      <c r="V75" s="172">
        <v>100</v>
      </c>
      <c r="W75" s="174">
        <v>21.9</v>
      </c>
      <c r="X75" s="178" t="s">
        <v>291</v>
      </c>
      <c r="Y75" s="177">
        <v>21.9</v>
      </c>
    </row>
    <row r="76" spans="1:25" ht="24.95" customHeight="1" x14ac:dyDescent="0.25">
      <c r="A76" s="178">
        <v>1025223</v>
      </c>
      <c r="B76" s="178" t="s">
        <v>33</v>
      </c>
      <c r="C76" s="178">
        <v>1025222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82376597</v>
      </c>
      <c r="I76" s="178" t="s">
        <v>101</v>
      </c>
      <c r="J76" s="178" t="s">
        <v>102</v>
      </c>
      <c r="K76" s="159">
        <v>2190</v>
      </c>
      <c r="L76" s="178">
        <v>1</v>
      </c>
      <c r="M76" s="178">
        <v>1.5</v>
      </c>
      <c r="N76" s="178">
        <v>23</v>
      </c>
      <c r="O76" s="178">
        <v>18</v>
      </c>
      <c r="P76" s="178">
        <v>13</v>
      </c>
      <c r="Q76" s="178">
        <v>54</v>
      </c>
      <c r="R76" s="178" t="s">
        <v>401</v>
      </c>
      <c r="S76" s="178">
        <v>4</v>
      </c>
      <c r="T76" s="178" t="s">
        <v>62</v>
      </c>
      <c r="U76" s="170">
        <v>55</v>
      </c>
      <c r="V76" s="172">
        <v>200</v>
      </c>
      <c r="W76" s="174">
        <v>87.6</v>
      </c>
      <c r="X76" s="178" t="s">
        <v>291</v>
      </c>
      <c r="Y76" s="177">
        <v>87.6</v>
      </c>
    </row>
    <row r="77" spans="1:25" ht="24.95" customHeight="1" x14ac:dyDescent="0.25">
      <c r="A77" s="178">
        <v>1025223</v>
      </c>
      <c r="B77" s="178" t="s">
        <v>33</v>
      </c>
      <c r="C77" s="178">
        <v>1025222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83184321</v>
      </c>
      <c r="I77" s="178" t="s">
        <v>101</v>
      </c>
      <c r="J77" s="178" t="s">
        <v>102</v>
      </c>
      <c r="K77" s="159">
        <v>2190</v>
      </c>
      <c r="L77" s="178">
        <v>1</v>
      </c>
      <c r="M77" s="178">
        <v>1.5</v>
      </c>
      <c r="N77" s="178">
        <v>23</v>
      </c>
      <c r="O77" s="178">
        <v>18</v>
      </c>
      <c r="P77" s="178">
        <v>13</v>
      </c>
      <c r="Q77" s="178">
        <v>54</v>
      </c>
      <c r="R77" s="178" t="s">
        <v>401</v>
      </c>
      <c r="S77" s="178">
        <v>4</v>
      </c>
      <c r="T77" s="178" t="s">
        <v>62</v>
      </c>
      <c r="U77" s="170">
        <v>55</v>
      </c>
      <c r="V77" s="172">
        <v>200</v>
      </c>
      <c r="W77" s="174">
        <v>87.6</v>
      </c>
      <c r="X77" s="178" t="s">
        <v>293</v>
      </c>
      <c r="Y77" s="177">
        <v>87.6</v>
      </c>
    </row>
    <row r="78" spans="1:25" ht="24.95" customHeight="1" x14ac:dyDescent="0.25">
      <c r="A78" s="178">
        <v>1025223</v>
      </c>
      <c r="B78" s="178" t="s">
        <v>33</v>
      </c>
      <c r="C78" s="178">
        <v>1025222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83677196</v>
      </c>
      <c r="I78" s="178" t="s">
        <v>141</v>
      </c>
      <c r="J78" s="178" t="s">
        <v>142</v>
      </c>
      <c r="K78" s="159">
        <v>4790</v>
      </c>
      <c r="L78" s="178">
        <v>1</v>
      </c>
      <c r="M78" s="178">
        <v>1.42</v>
      </c>
      <c r="N78" s="178">
        <v>24</v>
      </c>
      <c r="O78" s="178">
        <v>22</v>
      </c>
      <c r="P78" s="178">
        <v>22</v>
      </c>
      <c r="Q78" s="178">
        <v>68</v>
      </c>
      <c r="R78" s="178" t="s">
        <v>401</v>
      </c>
      <c r="S78" s="178">
        <v>4</v>
      </c>
      <c r="T78" s="178" t="s">
        <v>62</v>
      </c>
      <c r="U78" s="170">
        <v>55</v>
      </c>
      <c r="V78" s="172">
        <v>200</v>
      </c>
      <c r="W78" s="174">
        <v>191.6</v>
      </c>
      <c r="X78" s="178" t="s">
        <v>295</v>
      </c>
      <c r="Y78" s="177">
        <v>191.6</v>
      </c>
    </row>
    <row r="79" spans="1:25" ht="24.95" customHeight="1" x14ac:dyDescent="0.25">
      <c r="A79" s="178">
        <v>1025223</v>
      </c>
      <c r="B79" s="178" t="s">
        <v>33</v>
      </c>
      <c r="C79" s="178">
        <v>1025222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83350714</v>
      </c>
      <c r="I79" s="178" t="s">
        <v>125</v>
      </c>
      <c r="J79" s="178" t="s">
        <v>126</v>
      </c>
      <c r="K79" s="159">
        <v>1976</v>
      </c>
      <c r="L79" s="178">
        <v>1</v>
      </c>
      <c r="M79" s="178">
        <v>1.85</v>
      </c>
      <c r="N79" s="178">
        <v>31</v>
      </c>
      <c r="O79" s="178">
        <v>22</v>
      </c>
      <c r="P79" s="178">
        <v>21</v>
      </c>
      <c r="Q79" s="178">
        <v>74</v>
      </c>
      <c r="R79" s="178" t="s">
        <v>401</v>
      </c>
      <c r="S79" s="178">
        <v>4</v>
      </c>
      <c r="T79" s="178" t="s">
        <v>62</v>
      </c>
      <c r="U79" s="170">
        <v>55</v>
      </c>
      <c r="V79" s="172">
        <v>200</v>
      </c>
      <c r="W79" s="174">
        <v>79.040000000000006</v>
      </c>
      <c r="X79" s="178" t="s">
        <v>303</v>
      </c>
      <c r="Y79" s="177">
        <v>79.040000000000006</v>
      </c>
    </row>
    <row r="80" spans="1:25" ht="24.95" customHeight="1" x14ac:dyDescent="0.25">
      <c r="A80" s="178">
        <v>1025223</v>
      </c>
      <c r="B80" s="178" t="s">
        <v>33</v>
      </c>
      <c r="C80" s="178">
        <v>1025222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83731618</v>
      </c>
      <c r="I80" s="178" t="s">
        <v>305</v>
      </c>
      <c r="J80" s="178" t="s">
        <v>306</v>
      </c>
      <c r="K80" s="159">
        <v>1790</v>
      </c>
      <c r="L80" s="178">
        <v>1</v>
      </c>
      <c r="M80" s="178">
        <v>6</v>
      </c>
      <c r="N80" s="178">
        <v>35</v>
      </c>
      <c r="O80" s="178">
        <v>139</v>
      </c>
      <c r="P80" s="178">
        <v>50</v>
      </c>
      <c r="Q80" s="178">
        <v>224</v>
      </c>
      <c r="R80" s="178" t="s">
        <v>401</v>
      </c>
      <c r="S80" s="178">
        <v>350</v>
      </c>
      <c r="T80" s="178" t="s">
        <v>414</v>
      </c>
      <c r="U80" s="170"/>
      <c r="V80" s="172"/>
      <c r="W80" s="174"/>
      <c r="X80" s="178" t="s">
        <v>307</v>
      </c>
      <c r="Y80" s="177">
        <v>350</v>
      </c>
    </row>
    <row r="81" spans="1:25" ht="24.95" customHeight="1" x14ac:dyDescent="0.25">
      <c r="A81" s="178">
        <v>1025223</v>
      </c>
      <c r="B81" s="178" t="s">
        <v>33</v>
      </c>
      <c r="C81" s="178">
        <v>1025222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79019573</v>
      </c>
      <c r="I81" s="178" t="s">
        <v>249</v>
      </c>
      <c r="J81" s="178" t="s">
        <v>250</v>
      </c>
      <c r="K81" s="159">
        <v>990</v>
      </c>
      <c r="L81" s="178">
        <v>1</v>
      </c>
      <c r="M81" s="178">
        <v>0.88</v>
      </c>
      <c r="N81" s="178">
        <v>16</v>
      </c>
      <c r="O81" s="178">
        <v>9</v>
      </c>
      <c r="P81" s="178">
        <v>14</v>
      </c>
      <c r="Q81" s="178">
        <v>39</v>
      </c>
      <c r="R81" s="178" t="s">
        <v>403</v>
      </c>
      <c r="S81" s="178">
        <v>1</v>
      </c>
      <c r="T81" s="178" t="s">
        <v>62</v>
      </c>
      <c r="U81" s="170">
        <v>10</v>
      </c>
      <c r="V81" s="172">
        <v>100</v>
      </c>
      <c r="W81" s="174">
        <v>9.9</v>
      </c>
      <c r="X81" s="178" t="s">
        <v>309</v>
      </c>
      <c r="Y81" s="177">
        <v>10</v>
      </c>
    </row>
    <row r="82" spans="1:25" ht="24.95" customHeight="1" x14ac:dyDescent="0.25">
      <c r="A82" s="178">
        <v>1025223</v>
      </c>
      <c r="B82" s="178" t="s">
        <v>33</v>
      </c>
      <c r="C82" s="178">
        <v>1025222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79019573</v>
      </c>
      <c r="I82" s="178" t="s">
        <v>249</v>
      </c>
      <c r="J82" s="178" t="s">
        <v>250</v>
      </c>
      <c r="K82" s="159">
        <v>990</v>
      </c>
      <c r="L82" s="178">
        <v>1</v>
      </c>
      <c r="M82" s="178">
        <v>0.88</v>
      </c>
      <c r="N82" s="178">
        <v>16</v>
      </c>
      <c r="O82" s="178">
        <v>9</v>
      </c>
      <c r="P82" s="178">
        <v>14</v>
      </c>
      <c r="Q82" s="178">
        <v>39</v>
      </c>
      <c r="R82" s="178" t="s">
        <v>401</v>
      </c>
      <c r="S82" s="178">
        <v>4</v>
      </c>
      <c r="T82" s="178" t="s">
        <v>62</v>
      </c>
      <c r="U82" s="170">
        <v>55</v>
      </c>
      <c r="V82" s="172">
        <v>200</v>
      </c>
      <c r="W82" s="174">
        <v>39.6</v>
      </c>
      <c r="X82" s="178" t="s">
        <v>309</v>
      </c>
      <c r="Y82" s="177">
        <v>55</v>
      </c>
    </row>
    <row r="83" spans="1:25" ht="24.95" customHeight="1" x14ac:dyDescent="0.25">
      <c r="A83" s="178">
        <v>1025223</v>
      </c>
      <c r="B83" s="178" t="s">
        <v>33</v>
      </c>
      <c r="C83" s="178">
        <v>1025222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84329512</v>
      </c>
      <c r="I83" s="178" t="s">
        <v>311</v>
      </c>
      <c r="J83" s="178" t="s">
        <v>312</v>
      </c>
      <c r="K83" s="159">
        <v>4490</v>
      </c>
      <c r="L83" s="178">
        <v>1</v>
      </c>
      <c r="M83" s="178">
        <v>1.58</v>
      </c>
      <c r="N83" s="178">
        <v>14</v>
      </c>
      <c r="O83" s="178">
        <v>20</v>
      </c>
      <c r="P83" s="178">
        <v>28</v>
      </c>
      <c r="Q83" s="178">
        <v>62</v>
      </c>
      <c r="R83" s="178" t="s">
        <v>401</v>
      </c>
      <c r="S83" s="178">
        <v>4</v>
      </c>
      <c r="T83" s="178" t="s">
        <v>62</v>
      </c>
      <c r="U83" s="170">
        <v>55</v>
      </c>
      <c r="V83" s="172">
        <v>200</v>
      </c>
      <c r="W83" s="174">
        <v>179.6</v>
      </c>
      <c r="X83" s="178" t="s">
        <v>313</v>
      </c>
      <c r="Y83" s="177">
        <v>179.6</v>
      </c>
    </row>
    <row r="84" spans="1:25" ht="24.95" customHeight="1" x14ac:dyDescent="0.25">
      <c r="A84" s="178">
        <v>1025223</v>
      </c>
      <c r="B84" s="178" t="s">
        <v>33</v>
      </c>
      <c r="C84" s="178">
        <v>1025222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84364878</v>
      </c>
      <c r="I84" s="178" t="s">
        <v>101</v>
      </c>
      <c r="J84" s="178" t="s">
        <v>102</v>
      </c>
      <c r="K84" s="159">
        <v>2190</v>
      </c>
      <c r="L84" s="178">
        <v>1</v>
      </c>
      <c r="M84" s="178">
        <v>1.5</v>
      </c>
      <c r="N84" s="178">
        <v>23</v>
      </c>
      <c r="O84" s="178">
        <v>18</v>
      </c>
      <c r="P84" s="178">
        <v>13</v>
      </c>
      <c r="Q84" s="178">
        <v>54</v>
      </c>
      <c r="R84" s="178" t="s">
        <v>403</v>
      </c>
      <c r="S84" s="178">
        <v>1</v>
      </c>
      <c r="T84" s="178" t="s">
        <v>62</v>
      </c>
      <c r="U84" s="170">
        <v>10</v>
      </c>
      <c r="V84" s="172">
        <v>100</v>
      </c>
      <c r="W84" s="174">
        <v>21.9</v>
      </c>
      <c r="X84" s="178" t="s">
        <v>315</v>
      </c>
      <c r="Y84" s="177">
        <v>21.9</v>
      </c>
    </row>
    <row r="85" spans="1:25" ht="24.95" customHeight="1" x14ac:dyDescent="0.25">
      <c r="A85" s="178">
        <v>1025223</v>
      </c>
      <c r="B85" s="178" t="s">
        <v>33</v>
      </c>
      <c r="C85" s="178">
        <v>1025222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84364878</v>
      </c>
      <c r="I85" s="178" t="s">
        <v>101</v>
      </c>
      <c r="J85" s="178" t="s">
        <v>102</v>
      </c>
      <c r="K85" s="159">
        <v>2190</v>
      </c>
      <c r="L85" s="178">
        <v>1</v>
      </c>
      <c r="M85" s="178">
        <v>1.5</v>
      </c>
      <c r="N85" s="178">
        <v>23</v>
      </c>
      <c r="O85" s="178">
        <v>18</v>
      </c>
      <c r="P85" s="178">
        <v>13</v>
      </c>
      <c r="Q85" s="178">
        <v>54</v>
      </c>
      <c r="R85" s="178" t="s">
        <v>401</v>
      </c>
      <c r="S85" s="178">
        <v>4</v>
      </c>
      <c r="T85" s="178" t="s">
        <v>62</v>
      </c>
      <c r="U85" s="170">
        <v>55</v>
      </c>
      <c r="V85" s="172">
        <v>200</v>
      </c>
      <c r="W85" s="174">
        <v>87.6</v>
      </c>
      <c r="X85" s="178" t="s">
        <v>315</v>
      </c>
      <c r="Y85" s="177">
        <v>87.6</v>
      </c>
    </row>
    <row r="86" spans="1:25" ht="24.95" customHeight="1" x14ac:dyDescent="0.25">
      <c r="A86" s="178">
        <v>1025223</v>
      </c>
      <c r="B86" s="178" t="s">
        <v>33</v>
      </c>
      <c r="C86" s="178">
        <v>1025222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84953650</v>
      </c>
      <c r="I86" s="178" t="s">
        <v>297</v>
      </c>
      <c r="J86" s="178" t="s">
        <v>298</v>
      </c>
      <c r="K86" s="159">
        <v>4290</v>
      </c>
      <c r="L86" s="178">
        <v>1</v>
      </c>
      <c r="M86" s="178">
        <v>5</v>
      </c>
      <c r="N86" s="178">
        <v>11</v>
      </c>
      <c r="O86" s="178">
        <v>152</v>
      </c>
      <c r="P86" s="178">
        <v>40</v>
      </c>
      <c r="Q86" s="178">
        <v>203</v>
      </c>
      <c r="R86" s="178" t="s">
        <v>403</v>
      </c>
      <c r="S86" s="178">
        <v>1</v>
      </c>
      <c r="T86" s="178" t="s">
        <v>62</v>
      </c>
      <c r="U86" s="170">
        <v>50</v>
      </c>
      <c r="V86" s="172">
        <v>500</v>
      </c>
      <c r="W86" s="174">
        <v>42.9</v>
      </c>
      <c r="X86" s="178" t="s">
        <v>317</v>
      </c>
      <c r="Y86" s="177">
        <v>50</v>
      </c>
    </row>
    <row r="87" spans="1:25" ht="24.95" customHeight="1" x14ac:dyDescent="0.25">
      <c r="A87" s="178">
        <v>1025223</v>
      </c>
      <c r="B87" s="178" t="s">
        <v>33</v>
      </c>
      <c r="C87" s="178">
        <v>1025222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84953650</v>
      </c>
      <c r="I87" s="178" t="s">
        <v>297</v>
      </c>
      <c r="J87" s="178" t="s">
        <v>298</v>
      </c>
      <c r="K87" s="159">
        <v>4290</v>
      </c>
      <c r="L87" s="178">
        <v>1</v>
      </c>
      <c r="M87" s="178">
        <v>5</v>
      </c>
      <c r="N87" s="178">
        <v>11</v>
      </c>
      <c r="O87" s="178">
        <v>152</v>
      </c>
      <c r="P87" s="178">
        <v>40</v>
      </c>
      <c r="Q87" s="178">
        <v>203</v>
      </c>
      <c r="R87" s="178" t="s">
        <v>401</v>
      </c>
      <c r="S87" s="178">
        <v>350</v>
      </c>
      <c r="T87" s="178" t="s">
        <v>414</v>
      </c>
      <c r="U87" s="170"/>
      <c r="V87" s="172"/>
      <c r="W87" s="174"/>
      <c r="X87" s="178" t="s">
        <v>317</v>
      </c>
      <c r="Y87" s="177">
        <v>350</v>
      </c>
    </row>
    <row r="88" spans="1:25" ht="24.95" customHeight="1" x14ac:dyDescent="0.25">
      <c r="A88" s="178">
        <v>1025223</v>
      </c>
      <c r="B88" s="178" t="s">
        <v>33</v>
      </c>
      <c r="C88" s="178">
        <v>1025222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84937452</v>
      </c>
      <c r="I88" s="178" t="s">
        <v>125</v>
      </c>
      <c r="J88" s="178" t="s">
        <v>126</v>
      </c>
      <c r="K88" s="159">
        <v>1976</v>
      </c>
      <c r="L88" s="178">
        <v>2</v>
      </c>
      <c r="M88" s="178">
        <v>1.85</v>
      </c>
      <c r="N88" s="178">
        <v>31</v>
      </c>
      <c r="O88" s="178">
        <v>22</v>
      </c>
      <c r="P88" s="178">
        <v>21</v>
      </c>
      <c r="Q88" s="178">
        <v>74</v>
      </c>
      <c r="R88" s="178" t="s">
        <v>403</v>
      </c>
      <c r="S88" s="178">
        <v>1</v>
      </c>
      <c r="T88" s="178" t="s">
        <v>62</v>
      </c>
      <c r="U88" s="170">
        <v>10</v>
      </c>
      <c r="V88" s="172">
        <v>100</v>
      </c>
      <c r="W88" s="174">
        <v>39.520000000000003</v>
      </c>
      <c r="X88" s="178" t="s">
        <v>319</v>
      </c>
      <c r="Y88" s="177">
        <v>39.520000000000003</v>
      </c>
    </row>
    <row r="89" spans="1:25" ht="24.95" customHeight="1" x14ac:dyDescent="0.25">
      <c r="A89" s="178">
        <v>1025223</v>
      </c>
      <c r="B89" s="178" t="s">
        <v>33</v>
      </c>
      <c r="C89" s="178">
        <v>1025222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84937452</v>
      </c>
      <c r="I89" s="178" t="s">
        <v>125</v>
      </c>
      <c r="J89" s="178" t="s">
        <v>126</v>
      </c>
      <c r="K89" s="159">
        <v>1976</v>
      </c>
      <c r="L89" s="178">
        <v>2</v>
      </c>
      <c r="M89" s="178">
        <v>1.85</v>
      </c>
      <c r="N89" s="178">
        <v>31</v>
      </c>
      <c r="O89" s="178">
        <v>22</v>
      </c>
      <c r="P89" s="178">
        <v>21</v>
      </c>
      <c r="Q89" s="178">
        <v>74</v>
      </c>
      <c r="R89" s="178" t="s">
        <v>401</v>
      </c>
      <c r="S89" s="178">
        <v>4</v>
      </c>
      <c r="T89" s="178" t="s">
        <v>62</v>
      </c>
      <c r="U89" s="170">
        <v>55</v>
      </c>
      <c r="V89" s="172">
        <v>200</v>
      </c>
      <c r="W89" s="174">
        <v>158.08000000000001</v>
      </c>
      <c r="X89" s="178" t="s">
        <v>319</v>
      </c>
      <c r="Y89" s="177">
        <v>158.08000000000001</v>
      </c>
    </row>
    <row r="90" spans="1:25" ht="24.95" customHeight="1" x14ac:dyDescent="0.25">
      <c r="A90" s="178">
        <v>1025223</v>
      </c>
      <c r="B90" s="178" t="s">
        <v>33</v>
      </c>
      <c r="C90" s="178">
        <v>1025222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85063022</v>
      </c>
      <c r="I90" s="178" t="s">
        <v>339</v>
      </c>
      <c r="J90" s="178" t="s">
        <v>340</v>
      </c>
      <c r="K90" s="159">
        <v>3990</v>
      </c>
      <c r="L90" s="178">
        <v>1</v>
      </c>
      <c r="M90" s="178">
        <v>1.35</v>
      </c>
      <c r="N90" s="178">
        <v>23</v>
      </c>
      <c r="O90" s="178">
        <v>19</v>
      </c>
      <c r="P90" s="178">
        <v>14</v>
      </c>
      <c r="Q90" s="178">
        <v>56</v>
      </c>
      <c r="R90" s="178" t="s">
        <v>403</v>
      </c>
      <c r="S90" s="178">
        <v>1</v>
      </c>
      <c r="T90" s="178" t="s">
        <v>62</v>
      </c>
      <c r="U90" s="170">
        <v>10</v>
      </c>
      <c r="V90" s="172">
        <v>100</v>
      </c>
      <c r="W90" s="174">
        <v>39.9</v>
      </c>
      <c r="X90" s="178" t="s">
        <v>341</v>
      </c>
      <c r="Y90" s="177">
        <v>39.9</v>
      </c>
    </row>
    <row r="91" spans="1:25" ht="24.95" customHeight="1" x14ac:dyDescent="0.25">
      <c r="A91" s="178">
        <v>1025223</v>
      </c>
      <c r="B91" s="178" t="s">
        <v>33</v>
      </c>
      <c r="C91" s="178">
        <v>1025222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85063022</v>
      </c>
      <c r="I91" s="178" t="s">
        <v>339</v>
      </c>
      <c r="J91" s="178" t="s">
        <v>340</v>
      </c>
      <c r="K91" s="159">
        <v>3990</v>
      </c>
      <c r="L91" s="178">
        <v>1</v>
      </c>
      <c r="M91" s="178">
        <v>1.35</v>
      </c>
      <c r="N91" s="178">
        <v>23</v>
      </c>
      <c r="O91" s="178">
        <v>19</v>
      </c>
      <c r="P91" s="178">
        <v>14</v>
      </c>
      <c r="Q91" s="178">
        <v>56</v>
      </c>
      <c r="R91" s="178" t="s">
        <v>401</v>
      </c>
      <c r="S91" s="178">
        <v>4</v>
      </c>
      <c r="T91" s="178" t="s">
        <v>62</v>
      </c>
      <c r="U91" s="170">
        <v>55</v>
      </c>
      <c r="V91" s="172">
        <v>200</v>
      </c>
      <c r="W91" s="174">
        <v>159.6</v>
      </c>
      <c r="X91" s="178" t="s">
        <v>341</v>
      </c>
      <c r="Y91" s="177">
        <v>159.6</v>
      </c>
    </row>
    <row r="92" spans="1:25" ht="24.95" customHeight="1" x14ac:dyDescent="0.25">
      <c r="A92" s="178">
        <v>1025223</v>
      </c>
      <c r="B92" s="178" t="s">
        <v>33</v>
      </c>
      <c r="C92" s="178">
        <v>1025222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85500553</v>
      </c>
      <c r="I92" s="178" t="s">
        <v>125</v>
      </c>
      <c r="J92" s="178" t="s">
        <v>126</v>
      </c>
      <c r="K92" s="159">
        <v>1976</v>
      </c>
      <c r="L92" s="178">
        <v>1</v>
      </c>
      <c r="M92" s="178">
        <v>1.85</v>
      </c>
      <c r="N92" s="178">
        <v>31</v>
      </c>
      <c r="O92" s="178">
        <v>22</v>
      </c>
      <c r="P92" s="178">
        <v>21</v>
      </c>
      <c r="Q92" s="178">
        <v>74</v>
      </c>
      <c r="R92" s="178" t="s">
        <v>403</v>
      </c>
      <c r="S92" s="178">
        <v>1</v>
      </c>
      <c r="T92" s="178" t="s">
        <v>62</v>
      </c>
      <c r="U92" s="170">
        <v>10</v>
      </c>
      <c r="V92" s="172">
        <v>100</v>
      </c>
      <c r="W92" s="174">
        <v>19.760000000000002</v>
      </c>
      <c r="X92" s="178" t="s">
        <v>343</v>
      </c>
      <c r="Y92" s="177">
        <v>19.760000000000002</v>
      </c>
    </row>
    <row r="93" spans="1:25" ht="24.95" customHeight="1" x14ac:dyDescent="0.25">
      <c r="A93" s="178">
        <v>1025223</v>
      </c>
      <c r="B93" s="178" t="s">
        <v>33</v>
      </c>
      <c r="C93" s="178">
        <v>1025222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85500553</v>
      </c>
      <c r="I93" s="178" t="s">
        <v>125</v>
      </c>
      <c r="J93" s="178" t="s">
        <v>126</v>
      </c>
      <c r="K93" s="159">
        <v>1976</v>
      </c>
      <c r="L93" s="178">
        <v>1</v>
      </c>
      <c r="M93" s="178">
        <v>1.85</v>
      </c>
      <c r="N93" s="178">
        <v>31</v>
      </c>
      <c r="O93" s="178">
        <v>22</v>
      </c>
      <c r="P93" s="178">
        <v>21</v>
      </c>
      <c r="Q93" s="178">
        <v>74</v>
      </c>
      <c r="R93" s="178" t="s">
        <v>401</v>
      </c>
      <c r="S93" s="178">
        <v>4</v>
      </c>
      <c r="T93" s="178" t="s">
        <v>62</v>
      </c>
      <c r="U93" s="170">
        <v>55</v>
      </c>
      <c r="V93" s="172">
        <v>200</v>
      </c>
      <c r="W93" s="174">
        <v>79.040000000000006</v>
      </c>
      <c r="X93" s="178" t="s">
        <v>343</v>
      </c>
      <c r="Y93" s="177">
        <v>79.040000000000006</v>
      </c>
    </row>
    <row r="94" spans="1:25" ht="24.95" customHeight="1" x14ac:dyDescent="0.25">
      <c r="A94" s="178">
        <v>1025223</v>
      </c>
      <c r="B94" s="178" t="s">
        <v>33</v>
      </c>
      <c r="C94" s="178">
        <v>1025222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85905151</v>
      </c>
      <c r="I94" s="178" t="s">
        <v>101</v>
      </c>
      <c r="J94" s="178" t="s">
        <v>102</v>
      </c>
      <c r="K94" s="159">
        <v>2190</v>
      </c>
      <c r="L94" s="178">
        <v>1</v>
      </c>
      <c r="M94" s="178">
        <v>1.5</v>
      </c>
      <c r="N94" s="178">
        <v>23</v>
      </c>
      <c r="O94" s="178">
        <v>18</v>
      </c>
      <c r="P94" s="178">
        <v>13</v>
      </c>
      <c r="Q94" s="178">
        <v>54</v>
      </c>
      <c r="R94" s="178" t="s">
        <v>401</v>
      </c>
      <c r="S94" s="178">
        <v>4</v>
      </c>
      <c r="T94" s="178" t="s">
        <v>62</v>
      </c>
      <c r="U94" s="170">
        <v>55</v>
      </c>
      <c r="V94" s="172">
        <v>200</v>
      </c>
      <c r="W94" s="174">
        <v>87.6</v>
      </c>
      <c r="X94" s="178" t="s">
        <v>345</v>
      </c>
      <c r="Y94" s="177">
        <v>87.6</v>
      </c>
    </row>
    <row r="95" spans="1:25" ht="24.95" customHeight="1" x14ac:dyDescent="0.25">
      <c r="A95" s="178">
        <v>1025223</v>
      </c>
      <c r="B95" s="178" t="s">
        <v>33</v>
      </c>
      <c r="C95" s="178">
        <v>1025222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86399454</v>
      </c>
      <c r="I95" s="178" t="s">
        <v>349</v>
      </c>
      <c r="J95" s="178" t="s">
        <v>350</v>
      </c>
      <c r="K95" s="159">
        <v>2790</v>
      </c>
      <c r="L95" s="178">
        <v>1</v>
      </c>
      <c r="M95" s="178">
        <v>8</v>
      </c>
      <c r="N95" s="178">
        <v>38</v>
      </c>
      <c r="O95" s="178">
        <v>149</v>
      </c>
      <c r="P95" s="178">
        <v>60</v>
      </c>
      <c r="Q95" s="178">
        <v>247</v>
      </c>
      <c r="R95" s="178" t="s">
        <v>403</v>
      </c>
      <c r="S95" s="178">
        <v>1</v>
      </c>
      <c r="T95" s="178" t="s">
        <v>62</v>
      </c>
      <c r="U95" s="170">
        <v>50</v>
      </c>
      <c r="V95" s="172">
        <v>500</v>
      </c>
      <c r="W95" s="174">
        <v>27.9</v>
      </c>
      <c r="X95" s="178" t="s">
        <v>351</v>
      </c>
      <c r="Y95" s="177">
        <v>50</v>
      </c>
    </row>
    <row r="96" spans="1:25" ht="24.95" customHeight="1" x14ac:dyDescent="0.25">
      <c r="A96" s="178">
        <v>1025223</v>
      </c>
      <c r="B96" s="178" t="s">
        <v>33</v>
      </c>
      <c r="C96" s="178">
        <v>1025222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86399454</v>
      </c>
      <c r="I96" s="178" t="s">
        <v>349</v>
      </c>
      <c r="J96" s="178" t="s">
        <v>350</v>
      </c>
      <c r="K96" s="159">
        <v>2790</v>
      </c>
      <c r="L96" s="178">
        <v>1</v>
      </c>
      <c r="M96" s="178">
        <v>8</v>
      </c>
      <c r="N96" s="178">
        <v>38</v>
      </c>
      <c r="O96" s="178">
        <v>149</v>
      </c>
      <c r="P96" s="178">
        <v>60</v>
      </c>
      <c r="Q96" s="178">
        <v>247</v>
      </c>
      <c r="R96" s="178" t="s">
        <v>401</v>
      </c>
      <c r="S96" s="178">
        <v>350</v>
      </c>
      <c r="T96" s="178" t="s">
        <v>414</v>
      </c>
      <c r="U96" s="170"/>
      <c r="V96" s="172"/>
      <c r="W96" s="174"/>
      <c r="X96" s="178" t="s">
        <v>351</v>
      </c>
      <c r="Y96" s="177">
        <v>350</v>
      </c>
    </row>
    <row r="97" spans="1:25" ht="24.95" customHeight="1" x14ac:dyDescent="0.25">
      <c r="A97" s="178">
        <v>1025223</v>
      </c>
      <c r="B97" s="178" t="s">
        <v>33</v>
      </c>
      <c r="C97" s="178">
        <v>1025222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86904375</v>
      </c>
      <c r="I97" s="178" t="s">
        <v>125</v>
      </c>
      <c r="J97" s="178" t="s">
        <v>126</v>
      </c>
      <c r="K97" s="159">
        <v>1976</v>
      </c>
      <c r="L97" s="178">
        <v>1</v>
      </c>
      <c r="M97" s="178">
        <v>1.85</v>
      </c>
      <c r="N97" s="178">
        <v>31</v>
      </c>
      <c r="O97" s="178">
        <v>22</v>
      </c>
      <c r="P97" s="178">
        <v>21</v>
      </c>
      <c r="Q97" s="178">
        <v>74</v>
      </c>
      <c r="R97" s="178" t="s">
        <v>401</v>
      </c>
      <c r="S97" s="178">
        <v>4</v>
      </c>
      <c r="T97" s="178" t="s">
        <v>62</v>
      </c>
      <c r="U97" s="170">
        <v>55</v>
      </c>
      <c r="V97" s="172">
        <v>200</v>
      </c>
      <c r="W97" s="174">
        <v>79.040000000000006</v>
      </c>
      <c r="X97" s="178" t="s">
        <v>353</v>
      </c>
      <c r="Y97" s="177">
        <v>79.040000000000006</v>
      </c>
    </row>
    <row r="98" spans="1:25" ht="24.95" customHeight="1" x14ac:dyDescent="0.25">
      <c r="A98" s="178">
        <v>1025223</v>
      </c>
      <c r="B98" s="178" t="s">
        <v>33</v>
      </c>
      <c r="C98" s="178">
        <v>1025222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85806173</v>
      </c>
      <c r="I98" s="178" t="s">
        <v>339</v>
      </c>
      <c r="J98" s="178" t="s">
        <v>340</v>
      </c>
      <c r="K98" s="159">
        <v>3990</v>
      </c>
      <c r="L98" s="178">
        <v>1</v>
      </c>
      <c r="M98" s="178">
        <v>1.35</v>
      </c>
      <c r="N98" s="178">
        <v>23</v>
      </c>
      <c r="O98" s="178">
        <v>19</v>
      </c>
      <c r="P98" s="178">
        <v>14</v>
      </c>
      <c r="Q98" s="178">
        <v>56</v>
      </c>
      <c r="R98" s="178" t="s">
        <v>401</v>
      </c>
      <c r="S98" s="178">
        <v>4</v>
      </c>
      <c r="T98" s="178" t="s">
        <v>62</v>
      </c>
      <c r="U98" s="170">
        <v>55</v>
      </c>
      <c r="V98" s="172">
        <v>200</v>
      </c>
      <c r="W98" s="174">
        <v>159.6</v>
      </c>
      <c r="X98" s="178" t="s">
        <v>355</v>
      </c>
      <c r="Y98" s="177">
        <v>159.6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41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415</v>
      </c>
      <c r="K2" s="189" t="s">
        <v>53</v>
      </c>
      <c r="L2" s="190" t="s">
        <v>56</v>
      </c>
      <c r="M2" s="191" t="s">
        <v>416</v>
      </c>
    </row>
    <row r="3" spans="1:13" ht="24.95" customHeight="1" x14ac:dyDescent="0.25">
      <c r="A3" s="192">
        <v>1025223</v>
      </c>
      <c r="B3" s="192" t="s">
        <v>33</v>
      </c>
      <c r="C3" s="192">
        <v>1025222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78927575</v>
      </c>
      <c r="I3" s="192" t="s">
        <v>417</v>
      </c>
      <c r="J3" s="192">
        <v>125</v>
      </c>
      <c r="K3" s="192" t="s">
        <v>418</v>
      </c>
      <c r="L3" s="192" t="s">
        <v>175</v>
      </c>
      <c r="M3" s="192">
        <v>125</v>
      </c>
    </row>
    <row r="4" spans="1:13" ht="24.95" customHeight="1" x14ac:dyDescent="0.25">
      <c r="A4" s="192">
        <v>1025223</v>
      </c>
      <c r="B4" s="192" t="s">
        <v>33</v>
      </c>
      <c r="C4" s="192">
        <v>1025222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74954100</v>
      </c>
      <c r="I4" s="192" t="s">
        <v>417</v>
      </c>
      <c r="J4" s="192">
        <v>125</v>
      </c>
      <c r="K4" s="192" t="s">
        <v>418</v>
      </c>
      <c r="L4" s="192" t="s">
        <v>75</v>
      </c>
      <c r="M4" s="192">
        <v>125</v>
      </c>
    </row>
    <row r="5" spans="1:13" ht="24.95" customHeight="1" x14ac:dyDescent="0.25">
      <c r="A5" s="192">
        <v>1025223</v>
      </c>
      <c r="B5" s="192" t="s">
        <v>33</v>
      </c>
      <c r="C5" s="192">
        <v>1025222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74851324</v>
      </c>
      <c r="I5" s="192" t="s">
        <v>417</v>
      </c>
      <c r="J5" s="192">
        <v>125</v>
      </c>
      <c r="K5" s="192" t="s">
        <v>418</v>
      </c>
      <c r="L5" s="192" t="s">
        <v>71</v>
      </c>
      <c r="M5" s="192">
        <v>125</v>
      </c>
    </row>
    <row r="6" spans="1:13" ht="24.95" customHeight="1" x14ac:dyDescent="0.25">
      <c r="A6" s="192">
        <v>1025223</v>
      </c>
      <c r="B6" s="192" t="s">
        <v>33</v>
      </c>
      <c r="C6" s="192">
        <v>1025222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76876275</v>
      </c>
      <c r="I6" s="192" t="s">
        <v>417</v>
      </c>
      <c r="J6" s="192">
        <v>125</v>
      </c>
      <c r="K6" s="192" t="s">
        <v>418</v>
      </c>
      <c r="L6" s="192" t="s">
        <v>111</v>
      </c>
      <c r="M6" s="192">
        <v>125</v>
      </c>
    </row>
    <row r="7" spans="1:13" ht="24.95" customHeight="1" x14ac:dyDescent="0.25">
      <c r="A7" s="192">
        <v>1025223</v>
      </c>
      <c r="B7" s="192" t="s">
        <v>33</v>
      </c>
      <c r="C7" s="192">
        <v>1025222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79059051</v>
      </c>
      <c r="I7" s="192" t="s">
        <v>417</v>
      </c>
      <c r="J7" s="192">
        <v>125</v>
      </c>
      <c r="K7" s="192" t="s">
        <v>418</v>
      </c>
      <c r="L7" s="192" t="s">
        <v>181</v>
      </c>
      <c r="M7" s="192">
        <v>125</v>
      </c>
    </row>
    <row r="8" spans="1:13" ht="24.95" customHeight="1" x14ac:dyDescent="0.25">
      <c r="A8" s="192">
        <v>1025223</v>
      </c>
      <c r="B8" s="192" t="s">
        <v>33</v>
      </c>
      <c r="C8" s="192">
        <v>1025222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79163779</v>
      </c>
      <c r="I8" s="192" t="s">
        <v>417</v>
      </c>
      <c r="J8" s="192">
        <v>125</v>
      </c>
      <c r="K8" s="192" t="s">
        <v>418</v>
      </c>
      <c r="L8" s="192" t="s">
        <v>179</v>
      </c>
      <c r="M8" s="192">
        <v>125</v>
      </c>
    </row>
    <row r="9" spans="1:13" ht="24.95" customHeight="1" x14ac:dyDescent="0.25">
      <c r="A9" s="192">
        <v>1025223</v>
      </c>
      <c r="B9" s="192" t="s">
        <v>33</v>
      </c>
      <c r="C9" s="192">
        <v>1025222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80930236</v>
      </c>
      <c r="I9" s="192" t="s">
        <v>417</v>
      </c>
      <c r="J9" s="192">
        <v>125</v>
      </c>
      <c r="K9" s="192" t="s">
        <v>418</v>
      </c>
      <c r="L9" s="192" t="s">
        <v>233</v>
      </c>
      <c r="M9" s="192">
        <v>125</v>
      </c>
    </row>
    <row r="10" spans="1:13" ht="24.95" customHeight="1" x14ac:dyDescent="0.25">
      <c r="A10" s="192">
        <v>1025223</v>
      </c>
      <c r="B10" s="192" t="s">
        <v>33</v>
      </c>
      <c r="C10" s="192">
        <v>1025222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80699616</v>
      </c>
      <c r="I10" s="192" t="s">
        <v>417</v>
      </c>
      <c r="J10" s="192">
        <v>125</v>
      </c>
      <c r="K10" s="192" t="s">
        <v>418</v>
      </c>
      <c r="L10" s="192" t="s">
        <v>229</v>
      </c>
      <c r="M10" s="192">
        <v>125</v>
      </c>
    </row>
    <row r="11" spans="1:13" ht="24.95" customHeight="1" x14ac:dyDescent="0.25">
      <c r="A11" s="192">
        <v>1025223</v>
      </c>
      <c r="B11" s="192" t="s">
        <v>33</v>
      </c>
      <c r="C11" s="192">
        <v>1025222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80596586</v>
      </c>
      <c r="I11" s="192" t="s">
        <v>417</v>
      </c>
      <c r="J11" s="192">
        <v>125</v>
      </c>
      <c r="K11" s="192" t="s">
        <v>418</v>
      </c>
      <c r="L11" s="192" t="s">
        <v>227</v>
      </c>
      <c r="M11" s="192">
        <v>125</v>
      </c>
    </row>
    <row r="12" spans="1:13" ht="24.95" customHeight="1" x14ac:dyDescent="0.25">
      <c r="A12" s="192">
        <v>1025223</v>
      </c>
      <c r="B12" s="192" t="s">
        <v>33</v>
      </c>
      <c r="C12" s="192">
        <v>1025222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76653017</v>
      </c>
      <c r="I12" s="192" t="s">
        <v>417</v>
      </c>
      <c r="J12" s="192">
        <v>125</v>
      </c>
      <c r="K12" s="192" t="s">
        <v>418</v>
      </c>
      <c r="L12" s="192" t="s">
        <v>107</v>
      </c>
      <c r="M12" s="192">
        <v>125</v>
      </c>
    </row>
    <row r="13" spans="1:13" ht="24.95" customHeight="1" x14ac:dyDescent="0.25">
      <c r="A13" s="192">
        <v>1025223</v>
      </c>
      <c r="B13" s="192" t="s">
        <v>33</v>
      </c>
      <c r="C13" s="192">
        <v>1025222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85998492</v>
      </c>
      <c r="I13" s="192" t="s">
        <v>417</v>
      </c>
      <c r="J13" s="192">
        <v>125</v>
      </c>
      <c r="K13" s="192" t="s">
        <v>418</v>
      </c>
      <c r="L13" s="192" t="s">
        <v>337</v>
      </c>
      <c r="M13" s="192">
        <v>125</v>
      </c>
    </row>
    <row r="14" spans="1:13" ht="24.95" customHeight="1" x14ac:dyDescent="0.25">
      <c r="A14" s="192">
        <v>1025223</v>
      </c>
      <c r="B14" s="192" t="s">
        <v>33</v>
      </c>
      <c r="C14" s="192">
        <v>1025222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76550563</v>
      </c>
      <c r="I14" s="192" t="s">
        <v>417</v>
      </c>
      <c r="J14" s="192">
        <v>125</v>
      </c>
      <c r="K14" s="192" t="s">
        <v>418</v>
      </c>
      <c r="L14" s="192" t="s">
        <v>103</v>
      </c>
      <c r="M14" s="192">
        <v>125</v>
      </c>
    </row>
    <row r="15" spans="1:13" ht="24.95" customHeight="1" x14ac:dyDescent="0.25">
      <c r="A15" s="192">
        <v>1025223</v>
      </c>
      <c r="B15" s="192" t="s">
        <v>33</v>
      </c>
      <c r="C15" s="192">
        <v>1025222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76451700</v>
      </c>
      <c r="I15" s="192" t="s">
        <v>417</v>
      </c>
      <c r="J15" s="192">
        <v>125</v>
      </c>
      <c r="K15" s="192" t="s">
        <v>418</v>
      </c>
      <c r="L15" s="192" t="s">
        <v>95</v>
      </c>
      <c r="M15" s="192">
        <v>125</v>
      </c>
    </row>
    <row r="16" spans="1:13" ht="24.95" customHeight="1" x14ac:dyDescent="0.25">
      <c r="A16" s="192">
        <v>1025223</v>
      </c>
      <c r="B16" s="192" t="s">
        <v>33</v>
      </c>
      <c r="C16" s="192">
        <v>1025222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80337711</v>
      </c>
      <c r="I16" s="192" t="s">
        <v>417</v>
      </c>
      <c r="J16" s="192">
        <v>125</v>
      </c>
      <c r="K16" s="192" t="s">
        <v>418</v>
      </c>
      <c r="L16" s="192" t="s">
        <v>221</v>
      </c>
      <c r="M16" s="192">
        <v>125</v>
      </c>
    </row>
    <row r="17" spans="1:13" ht="24.95" customHeight="1" x14ac:dyDescent="0.25">
      <c r="A17" s="192">
        <v>1025223</v>
      </c>
      <c r="B17" s="192" t="s">
        <v>33</v>
      </c>
      <c r="C17" s="192">
        <v>1025222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80454893</v>
      </c>
      <c r="I17" s="192" t="s">
        <v>417</v>
      </c>
      <c r="J17" s="192">
        <v>125</v>
      </c>
      <c r="K17" s="192" t="s">
        <v>418</v>
      </c>
      <c r="L17" s="192" t="s">
        <v>223</v>
      </c>
      <c r="M17" s="192">
        <v>125</v>
      </c>
    </row>
    <row r="18" spans="1:13" ht="24.95" customHeight="1" x14ac:dyDescent="0.25">
      <c r="A18" s="192">
        <v>1025223</v>
      </c>
      <c r="B18" s="192" t="s">
        <v>33</v>
      </c>
      <c r="C18" s="192">
        <v>1025222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82274023</v>
      </c>
      <c r="I18" s="192" t="s">
        <v>417</v>
      </c>
      <c r="J18" s="192">
        <v>125</v>
      </c>
      <c r="K18" s="192" t="s">
        <v>418</v>
      </c>
      <c r="L18" s="192" t="s">
        <v>267</v>
      </c>
      <c r="M18" s="192">
        <v>125</v>
      </c>
    </row>
    <row r="19" spans="1:13" ht="24.95" customHeight="1" x14ac:dyDescent="0.25">
      <c r="A19" s="192">
        <v>1025223</v>
      </c>
      <c r="B19" s="192" t="s">
        <v>33</v>
      </c>
      <c r="C19" s="192">
        <v>1025222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82124660</v>
      </c>
      <c r="I19" s="192" t="s">
        <v>417</v>
      </c>
      <c r="J19" s="192">
        <v>125</v>
      </c>
      <c r="K19" s="192" t="s">
        <v>418</v>
      </c>
      <c r="L19" s="192" t="s">
        <v>269</v>
      </c>
      <c r="M19" s="192">
        <v>125</v>
      </c>
    </row>
    <row r="20" spans="1:13" ht="24.95" customHeight="1" x14ac:dyDescent="0.25">
      <c r="A20" s="192">
        <v>1025223</v>
      </c>
      <c r="B20" s="192" t="s">
        <v>33</v>
      </c>
      <c r="C20" s="192">
        <v>1025222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82489685</v>
      </c>
      <c r="I20" s="192" t="s">
        <v>417</v>
      </c>
      <c r="J20" s="192">
        <v>125</v>
      </c>
      <c r="K20" s="192" t="s">
        <v>418</v>
      </c>
      <c r="L20" s="192" t="s">
        <v>273</v>
      </c>
      <c r="M20" s="192">
        <v>125</v>
      </c>
    </row>
    <row r="21" spans="1:13" ht="24.95" customHeight="1" x14ac:dyDescent="0.25">
      <c r="A21" s="192">
        <v>1025223</v>
      </c>
      <c r="B21" s="192" t="s">
        <v>33</v>
      </c>
      <c r="C21" s="192">
        <v>1025222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82167772</v>
      </c>
      <c r="I21" s="192" t="s">
        <v>417</v>
      </c>
      <c r="J21" s="192">
        <v>125</v>
      </c>
      <c r="K21" s="192" t="s">
        <v>418</v>
      </c>
      <c r="L21" s="192" t="s">
        <v>281</v>
      </c>
      <c r="M21" s="192">
        <v>125</v>
      </c>
    </row>
    <row r="22" spans="1:13" ht="24.95" customHeight="1" x14ac:dyDescent="0.25">
      <c r="A22" s="192">
        <v>1025223</v>
      </c>
      <c r="B22" s="192" t="s">
        <v>33</v>
      </c>
      <c r="C22" s="192">
        <v>1025222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82487683</v>
      </c>
      <c r="I22" s="192" t="s">
        <v>417</v>
      </c>
      <c r="J22" s="192">
        <v>125</v>
      </c>
      <c r="K22" s="192" t="s">
        <v>418</v>
      </c>
      <c r="L22" s="192" t="s">
        <v>277</v>
      </c>
      <c r="M22" s="192">
        <v>125</v>
      </c>
    </row>
    <row r="23" spans="1:13" ht="24.95" customHeight="1" x14ac:dyDescent="0.25">
      <c r="A23" s="192">
        <v>1025223</v>
      </c>
      <c r="B23" s="192" t="s">
        <v>33</v>
      </c>
      <c r="C23" s="192">
        <v>1025222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85882463</v>
      </c>
      <c r="I23" s="192" t="s">
        <v>417</v>
      </c>
      <c r="J23" s="192">
        <v>125</v>
      </c>
      <c r="K23" s="192" t="s">
        <v>418</v>
      </c>
      <c r="L23" s="192" t="s">
        <v>327</v>
      </c>
      <c r="M23" s="192">
        <v>125</v>
      </c>
    </row>
    <row r="24" spans="1:13" ht="24.95" customHeight="1" x14ac:dyDescent="0.25">
      <c r="A24" s="192">
        <v>1025223</v>
      </c>
      <c r="B24" s="192" t="s">
        <v>33</v>
      </c>
      <c r="C24" s="192">
        <v>1025222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85995973</v>
      </c>
      <c r="I24" s="192" t="s">
        <v>417</v>
      </c>
      <c r="J24" s="192">
        <v>125</v>
      </c>
      <c r="K24" s="192" t="s">
        <v>418</v>
      </c>
      <c r="L24" s="192" t="s">
        <v>335</v>
      </c>
      <c r="M24" s="192">
        <v>125</v>
      </c>
    </row>
    <row r="25" spans="1:13" ht="24.95" customHeight="1" x14ac:dyDescent="0.25">
      <c r="A25" s="192">
        <v>1025223</v>
      </c>
      <c r="B25" s="192" t="s">
        <v>33</v>
      </c>
      <c r="C25" s="192">
        <v>1025222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87125829</v>
      </c>
      <c r="I25" s="192" t="s">
        <v>417</v>
      </c>
      <c r="J25" s="192">
        <v>125</v>
      </c>
      <c r="K25" s="192" t="s">
        <v>418</v>
      </c>
      <c r="L25" s="192" t="s">
        <v>347</v>
      </c>
      <c r="M25" s="192">
        <v>125</v>
      </c>
    </row>
    <row r="26" spans="1:13" ht="24.95" customHeight="1" x14ac:dyDescent="0.25">
      <c r="A26" s="192">
        <v>1025223</v>
      </c>
      <c r="B26" s="192" t="s">
        <v>33</v>
      </c>
      <c r="C26" s="192">
        <v>1025222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78168471</v>
      </c>
      <c r="I26" s="192" t="s">
        <v>417</v>
      </c>
      <c r="J26" s="192">
        <v>125</v>
      </c>
      <c r="K26" s="192" t="s">
        <v>418</v>
      </c>
      <c r="L26" s="192" t="s">
        <v>131</v>
      </c>
      <c r="M26" s="192">
        <v>125</v>
      </c>
    </row>
    <row r="27" spans="1:13" ht="24.95" customHeight="1" x14ac:dyDescent="0.25">
      <c r="A27" s="192">
        <v>1025223</v>
      </c>
      <c r="B27" s="192" t="s">
        <v>33</v>
      </c>
      <c r="C27" s="192">
        <v>1025222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78290737</v>
      </c>
      <c r="I27" s="192" t="s">
        <v>417</v>
      </c>
      <c r="J27" s="192">
        <v>125</v>
      </c>
      <c r="K27" s="192" t="s">
        <v>418</v>
      </c>
      <c r="L27" s="192" t="s">
        <v>143</v>
      </c>
      <c r="M27" s="192">
        <v>125</v>
      </c>
    </row>
    <row r="28" spans="1:13" ht="24.95" customHeight="1" x14ac:dyDescent="0.25">
      <c r="A28" s="192">
        <v>1025223</v>
      </c>
      <c r="B28" s="192" t="s">
        <v>33</v>
      </c>
      <c r="C28" s="192">
        <v>1025222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84186995</v>
      </c>
      <c r="I28" s="192" t="s">
        <v>417</v>
      </c>
      <c r="J28" s="192">
        <v>125</v>
      </c>
      <c r="K28" s="192" t="s">
        <v>418</v>
      </c>
      <c r="L28" s="192" t="s">
        <v>299</v>
      </c>
      <c r="M28" s="192">
        <v>125</v>
      </c>
    </row>
    <row r="29" spans="1:13" ht="24.95" customHeight="1" x14ac:dyDescent="0.25">
      <c r="A29" s="192">
        <v>1025223</v>
      </c>
      <c r="B29" s="192" t="s">
        <v>33</v>
      </c>
      <c r="C29" s="192">
        <v>1025222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84306105</v>
      </c>
      <c r="I29" s="192" t="s">
        <v>417</v>
      </c>
      <c r="J29" s="192">
        <v>125</v>
      </c>
      <c r="K29" s="192" t="s">
        <v>418</v>
      </c>
      <c r="L29" s="192" t="s">
        <v>301</v>
      </c>
      <c r="M29" s="192">
        <v>125</v>
      </c>
    </row>
    <row r="30" spans="1:13" ht="24.95" customHeight="1" x14ac:dyDescent="0.25">
      <c r="A30" s="192">
        <v>1025223</v>
      </c>
      <c r="B30" s="192" t="s">
        <v>33</v>
      </c>
      <c r="C30" s="192">
        <v>1025222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85848927</v>
      </c>
      <c r="I30" s="192" t="s">
        <v>417</v>
      </c>
      <c r="J30" s="192">
        <v>125</v>
      </c>
      <c r="K30" s="192" t="s">
        <v>418</v>
      </c>
      <c r="L30" s="192" t="s">
        <v>329</v>
      </c>
      <c r="M30" s="192">
        <v>125</v>
      </c>
    </row>
    <row r="31" spans="1:13" ht="24.95" customHeight="1" x14ac:dyDescent="0.25">
      <c r="A31" s="192">
        <v>1025223</v>
      </c>
      <c r="B31" s="192" t="s">
        <v>33</v>
      </c>
      <c r="C31" s="192">
        <v>1025222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85954249</v>
      </c>
      <c r="I31" s="192" t="s">
        <v>417</v>
      </c>
      <c r="J31" s="192">
        <v>125</v>
      </c>
      <c r="K31" s="192" t="s">
        <v>418</v>
      </c>
      <c r="L31" s="192" t="s">
        <v>331</v>
      </c>
      <c r="M31" s="192">
        <v>125</v>
      </c>
    </row>
    <row r="32" spans="1:13" ht="24.95" customHeight="1" x14ac:dyDescent="0.25">
      <c r="A32" s="192">
        <v>1025223</v>
      </c>
      <c r="B32" s="192" t="s">
        <v>33</v>
      </c>
      <c r="C32" s="192">
        <v>1025222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85848465</v>
      </c>
      <c r="I32" s="192" t="s">
        <v>417</v>
      </c>
      <c r="J32" s="192">
        <v>125</v>
      </c>
      <c r="K32" s="192" t="s">
        <v>418</v>
      </c>
      <c r="L32" s="192" t="s">
        <v>323</v>
      </c>
      <c r="M32" s="192">
        <v>125</v>
      </c>
    </row>
    <row r="33" spans="1:13" ht="24.95" customHeight="1" x14ac:dyDescent="0.25">
      <c r="A33" s="192">
        <v>1025223</v>
      </c>
      <c r="B33" s="192" t="s">
        <v>33</v>
      </c>
      <c r="C33" s="192">
        <v>1025222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75309671</v>
      </c>
      <c r="I33" s="192" t="s">
        <v>417</v>
      </c>
      <c r="J33" s="192">
        <v>125</v>
      </c>
      <c r="K33" s="192" t="s">
        <v>418</v>
      </c>
      <c r="L33" s="192" t="s">
        <v>85</v>
      </c>
      <c r="M33" s="192">
        <v>125</v>
      </c>
    </row>
    <row r="34" spans="1:13" ht="24.95" customHeight="1" x14ac:dyDescent="0.25">
      <c r="A34" s="192">
        <v>1025223</v>
      </c>
      <c r="B34" s="192" t="s">
        <v>33</v>
      </c>
      <c r="C34" s="192">
        <v>1025222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77772494</v>
      </c>
      <c r="I34" s="192" t="s">
        <v>417</v>
      </c>
      <c r="J34" s="192">
        <v>125</v>
      </c>
      <c r="K34" s="192" t="s">
        <v>418</v>
      </c>
      <c r="L34" s="192" t="s">
        <v>121</v>
      </c>
      <c r="M34" s="192">
        <v>125</v>
      </c>
    </row>
    <row r="35" spans="1:13" ht="24.95" customHeight="1" x14ac:dyDescent="0.25">
      <c r="A35" s="192">
        <v>1025223</v>
      </c>
      <c r="B35" s="192" t="s">
        <v>33</v>
      </c>
      <c r="C35" s="192">
        <v>1025222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77683402</v>
      </c>
      <c r="I35" s="192" t="s">
        <v>417</v>
      </c>
      <c r="J35" s="192">
        <v>125</v>
      </c>
      <c r="K35" s="192" t="s">
        <v>418</v>
      </c>
      <c r="L35" s="192" t="s">
        <v>119</v>
      </c>
      <c r="M35" s="192">
        <v>125</v>
      </c>
    </row>
    <row r="36" spans="1:13" ht="24.95" customHeight="1" x14ac:dyDescent="0.25">
      <c r="A36" s="192">
        <v>1025223</v>
      </c>
      <c r="B36" s="192" t="s">
        <v>33</v>
      </c>
      <c r="C36" s="192">
        <v>1025222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79614566</v>
      </c>
      <c r="I36" s="192" t="s">
        <v>417</v>
      </c>
      <c r="J36" s="192">
        <v>125</v>
      </c>
      <c r="K36" s="192" t="s">
        <v>418</v>
      </c>
      <c r="L36" s="192" t="s">
        <v>207</v>
      </c>
      <c r="M36" s="192">
        <v>125</v>
      </c>
    </row>
    <row r="37" spans="1:13" ht="24.95" customHeight="1" x14ac:dyDescent="0.25">
      <c r="A37" s="192">
        <v>1025223</v>
      </c>
      <c r="B37" s="192" t="s">
        <v>33</v>
      </c>
      <c r="C37" s="192">
        <v>1025222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79389537</v>
      </c>
      <c r="I37" s="192" t="s">
        <v>417</v>
      </c>
      <c r="J37" s="192">
        <v>125</v>
      </c>
      <c r="K37" s="192" t="s">
        <v>418</v>
      </c>
      <c r="L37" s="192" t="s">
        <v>193</v>
      </c>
      <c r="M37" s="192">
        <v>125</v>
      </c>
    </row>
    <row r="38" spans="1:13" ht="24.95" customHeight="1" x14ac:dyDescent="0.25">
      <c r="A38" s="192">
        <v>1025223</v>
      </c>
      <c r="B38" s="192" t="s">
        <v>33</v>
      </c>
      <c r="C38" s="192">
        <v>1025222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81322168</v>
      </c>
      <c r="I38" s="192" t="s">
        <v>417</v>
      </c>
      <c r="J38" s="192">
        <v>125</v>
      </c>
      <c r="K38" s="192" t="s">
        <v>418</v>
      </c>
      <c r="L38" s="192" t="s">
        <v>247</v>
      </c>
      <c r="M38" s="192">
        <v>125</v>
      </c>
    </row>
    <row r="39" spans="1:13" ht="24.95" customHeight="1" x14ac:dyDescent="0.25">
      <c r="A39" s="192">
        <v>1025223</v>
      </c>
      <c r="B39" s="192" t="s">
        <v>33</v>
      </c>
      <c r="C39" s="192">
        <v>1025222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81058275</v>
      </c>
      <c r="I39" s="192" t="s">
        <v>417</v>
      </c>
      <c r="J39" s="192">
        <v>125</v>
      </c>
      <c r="K39" s="192" t="s">
        <v>418</v>
      </c>
      <c r="L39" s="192" t="s">
        <v>239</v>
      </c>
      <c r="M39" s="192">
        <v>125</v>
      </c>
    </row>
    <row r="40" spans="1:13" ht="24.95" customHeight="1" x14ac:dyDescent="0.25">
      <c r="A40" s="192">
        <v>1025223</v>
      </c>
      <c r="B40" s="192" t="s">
        <v>33</v>
      </c>
      <c r="C40" s="192">
        <v>1025222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80852140</v>
      </c>
      <c r="I40" s="192" t="s">
        <v>417</v>
      </c>
      <c r="J40" s="192">
        <v>125</v>
      </c>
      <c r="K40" s="192" t="s">
        <v>418</v>
      </c>
      <c r="L40" s="192" t="s">
        <v>235</v>
      </c>
      <c r="M40" s="192">
        <v>125</v>
      </c>
    </row>
    <row r="41" spans="1:13" ht="24.95" customHeight="1" x14ac:dyDescent="0.25">
      <c r="A41" s="192">
        <v>1025223</v>
      </c>
      <c r="B41" s="192" t="s">
        <v>33</v>
      </c>
      <c r="C41" s="192">
        <v>1025222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81339072</v>
      </c>
      <c r="I41" s="192" t="s">
        <v>417</v>
      </c>
      <c r="J41" s="192">
        <v>125</v>
      </c>
      <c r="K41" s="192" t="s">
        <v>418</v>
      </c>
      <c r="L41" s="192" t="s">
        <v>243</v>
      </c>
      <c r="M41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09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419</v>
      </c>
      <c r="J2" s="203" t="s">
        <v>420</v>
      </c>
      <c r="K2" s="204" t="s">
        <v>56</v>
      </c>
      <c r="L2" s="205" t="s">
        <v>57</v>
      </c>
      <c r="M2" s="207" t="s">
        <v>421</v>
      </c>
    </row>
    <row r="3" spans="1:13" ht="24.95" customHeight="1" x14ac:dyDescent="0.25">
      <c r="A3" s="208">
        <v>1025223</v>
      </c>
      <c r="B3" s="208" t="s">
        <v>33</v>
      </c>
      <c r="C3" s="208">
        <v>1025222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73568074</v>
      </c>
      <c r="I3" s="202">
        <v>11490</v>
      </c>
      <c r="J3" s="208">
        <v>1</v>
      </c>
      <c r="K3" s="208" t="s">
        <v>422</v>
      </c>
      <c r="L3" s="206">
        <v>114.9</v>
      </c>
      <c r="M3" s="208" t="s">
        <v>423</v>
      </c>
    </row>
    <row r="4" spans="1:13" ht="24.95" customHeight="1" x14ac:dyDescent="0.25">
      <c r="A4" s="208">
        <v>1025223</v>
      </c>
      <c r="B4" s="208" t="s">
        <v>33</v>
      </c>
      <c r="C4" s="208">
        <v>1025222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74081238</v>
      </c>
      <c r="I4" s="202">
        <v>25490</v>
      </c>
      <c r="J4" s="208">
        <v>1</v>
      </c>
      <c r="K4" s="208" t="s">
        <v>424</v>
      </c>
      <c r="L4" s="206">
        <v>254.9</v>
      </c>
      <c r="M4" s="208" t="s">
        <v>423</v>
      </c>
    </row>
    <row r="5" spans="1:13" ht="24.95" customHeight="1" x14ac:dyDescent="0.25">
      <c r="A5" s="208">
        <v>1025223</v>
      </c>
      <c r="B5" s="208" t="s">
        <v>33</v>
      </c>
      <c r="C5" s="208">
        <v>1025222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74553974</v>
      </c>
      <c r="I5" s="202">
        <v>11990</v>
      </c>
      <c r="J5" s="208">
        <v>1</v>
      </c>
      <c r="K5" s="208" t="s">
        <v>425</v>
      </c>
      <c r="L5" s="206">
        <v>119.9</v>
      </c>
      <c r="M5" s="208" t="s">
        <v>423</v>
      </c>
    </row>
    <row r="6" spans="1:13" ht="24.95" customHeight="1" x14ac:dyDescent="0.25">
      <c r="A6" s="208">
        <v>1025223</v>
      </c>
      <c r="B6" s="208" t="s">
        <v>33</v>
      </c>
      <c r="C6" s="208">
        <v>1025222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74768466</v>
      </c>
      <c r="I6" s="202">
        <v>2990</v>
      </c>
      <c r="J6" s="208">
        <v>1</v>
      </c>
      <c r="K6" s="208" t="s">
        <v>426</v>
      </c>
      <c r="L6" s="206">
        <v>29.9</v>
      </c>
      <c r="M6" s="208" t="s">
        <v>423</v>
      </c>
    </row>
    <row r="7" spans="1:13" ht="24.95" customHeight="1" x14ac:dyDescent="0.25">
      <c r="A7" s="208">
        <v>1025223</v>
      </c>
      <c r="B7" s="208" t="s">
        <v>33</v>
      </c>
      <c r="C7" s="208">
        <v>1025222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74788378</v>
      </c>
      <c r="I7" s="202">
        <v>2990</v>
      </c>
      <c r="J7" s="208">
        <v>1</v>
      </c>
      <c r="K7" s="208" t="s">
        <v>427</v>
      </c>
      <c r="L7" s="206">
        <v>29.9</v>
      </c>
      <c r="M7" s="208" t="s">
        <v>423</v>
      </c>
    </row>
    <row r="8" spans="1:13" ht="24.95" customHeight="1" x14ac:dyDescent="0.25">
      <c r="A8" s="208">
        <v>1025223</v>
      </c>
      <c r="B8" s="208" t="s">
        <v>33</v>
      </c>
      <c r="C8" s="208">
        <v>1025222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74851324</v>
      </c>
      <c r="I8" s="202">
        <v>2680</v>
      </c>
      <c r="J8" s="208">
        <v>1</v>
      </c>
      <c r="K8" s="208" t="s">
        <v>428</v>
      </c>
      <c r="L8" s="206">
        <v>26.8</v>
      </c>
      <c r="M8" s="208" t="s">
        <v>423</v>
      </c>
    </row>
    <row r="9" spans="1:13" ht="24.95" customHeight="1" x14ac:dyDescent="0.25">
      <c r="A9" s="208">
        <v>1025223</v>
      </c>
      <c r="B9" s="208" t="s">
        <v>33</v>
      </c>
      <c r="C9" s="208">
        <v>1025222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74954100</v>
      </c>
      <c r="I9" s="202">
        <v>24990</v>
      </c>
      <c r="J9" s="208">
        <v>1</v>
      </c>
      <c r="K9" s="208" t="s">
        <v>429</v>
      </c>
      <c r="L9" s="206">
        <v>249.9</v>
      </c>
      <c r="M9" s="208" t="s">
        <v>423</v>
      </c>
    </row>
    <row r="10" spans="1:13" ht="24.95" customHeight="1" x14ac:dyDescent="0.25">
      <c r="A10" s="208">
        <v>1025223</v>
      </c>
      <c r="B10" s="208" t="s">
        <v>33</v>
      </c>
      <c r="C10" s="208">
        <v>1025222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75005290</v>
      </c>
      <c r="I10" s="202">
        <v>2990</v>
      </c>
      <c r="J10" s="208">
        <v>1</v>
      </c>
      <c r="K10" s="208" t="s">
        <v>430</v>
      </c>
      <c r="L10" s="206">
        <v>29.9</v>
      </c>
      <c r="M10" s="208" t="s">
        <v>423</v>
      </c>
    </row>
    <row r="11" spans="1:13" ht="24.95" customHeight="1" x14ac:dyDescent="0.25">
      <c r="A11" s="208">
        <v>1025223</v>
      </c>
      <c r="B11" s="208" t="s">
        <v>33</v>
      </c>
      <c r="C11" s="208">
        <v>1025222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75079081</v>
      </c>
      <c r="I11" s="202">
        <v>9990</v>
      </c>
      <c r="J11" s="208">
        <v>1</v>
      </c>
      <c r="K11" s="208" t="s">
        <v>431</v>
      </c>
      <c r="L11" s="206">
        <v>99.9</v>
      </c>
      <c r="M11" s="208" t="s">
        <v>423</v>
      </c>
    </row>
    <row r="12" spans="1:13" ht="24.95" customHeight="1" x14ac:dyDescent="0.25">
      <c r="A12" s="208">
        <v>1025223</v>
      </c>
      <c r="B12" s="208" t="s">
        <v>33</v>
      </c>
      <c r="C12" s="208">
        <v>1025222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75309671</v>
      </c>
      <c r="I12" s="202">
        <v>7050</v>
      </c>
      <c r="J12" s="208">
        <v>1</v>
      </c>
      <c r="K12" s="208" t="s">
        <v>432</v>
      </c>
      <c r="L12" s="206">
        <v>70.5</v>
      </c>
      <c r="M12" s="208" t="s">
        <v>423</v>
      </c>
    </row>
    <row r="13" spans="1:13" ht="24.95" customHeight="1" x14ac:dyDescent="0.25">
      <c r="A13" s="208">
        <v>1025223</v>
      </c>
      <c r="B13" s="208" t="s">
        <v>33</v>
      </c>
      <c r="C13" s="208">
        <v>1025222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75426687</v>
      </c>
      <c r="I13" s="202">
        <v>11990</v>
      </c>
      <c r="J13" s="208">
        <v>1</v>
      </c>
      <c r="K13" s="208" t="s">
        <v>433</v>
      </c>
      <c r="L13" s="206">
        <v>119.9</v>
      </c>
      <c r="M13" s="208" t="s">
        <v>423</v>
      </c>
    </row>
    <row r="14" spans="1:13" ht="24.95" customHeight="1" x14ac:dyDescent="0.25">
      <c r="A14" s="208">
        <v>1025223</v>
      </c>
      <c r="B14" s="208" t="s">
        <v>33</v>
      </c>
      <c r="C14" s="208">
        <v>1025222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75594973</v>
      </c>
      <c r="I14" s="202">
        <v>12490</v>
      </c>
      <c r="J14" s="208">
        <v>1</v>
      </c>
      <c r="K14" s="208" t="s">
        <v>434</v>
      </c>
      <c r="L14" s="206">
        <v>124.9</v>
      </c>
      <c r="M14" s="208" t="s">
        <v>423</v>
      </c>
    </row>
    <row r="15" spans="1:13" ht="24.95" customHeight="1" x14ac:dyDescent="0.25">
      <c r="A15" s="208">
        <v>1025223</v>
      </c>
      <c r="B15" s="208" t="s">
        <v>33</v>
      </c>
      <c r="C15" s="208">
        <v>1025222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76289456</v>
      </c>
      <c r="I15" s="202">
        <v>9890</v>
      </c>
      <c r="J15" s="208">
        <v>1</v>
      </c>
      <c r="K15" s="208" t="s">
        <v>435</v>
      </c>
      <c r="L15" s="206">
        <v>98.9</v>
      </c>
      <c r="M15" s="208" t="s">
        <v>423</v>
      </c>
    </row>
    <row r="16" spans="1:13" ht="24.95" customHeight="1" x14ac:dyDescent="0.25">
      <c r="A16" s="208">
        <v>1025223</v>
      </c>
      <c r="B16" s="208" t="s">
        <v>33</v>
      </c>
      <c r="C16" s="208">
        <v>1025222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76451700</v>
      </c>
      <c r="I16" s="202">
        <v>11990</v>
      </c>
      <c r="J16" s="208">
        <v>1</v>
      </c>
      <c r="K16" s="208" t="s">
        <v>436</v>
      </c>
      <c r="L16" s="206">
        <v>119.9</v>
      </c>
      <c r="M16" s="208" t="s">
        <v>423</v>
      </c>
    </row>
    <row r="17" spans="1:13" ht="24.95" customHeight="1" x14ac:dyDescent="0.25">
      <c r="A17" s="208">
        <v>1025223</v>
      </c>
      <c r="B17" s="208" t="s">
        <v>33</v>
      </c>
      <c r="C17" s="208">
        <v>1025222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76550563</v>
      </c>
      <c r="I17" s="202">
        <v>2190</v>
      </c>
      <c r="J17" s="208">
        <v>1</v>
      </c>
      <c r="K17" s="208" t="s">
        <v>437</v>
      </c>
      <c r="L17" s="206">
        <v>21.9</v>
      </c>
      <c r="M17" s="208" t="s">
        <v>423</v>
      </c>
    </row>
    <row r="18" spans="1:13" ht="24.95" customHeight="1" x14ac:dyDescent="0.25">
      <c r="A18" s="208">
        <v>1025223</v>
      </c>
      <c r="B18" s="208" t="s">
        <v>33</v>
      </c>
      <c r="C18" s="208">
        <v>1025222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76653017</v>
      </c>
      <c r="I18" s="202">
        <v>7060</v>
      </c>
      <c r="J18" s="208">
        <v>1</v>
      </c>
      <c r="K18" s="208" t="s">
        <v>438</v>
      </c>
      <c r="L18" s="206">
        <v>70.599999999999994</v>
      </c>
      <c r="M18" s="208" t="s">
        <v>423</v>
      </c>
    </row>
    <row r="19" spans="1:13" ht="24.95" customHeight="1" x14ac:dyDescent="0.25">
      <c r="A19" s="208">
        <v>1025223</v>
      </c>
      <c r="B19" s="208" t="s">
        <v>33</v>
      </c>
      <c r="C19" s="208">
        <v>1025222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76876275</v>
      </c>
      <c r="I19" s="202">
        <v>2190</v>
      </c>
      <c r="J19" s="208">
        <v>1</v>
      </c>
      <c r="K19" s="208" t="s">
        <v>439</v>
      </c>
      <c r="L19" s="206">
        <v>21.9</v>
      </c>
      <c r="M19" s="208" t="s">
        <v>423</v>
      </c>
    </row>
    <row r="20" spans="1:13" ht="24.95" customHeight="1" x14ac:dyDescent="0.25">
      <c r="A20" s="208">
        <v>1025223</v>
      </c>
      <c r="B20" s="208" t="s">
        <v>33</v>
      </c>
      <c r="C20" s="208">
        <v>1025222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76981814</v>
      </c>
      <c r="I20" s="202">
        <v>24656</v>
      </c>
      <c r="J20" s="208">
        <v>1</v>
      </c>
      <c r="K20" s="208" t="s">
        <v>440</v>
      </c>
      <c r="L20" s="206">
        <v>246.56</v>
      </c>
      <c r="M20" s="208" t="s">
        <v>423</v>
      </c>
    </row>
    <row r="21" spans="1:13" ht="24.95" customHeight="1" x14ac:dyDescent="0.25">
      <c r="A21" s="208">
        <v>1025223</v>
      </c>
      <c r="B21" s="208" t="s">
        <v>33</v>
      </c>
      <c r="C21" s="208">
        <v>1025222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77222664</v>
      </c>
      <c r="I21" s="202">
        <v>2680</v>
      </c>
      <c r="J21" s="208">
        <v>1</v>
      </c>
      <c r="K21" s="208" t="s">
        <v>441</v>
      </c>
      <c r="L21" s="206">
        <v>26.8</v>
      </c>
      <c r="M21" s="208" t="s">
        <v>423</v>
      </c>
    </row>
    <row r="22" spans="1:13" ht="24.95" customHeight="1" x14ac:dyDescent="0.25">
      <c r="A22" s="208">
        <v>1025223</v>
      </c>
      <c r="B22" s="208" t="s">
        <v>33</v>
      </c>
      <c r="C22" s="208">
        <v>1025222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77304937</v>
      </c>
      <c r="I22" s="202">
        <v>1976</v>
      </c>
      <c r="J22" s="208">
        <v>1</v>
      </c>
      <c r="K22" s="208" t="s">
        <v>442</v>
      </c>
      <c r="L22" s="206">
        <v>19.760000000000002</v>
      </c>
      <c r="M22" s="208" t="s">
        <v>423</v>
      </c>
    </row>
    <row r="23" spans="1:13" ht="24.95" customHeight="1" x14ac:dyDescent="0.25">
      <c r="A23" s="208">
        <v>1025223</v>
      </c>
      <c r="B23" s="208" t="s">
        <v>33</v>
      </c>
      <c r="C23" s="208">
        <v>1025222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77446960</v>
      </c>
      <c r="I23" s="202">
        <v>2980</v>
      </c>
      <c r="J23" s="208">
        <v>1</v>
      </c>
      <c r="K23" s="208" t="s">
        <v>443</v>
      </c>
      <c r="L23" s="206">
        <v>29.8</v>
      </c>
      <c r="M23" s="208" t="s">
        <v>423</v>
      </c>
    </row>
    <row r="24" spans="1:13" ht="24.95" customHeight="1" x14ac:dyDescent="0.25">
      <c r="A24" s="208">
        <v>1025223</v>
      </c>
      <c r="B24" s="208" t="s">
        <v>33</v>
      </c>
      <c r="C24" s="208">
        <v>1025222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77649848</v>
      </c>
      <c r="I24" s="202">
        <v>362</v>
      </c>
      <c r="J24" s="208">
        <v>1</v>
      </c>
      <c r="K24" s="208" t="s">
        <v>444</v>
      </c>
      <c r="L24" s="206">
        <v>3.62</v>
      </c>
      <c r="M24" s="208" t="s">
        <v>423</v>
      </c>
    </row>
    <row r="25" spans="1:13" ht="24.95" customHeight="1" x14ac:dyDescent="0.25">
      <c r="A25" s="208">
        <v>1025223</v>
      </c>
      <c r="B25" s="208" t="s">
        <v>33</v>
      </c>
      <c r="C25" s="208">
        <v>1025222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77681180</v>
      </c>
      <c r="I25" s="202">
        <v>1192</v>
      </c>
      <c r="J25" s="208">
        <v>1</v>
      </c>
      <c r="K25" s="208" t="s">
        <v>445</v>
      </c>
      <c r="L25" s="206">
        <v>11.92</v>
      </c>
      <c r="M25" s="208" t="s">
        <v>423</v>
      </c>
    </row>
    <row r="26" spans="1:13" ht="24.95" customHeight="1" x14ac:dyDescent="0.25">
      <c r="A26" s="208">
        <v>1025223</v>
      </c>
      <c r="B26" s="208" t="s">
        <v>33</v>
      </c>
      <c r="C26" s="208">
        <v>1025222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77683402</v>
      </c>
      <c r="I26" s="202">
        <v>6621</v>
      </c>
      <c r="J26" s="208">
        <v>1</v>
      </c>
      <c r="K26" s="208" t="s">
        <v>446</v>
      </c>
      <c r="L26" s="206">
        <v>66.209999999999994</v>
      </c>
      <c r="M26" s="208" t="s">
        <v>423</v>
      </c>
    </row>
    <row r="27" spans="1:13" ht="24.95" customHeight="1" x14ac:dyDescent="0.25">
      <c r="A27" s="208">
        <v>1025223</v>
      </c>
      <c r="B27" s="208" t="s">
        <v>33</v>
      </c>
      <c r="C27" s="208">
        <v>1025222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77733601</v>
      </c>
      <c r="I27" s="202">
        <v>550</v>
      </c>
      <c r="J27" s="208">
        <v>1</v>
      </c>
      <c r="K27" s="208" t="s">
        <v>447</v>
      </c>
      <c r="L27" s="206">
        <v>5.5</v>
      </c>
      <c r="M27" s="208" t="s">
        <v>423</v>
      </c>
    </row>
    <row r="28" spans="1:13" ht="24.95" customHeight="1" x14ac:dyDescent="0.25">
      <c r="A28" s="208">
        <v>1025223</v>
      </c>
      <c r="B28" s="208" t="s">
        <v>33</v>
      </c>
      <c r="C28" s="208">
        <v>1025222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77748921</v>
      </c>
      <c r="I28" s="202">
        <v>764</v>
      </c>
      <c r="J28" s="208">
        <v>1</v>
      </c>
      <c r="K28" s="208" t="s">
        <v>448</v>
      </c>
      <c r="L28" s="206">
        <v>7.64</v>
      </c>
      <c r="M28" s="208" t="s">
        <v>423</v>
      </c>
    </row>
    <row r="29" spans="1:13" ht="24.95" customHeight="1" x14ac:dyDescent="0.25">
      <c r="A29" s="208">
        <v>1025223</v>
      </c>
      <c r="B29" s="208" t="s">
        <v>33</v>
      </c>
      <c r="C29" s="208">
        <v>1025222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77765173</v>
      </c>
      <c r="I29" s="202">
        <v>1192</v>
      </c>
      <c r="J29" s="208">
        <v>1</v>
      </c>
      <c r="K29" s="208" t="s">
        <v>449</v>
      </c>
      <c r="L29" s="206">
        <v>11.92</v>
      </c>
      <c r="M29" s="208" t="s">
        <v>423</v>
      </c>
    </row>
    <row r="30" spans="1:13" ht="24.95" customHeight="1" x14ac:dyDescent="0.25">
      <c r="A30" s="208">
        <v>1025223</v>
      </c>
      <c r="B30" s="208" t="s">
        <v>33</v>
      </c>
      <c r="C30" s="208">
        <v>1025222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77772494</v>
      </c>
      <c r="I30" s="202">
        <v>6121</v>
      </c>
      <c r="J30" s="208">
        <v>1</v>
      </c>
      <c r="K30" s="208" t="s">
        <v>450</v>
      </c>
      <c r="L30" s="206">
        <v>61.21</v>
      </c>
      <c r="M30" s="208" t="s">
        <v>423</v>
      </c>
    </row>
    <row r="31" spans="1:13" ht="24.95" customHeight="1" x14ac:dyDescent="0.25">
      <c r="A31" s="208">
        <v>1025223</v>
      </c>
      <c r="B31" s="208" t="s">
        <v>33</v>
      </c>
      <c r="C31" s="208">
        <v>1025222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77785557</v>
      </c>
      <c r="I31" s="202">
        <v>5832</v>
      </c>
      <c r="J31" s="208">
        <v>1</v>
      </c>
      <c r="K31" s="208" t="s">
        <v>451</v>
      </c>
      <c r="L31" s="206">
        <v>58.32</v>
      </c>
      <c r="M31" s="208" t="s">
        <v>423</v>
      </c>
    </row>
    <row r="32" spans="1:13" ht="24.95" customHeight="1" x14ac:dyDescent="0.25">
      <c r="A32" s="208">
        <v>1025223</v>
      </c>
      <c r="B32" s="208" t="s">
        <v>33</v>
      </c>
      <c r="C32" s="208">
        <v>1025222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77789807</v>
      </c>
      <c r="I32" s="202">
        <v>664</v>
      </c>
      <c r="J32" s="208">
        <v>1</v>
      </c>
      <c r="K32" s="208" t="s">
        <v>452</v>
      </c>
      <c r="L32" s="206">
        <v>6.64</v>
      </c>
      <c r="M32" s="208" t="s">
        <v>423</v>
      </c>
    </row>
    <row r="33" spans="1:13" ht="24.95" customHeight="1" x14ac:dyDescent="0.25">
      <c r="A33" s="208">
        <v>1025223</v>
      </c>
      <c r="B33" s="208" t="s">
        <v>33</v>
      </c>
      <c r="C33" s="208">
        <v>1025222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78043256</v>
      </c>
      <c r="I33" s="202">
        <v>1250</v>
      </c>
      <c r="J33" s="208">
        <v>1</v>
      </c>
      <c r="K33" s="208" t="s">
        <v>453</v>
      </c>
      <c r="L33" s="206">
        <v>12.5</v>
      </c>
      <c r="M33" s="208" t="s">
        <v>423</v>
      </c>
    </row>
    <row r="34" spans="1:13" ht="24.95" customHeight="1" x14ac:dyDescent="0.25">
      <c r="A34" s="208">
        <v>1025223</v>
      </c>
      <c r="B34" s="208" t="s">
        <v>33</v>
      </c>
      <c r="C34" s="208">
        <v>1025222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78080509</v>
      </c>
      <c r="I34" s="202">
        <v>1272</v>
      </c>
      <c r="J34" s="208">
        <v>1</v>
      </c>
      <c r="K34" s="208" t="s">
        <v>454</v>
      </c>
      <c r="L34" s="206">
        <v>12.72</v>
      </c>
      <c r="M34" s="208" t="s">
        <v>423</v>
      </c>
    </row>
    <row r="35" spans="1:13" ht="24.95" customHeight="1" x14ac:dyDescent="0.25">
      <c r="A35" s="208">
        <v>1025223</v>
      </c>
      <c r="B35" s="208" t="s">
        <v>33</v>
      </c>
      <c r="C35" s="208">
        <v>1025222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78107328</v>
      </c>
      <c r="I35" s="202">
        <v>24990</v>
      </c>
      <c r="J35" s="208">
        <v>1</v>
      </c>
      <c r="K35" s="208" t="s">
        <v>455</v>
      </c>
      <c r="L35" s="206">
        <v>249.9</v>
      </c>
      <c r="M35" s="208" t="s">
        <v>423</v>
      </c>
    </row>
    <row r="36" spans="1:13" ht="24.95" customHeight="1" x14ac:dyDescent="0.25">
      <c r="A36" s="208">
        <v>1025223</v>
      </c>
      <c r="B36" s="208" t="s">
        <v>33</v>
      </c>
      <c r="C36" s="208">
        <v>1025222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78168471</v>
      </c>
      <c r="I36" s="202">
        <v>3187</v>
      </c>
      <c r="J36" s="208">
        <v>1</v>
      </c>
      <c r="K36" s="208" t="s">
        <v>456</v>
      </c>
      <c r="L36" s="206">
        <v>31.87</v>
      </c>
      <c r="M36" s="208" t="s">
        <v>423</v>
      </c>
    </row>
    <row r="37" spans="1:13" ht="24.95" customHeight="1" x14ac:dyDescent="0.25">
      <c r="A37" s="208">
        <v>1025223</v>
      </c>
      <c r="B37" s="208" t="s">
        <v>33</v>
      </c>
      <c r="C37" s="208">
        <v>1025222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78220888</v>
      </c>
      <c r="I37" s="202">
        <v>1847</v>
      </c>
      <c r="J37" s="208">
        <v>1</v>
      </c>
      <c r="K37" s="208" t="s">
        <v>457</v>
      </c>
      <c r="L37" s="206">
        <v>18.47</v>
      </c>
      <c r="M37" s="208" t="s">
        <v>423</v>
      </c>
    </row>
    <row r="38" spans="1:13" ht="24.95" customHeight="1" x14ac:dyDescent="0.25">
      <c r="A38" s="208">
        <v>1025223</v>
      </c>
      <c r="B38" s="208" t="s">
        <v>33</v>
      </c>
      <c r="C38" s="208">
        <v>1025222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78264111</v>
      </c>
      <c r="I38" s="202">
        <v>2970</v>
      </c>
      <c r="J38" s="208">
        <v>1</v>
      </c>
      <c r="K38" s="208" t="s">
        <v>458</v>
      </c>
      <c r="L38" s="206">
        <v>29.7</v>
      </c>
      <c r="M38" s="208" t="s">
        <v>423</v>
      </c>
    </row>
    <row r="39" spans="1:13" ht="24.95" customHeight="1" x14ac:dyDescent="0.25">
      <c r="A39" s="208">
        <v>1025223</v>
      </c>
      <c r="B39" s="208" t="s">
        <v>33</v>
      </c>
      <c r="C39" s="208">
        <v>1025222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78290737</v>
      </c>
      <c r="I39" s="202">
        <v>4311</v>
      </c>
      <c r="J39" s="208">
        <v>1</v>
      </c>
      <c r="K39" s="208" t="s">
        <v>459</v>
      </c>
      <c r="L39" s="206">
        <v>43.11</v>
      </c>
      <c r="M39" s="208" t="s">
        <v>423</v>
      </c>
    </row>
    <row r="40" spans="1:13" ht="24.95" customHeight="1" x14ac:dyDescent="0.25">
      <c r="A40" s="208">
        <v>1025223</v>
      </c>
      <c r="B40" s="208" t="s">
        <v>33</v>
      </c>
      <c r="C40" s="208">
        <v>1025222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78434083</v>
      </c>
      <c r="I40" s="202">
        <v>6621</v>
      </c>
      <c r="J40" s="208">
        <v>1</v>
      </c>
      <c r="K40" s="208" t="s">
        <v>460</v>
      </c>
      <c r="L40" s="206">
        <v>66.209999999999994</v>
      </c>
      <c r="M40" s="208" t="s">
        <v>423</v>
      </c>
    </row>
    <row r="41" spans="1:13" ht="24.95" customHeight="1" x14ac:dyDescent="0.25">
      <c r="A41" s="208">
        <v>1025223</v>
      </c>
      <c r="B41" s="208" t="s">
        <v>33</v>
      </c>
      <c r="C41" s="208">
        <v>1025222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78436279</v>
      </c>
      <c r="I41" s="202">
        <v>22979</v>
      </c>
      <c r="J41" s="208">
        <v>1</v>
      </c>
      <c r="K41" s="208" t="s">
        <v>461</v>
      </c>
      <c r="L41" s="206">
        <v>229.79</v>
      </c>
      <c r="M41" s="208" t="s">
        <v>423</v>
      </c>
    </row>
    <row r="42" spans="1:13" ht="24.95" customHeight="1" x14ac:dyDescent="0.25">
      <c r="A42" s="208">
        <v>1025223</v>
      </c>
      <c r="B42" s="208" t="s">
        <v>33</v>
      </c>
      <c r="C42" s="208">
        <v>1025222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78496624</v>
      </c>
      <c r="I42" s="202">
        <v>1128</v>
      </c>
      <c r="J42" s="208">
        <v>1</v>
      </c>
      <c r="K42" s="208" t="s">
        <v>462</v>
      </c>
      <c r="L42" s="206">
        <v>11.28</v>
      </c>
      <c r="M42" s="208" t="s">
        <v>423</v>
      </c>
    </row>
    <row r="43" spans="1:13" ht="24.95" customHeight="1" x14ac:dyDescent="0.25">
      <c r="A43" s="208">
        <v>1025223</v>
      </c>
      <c r="B43" s="208" t="s">
        <v>33</v>
      </c>
      <c r="C43" s="208">
        <v>1025222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78637345</v>
      </c>
      <c r="I43" s="202">
        <v>23490</v>
      </c>
      <c r="J43" s="208">
        <v>1</v>
      </c>
      <c r="K43" s="208" t="s">
        <v>463</v>
      </c>
      <c r="L43" s="206">
        <v>234.9</v>
      </c>
      <c r="M43" s="208" t="s">
        <v>423</v>
      </c>
    </row>
    <row r="44" spans="1:13" ht="24.95" customHeight="1" x14ac:dyDescent="0.25">
      <c r="A44" s="208">
        <v>1025223</v>
      </c>
      <c r="B44" s="208" t="s">
        <v>33</v>
      </c>
      <c r="C44" s="208">
        <v>1025222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78737521</v>
      </c>
      <c r="I44" s="202">
        <v>1272</v>
      </c>
      <c r="J44" s="208">
        <v>1</v>
      </c>
      <c r="K44" s="208" t="s">
        <v>464</v>
      </c>
      <c r="L44" s="206">
        <v>12.72</v>
      </c>
      <c r="M44" s="208" t="s">
        <v>423</v>
      </c>
    </row>
    <row r="45" spans="1:13" ht="24.95" customHeight="1" x14ac:dyDescent="0.25">
      <c r="A45" s="208">
        <v>1025223</v>
      </c>
      <c r="B45" s="208" t="s">
        <v>33</v>
      </c>
      <c r="C45" s="208">
        <v>1025222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78862067</v>
      </c>
      <c r="I45" s="202">
        <v>6332</v>
      </c>
      <c r="J45" s="208">
        <v>1</v>
      </c>
      <c r="K45" s="208" t="s">
        <v>465</v>
      </c>
      <c r="L45" s="206">
        <v>63.32</v>
      </c>
      <c r="M45" s="208" t="s">
        <v>423</v>
      </c>
    </row>
    <row r="46" spans="1:13" ht="24.95" customHeight="1" x14ac:dyDescent="0.25">
      <c r="A46" s="208">
        <v>1025223</v>
      </c>
      <c r="B46" s="208" t="s">
        <v>33</v>
      </c>
      <c r="C46" s="208">
        <v>1025222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78927575</v>
      </c>
      <c r="I46" s="202">
        <v>4688</v>
      </c>
      <c r="J46" s="208">
        <v>1</v>
      </c>
      <c r="K46" s="208" t="s">
        <v>466</v>
      </c>
      <c r="L46" s="206">
        <v>46.88</v>
      </c>
      <c r="M46" s="208" t="s">
        <v>423</v>
      </c>
    </row>
    <row r="47" spans="1:13" ht="24.95" customHeight="1" x14ac:dyDescent="0.25">
      <c r="A47" s="208">
        <v>1025223</v>
      </c>
      <c r="B47" s="208" t="s">
        <v>33</v>
      </c>
      <c r="C47" s="208">
        <v>1025222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78977632</v>
      </c>
      <c r="I47" s="202">
        <v>704</v>
      </c>
      <c r="J47" s="208">
        <v>1</v>
      </c>
      <c r="K47" s="208" t="s">
        <v>467</v>
      </c>
      <c r="L47" s="206">
        <v>7.04</v>
      </c>
      <c r="M47" s="208" t="s">
        <v>423</v>
      </c>
    </row>
    <row r="48" spans="1:13" ht="24.95" customHeight="1" x14ac:dyDescent="0.25">
      <c r="A48" s="208">
        <v>1025223</v>
      </c>
      <c r="B48" s="208" t="s">
        <v>33</v>
      </c>
      <c r="C48" s="208">
        <v>1025222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79019573</v>
      </c>
      <c r="I48" s="202">
        <v>990</v>
      </c>
      <c r="J48" s="208">
        <v>1</v>
      </c>
      <c r="K48" s="208" t="s">
        <v>468</v>
      </c>
      <c r="L48" s="206">
        <v>9.9</v>
      </c>
      <c r="M48" s="208" t="s">
        <v>423</v>
      </c>
    </row>
    <row r="49" spans="1:13" ht="24.95" customHeight="1" x14ac:dyDescent="0.25">
      <c r="A49" s="208">
        <v>1025223</v>
      </c>
      <c r="B49" s="208" t="s">
        <v>33</v>
      </c>
      <c r="C49" s="208">
        <v>1025222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79059051</v>
      </c>
      <c r="I49" s="202">
        <v>22679</v>
      </c>
      <c r="J49" s="208">
        <v>1</v>
      </c>
      <c r="K49" s="208" t="s">
        <v>469</v>
      </c>
      <c r="L49" s="206">
        <v>226.79</v>
      </c>
      <c r="M49" s="208" t="s">
        <v>423</v>
      </c>
    </row>
    <row r="50" spans="1:13" ht="24.95" customHeight="1" x14ac:dyDescent="0.25">
      <c r="A50" s="208">
        <v>1025223</v>
      </c>
      <c r="B50" s="208" t="s">
        <v>33</v>
      </c>
      <c r="C50" s="208">
        <v>1025222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79062506</v>
      </c>
      <c r="I50" s="202">
        <v>1272</v>
      </c>
      <c r="J50" s="208">
        <v>1</v>
      </c>
      <c r="K50" s="208" t="s">
        <v>470</v>
      </c>
      <c r="L50" s="206">
        <v>12.72</v>
      </c>
      <c r="M50" s="208" t="s">
        <v>423</v>
      </c>
    </row>
    <row r="51" spans="1:13" ht="24.95" customHeight="1" x14ac:dyDescent="0.25">
      <c r="A51" s="208">
        <v>1025223</v>
      </c>
      <c r="B51" s="208" t="s">
        <v>33</v>
      </c>
      <c r="C51" s="208">
        <v>1025222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79163779</v>
      </c>
      <c r="I51" s="202">
        <v>6621</v>
      </c>
      <c r="J51" s="208">
        <v>1</v>
      </c>
      <c r="K51" s="208" t="s">
        <v>471</v>
      </c>
      <c r="L51" s="206">
        <v>66.209999999999994</v>
      </c>
      <c r="M51" s="208" t="s">
        <v>423</v>
      </c>
    </row>
    <row r="52" spans="1:13" ht="24.95" customHeight="1" x14ac:dyDescent="0.25">
      <c r="A52" s="208">
        <v>1025223</v>
      </c>
      <c r="B52" s="208" t="s">
        <v>33</v>
      </c>
      <c r="C52" s="208">
        <v>1025222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79365366</v>
      </c>
      <c r="I52" s="202">
        <v>5999</v>
      </c>
      <c r="J52" s="208">
        <v>1</v>
      </c>
      <c r="K52" s="208" t="s">
        <v>472</v>
      </c>
      <c r="L52" s="206">
        <v>59.99</v>
      </c>
      <c r="M52" s="208" t="s">
        <v>423</v>
      </c>
    </row>
    <row r="53" spans="1:13" ht="24.95" customHeight="1" x14ac:dyDescent="0.25">
      <c r="A53" s="208">
        <v>1025223</v>
      </c>
      <c r="B53" s="208" t="s">
        <v>33</v>
      </c>
      <c r="C53" s="208">
        <v>1025222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79384419</v>
      </c>
      <c r="I53" s="202">
        <v>2180</v>
      </c>
      <c r="J53" s="208">
        <v>1</v>
      </c>
      <c r="K53" s="208" t="s">
        <v>473</v>
      </c>
      <c r="L53" s="206">
        <v>21.8</v>
      </c>
      <c r="M53" s="208" t="s">
        <v>423</v>
      </c>
    </row>
    <row r="54" spans="1:13" ht="24.95" customHeight="1" x14ac:dyDescent="0.25">
      <c r="A54" s="208">
        <v>1025223</v>
      </c>
      <c r="B54" s="208" t="s">
        <v>33</v>
      </c>
      <c r="C54" s="208">
        <v>1025222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79389537</v>
      </c>
      <c r="I54" s="202">
        <v>9990</v>
      </c>
      <c r="J54" s="208">
        <v>1</v>
      </c>
      <c r="K54" s="208" t="s">
        <v>474</v>
      </c>
      <c r="L54" s="206">
        <v>99.9</v>
      </c>
      <c r="M54" s="208" t="s">
        <v>423</v>
      </c>
    </row>
    <row r="55" spans="1:13" ht="24.95" customHeight="1" x14ac:dyDescent="0.25">
      <c r="A55" s="208">
        <v>1025223</v>
      </c>
      <c r="B55" s="208" t="s">
        <v>33</v>
      </c>
      <c r="C55" s="208">
        <v>1025222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79614566</v>
      </c>
      <c r="I55" s="202">
        <v>1590</v>
      </c>
      <c r="J55" s="208">
        <v>1</v>
      </c>
      <c r="K55" s="208" t="s">
        <v>475</v>
      </c>
      <c r="L55" s="206">
        <v>15.9</v>
      </c>
      <c r="M55" s="208" t="s">
        <v>423</v>
      </c>
    </row>
    <row r="56" spans="1:13" ht="24.95" customHeight="1" x14ac:dyDescent="0.25">
      <c r="A56" s="208">
        <v>1025223</v>
      </c>
      <c r="B56" s="208" t="s">
        <v>33</v>
      </c>
      <c r="C56" s="208">
        <v>1025222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79631256</v>
      </c>
      <c r="I56" s="202">
        <v>5799</v>
      </c>
      <c r="J56" s="208">
        <v>1</v>
      </c>
      <c r="K56" s="208" t="s">
        <v>476</v>
      </c>
      <c r="L56" s="206">
        <v>57.99</v>
      </c>
      <c r="M56" s="208" t="s">
        <v>423</v>
      </c>
    </row>
    <row r="57" spans="1:13" ht="24.95" customHeight="1" x14ac:dyDescent="0.25">
      <c r="A57" s="208">
        <v>1025223</v>
      </c>
      <c r="B57" s="208" t="s">
        <v>33</v>
      </c>
      <c r="C57" s="208">
        <v>1025222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79633473</v>
      </c>
      <c r="I57" s="202">
        <v>767</v>
      </c>
      <c r="J57" s="208">
        <v>1</v>
      </c>
      <c r="K57" s="208" t="s">
        <v>477</v>
      </c>
      <c r="L57" s="206">
        <v>7.67</v>
      </c>
      <c r="M57" s="208" t="s">
        <v>423</v>
      </c>
    </row>
    <row r="58" spans="1:13" ht="24.95" customHeight="1" x14ac:dyDescent="0.25">
      <c r="A58" s="208">
        <v>1025223</v>
      </c>
      <c r="B58" s="208" t="s">
        <v>33</v>
      </c>
      <c r="C58" s="208">
        <v>1025222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79755648</v>
      </c>
      <c r="I58" s="202">
        <v>4790</v>
      </c>
      <c r="J58" s="208">
        <v>1</v>
      </c>
      <c r="K58" s="208" t="s">
        <v>478</v>
      </c>
      <c r="L58" s="206">
        <v>47.9</v>
      </c>
      <c r="M58" s="208" t="s">
        <v>423</v>
      </c>
    </row>
    <row r="59" spans="1:13" ht="24.95" customHeight="1" x14ac:dyDescent="0.25">
      <c r="A59" s="208">
        <v>1025223</v>
      </c>
      <c r="B59" s="208" t="s">
        <v>33</v>
      </c>
      <c r="C59" s="208">
        <v>1025222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79858000</v>
      </c>
      <c r="I59" s="202">
        <v>2990</v>
      </c>
      <c r="J59" s="208">
        <v>1</v>
      </c>
      <c r="K59" s="208" t="s">
        <v>479</v>
      </c>
      <c r="L59" s="206">
        <v>29.9</v>
      </c>
      <c r="M59" s="208" t="s">
        <v>423</v>
      </c>
    </row>
    <row r="60" spans="1:13" ht="24.95" customHeight="1" x14ac:dyDescent="0.25">
      <c r="A60" s="208">
        <v>1025223</v>
      </c>
      <c r="B60" s="208" t="s">
        <v>33</v>
      </c>
      <c r="C60" s="208">
        <v>1025222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80168539</v>
      </c>
      <c r="I60" s="202">
        <v>1250</v>
      </c>
      <c r="J60" s="208">
        <v>1</v>
      </c>
      <c r="K60" s="208" t="s">
        <v>480</v>
      </c>
      <c r="L60" s="206">
        <v>12.5</v>
      </c>
      <c r="M60" s="208" t="s">
        <v>423</v>
      </c>
    </row>
    <row r="61" spans="1:13" ht="24.95" customHeight="1" x14ac:dyDescent="0.25">
      <c r="A61" s="208">
        <v>1025223</v>
      </c>
      <c r="B61" s="208" t="s">
        <v>33</v>
      </c>
      <c r="C61" s="208">
        <v>1025222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80176070</v>
      </c>
      <c r="I61" s="202">
        <v>1577</v>
      </c>
      <c r="J61" s="208">
        <v>1</v>
      </c>
      <c r="K61" s="208" t="s">
        <v>481</v>
      </c>
      <c r="L61" s="206">
        <v>15.77</v>
      </c>
      <c r="M61" s="208" t="s">
        <v>423</v>
      </c>
    </row>
    <row r="62" spans="1:13" ht="24.95" customHeight="1" x14ac:dyDescent="0.25">
      <c r="A62" s="208">
        <v>1025223</v>
      </c>
      <c r="B62" s="208" t="s">
        <v>33</v>
      </c>
      <c r="C62" s="208">
        <v>1025222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80337711</v>
      </c>
      <c r="I62" s="202">
        <v>2550</v>
      </c>
      <c r="J62" s="208">
        <v>1</v>
      </c>
      <c r="K62" s="208" t="s">
        <v>482</v>
      </c>
      <c r="L62" s="206">
        <v>25.5</v>
      </c>
      <c r="M62" s="208" t="s">
        <v>423</v>
      </c>
    </row>
    <row r="63" spans="1:13" ht="24.95" customHeight="1" x14ac:dyDescent="0.25">
      <c r="A63" s="208">
        <v>1025223</v>
      </c>
      <c r="B63" s="208" t="s">
        <v>33</v>
      </c>
      <c r="C63" s="208">
        <v>1025222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80439840</v>
      </c>
      <c r="I63" s="202">
        <v>990</v>
      </c>
      <c r="J63" s="208">
        <v>1</v>
      </c>
      <c r="K63" s="208" t="s">
        <v>483</v>
      </c>
      <c r="L63" s="206">
        <v>9.9</v>
      </c>
      <c r="M63" s="208" t="s">
        <v>423</v>
      </c>
    </row>
    <row r="64" spans="1:13" ht="24.95" customHeight="1" x14ac:dyDescent="0.25">
      <c r="A64" s="208">
        <v>1025223</v>
      </c>
      <c r="B64" s="208" t="s">
        <v>33</v>
      </c>
      <c r="C64" s="208">
        <v>1025222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80454893</v>
      </c>
      <c r="I64" s="202">
        <v>8690</v>
      </c>
      <c r="J64" s="208">
        <v>1</v>
      </c>
      <c r="K64" s="208" t="s">
        <v>484</v>
      </c>
      <c r="L64" s="206">
        <v>86.9</v>
      </c>
      <c r="M64" s="208" t="s">
        <v>423</v>
      </c>
    </row>
    <row r="65" spans="1:13" ht="24.95" customHeight="1" x14ac:dyDescent="0.25">
      <c r="A65" s="208">
        <v>1025223</v>
      </c>
      <c r="B65" s="208" t="s">
        <v>33</v>
      </c>
      <c r="C65" s="208">
        <v>1025222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80596586</v>
      </c>
      <c r="I65" s="202">
        <v>3990</v>
      </c>
      <c r="J65" s="208">
        <v>1</v>
      </c>
      <c r="K65" s="208" t="s">
        <v>485</v>
      </c>
      <c r="L65" s="206">
        <v>39.9</v>
      </c>
      <c r="M65" s="208" t="s">
        <v>423</v>
      </c>
    </row>
    <row r="66" spans="1:13" ht="24.95" customHeight="1" x14ac:dyDescent="0.25">
      <c r="A66" s="208">
        <v>1025223</v>
      </c>
      <c r="B66" s="208" t="s">
        <v>33</v>
      </c>
      <c r="C66" s="208">
        <v>1025222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80620669</v>
      </c>
      <c r="I66" s="202">
        <v>2541</v>
      </c>
      <c r="J66" s="208">
        <v>1</v>
      </c>
      <c r="K66" s="208" t="s">
        <v>486</v>
      </c>
      <c r="L66" s="206">
        <v>25.41</v>
      </c>
      <c r="M66" s="208" t="s">
        <v>423</v>
      </c>
    </row>
    <row r="67" spans="1:13" ht="24.95" customHeight="1" x14ac:dyDescent="0.25">
      <c r="A67" s="208">
        <v>1025223</v>
      </c>
      <c r="B67" s="208" t="s">
        <v>33</v>
      </c>
      <c r="C67" s="208">
        <v>1025222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80699616</v>
      </c>
      <c r="I67" s="202">
        <v>23740</v>
      </c>
      <c r="J67" s="208">
        <v>1</v>
      </c>
      <c r="K67" s="208" t="s">
        <v>487</v>
      </c>
      <c r="L67" s="206">
        <v>237.4</v>
      </c>
      <c r="M67" s="208" t="s">
        <v>423</v>
      </c>
    </row>
    <row r="68" spans="1:13" ht="24.95" customHeight="1" x14ac:dyDescent="0.25">
      <c r="A68" s="208">
        <v>1025223</v>
      </c>
      <c r="B68" s="208" t="s">
        <v>33</v>
      </c>
      <c r="C68" s="208">
        <v>1025222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80783016</v>
      </c>
      <c r="I68" s="202">
        <v>1290</v>
      </c>
      <c r="J68" s="208">
        <v>1</v>
      </c>
      <c r="K68" s="208" t="s">
        <v>488</v>
      </c>
      <c r="L68" s="206">
        <v>12.9</v>
      </c>
      <c r="M68" s="208" t="s">
        <v>423</v>
      </c>
    </row>
    <row r="69" spans="1:13" ht="24.95" customHeight="1" x14ac:dyDescent="0.25">
      <c r="A69" s="208">
        <v>1025223</v>
      </c>
      <c r="B69" s="208" t="s">
        <v>33</v>
      </c>
      <c r="C69" s="208">
        <v>1025222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80852140</v>
      </c>
      <c r="I69" s="202">
        <v>1590</v>
      </c>
      <c r="J69" s="208">
        <v>1</v>
      </c>
      <c r="K69" s="208" t="s">
        <v>489</v>
      </c>
      <c r="L69" s="206">
        <v>15.9</v>
      </c>
      <c r="M69" s="208" t="s">
        <v>423</v>
      </c>
    </row>
    <row r="70" spans="1:13" ht="24.95" customHeight="1" x14ac:dyDescent="0.25">
      <c r="A70" s="208">
        <v>1025223</v>
      </c>
      <c r="B70" s="208" t="s">
        <v>33</v>
      </c>
      <c r="C70" s="208">
        <v>1025222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80930236</v>
      </c>
      <c r="I70" s="202">
        <v>1590</v>
      </c>
      <c r="J70" s="208">
        <v>1</v>
      </c>
      <c r="K70" s="208" t="s">
        <v>490</v>
      </c>
      <c r="L70" s="206">
        <v>15.9</v>
      </c>
      <c r="M70" s="208" t="s">
        <v>423</v>
      </c>
    </row>
    <row r="71" spans="1:13" ht="24.95" customHeight="1" x14ac:dyDescent="0.25">
      <c r="A71" s="208">
        <v>1025223</v>
      </c>
      <c r="B71" s="208" t="s">
        <v>33</v>
      </c>
      <c r="C71" s="208">
        <v>1025222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81058275</v>
      </c>
      <c r="I71" s="202">
        <v>23740</v>
      </c>
      <c r="J71" s="208">
        <v>1</v>
      </c>
      <c r="K71" s="208" t="s">
        <v>491</v>
      </c>
      <c r="L71" s="206">
        <v>237.4</v>
      </c>
      <c r="M71" s="208" t="s">
        <v>423</v>
      </c>
    </row>
    <row r="72" spans="1:13" ht="24.95" customHeight="1" x14ac:dyDescent="0.25">
      <c r="A72" s="208">
        <v>1025223</v>
      </c>
      <c r="B72" s="208" t="s">
        <v>33</v>
      </c>
      <c r="C72" s="208">
        <v>1025222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81160143</v>
      </c>
      <c r="I72" s="202">
        <v>990</v>
      </c>
      <c r="J72" s="208">
        <v>1</v>
      </c>
      <c r="K72" s="208" t="s">
        <v>492</v>
      </c>
      <c r="L72" s="206">
        <v>9.9</v>
      </c>
      <c r="M72" s="208" t="s">
        <v>423</v>
      </c>
    </row>
    <row r="73" spans="1:13" ht="24.95" customHeight="1" x14ac:dyDescent="0.25">
      <c r="A73" s="208">
        <v>1025223</v>
      </c>
      <c r="B73" s="208" t="s">
        <v>33</v>
      </c>
      <c r="C73" s="208">
        <v>1025222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81322168</v>
      </c>
      <c r="I73" s="202">
        <v>1250</v>
      </c>
      <c r="J73" s="208">
        <v>1</v>
      </c>
      <c r="K73" s="208" t="s">
        <v>493</v>
      </c>
      <c r="L73" s="206">
        <v>12.5</v>
      </c>
      <c r="M73" s="208" t="s">
        <v>423</v>
      </c>
    </row>
    <row r="74" spans="1:13" ht="24.95" customHeight="1" x14ac:dyDescent="0.25">
      <c r="A74" s="208">
        <v>1025223</v>
      </c>
      <c r="B74" s="208" t="s">
        <v>33</v>
      </c>
      <c r="C74" s="208">
        <v>1025222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81339072</v>
      </c>
      <c r="I74" s="202">
        <v>1490</v>
      </c>
      <c r="J74" s="208">
        <v>1</v>
      </c>
      <c r="K74" s="208" t="s">
        <v>494</v>
      </c>
      <c r="L74" s="206">
        <v>14.9</v>
      </c>
      <c r="M74" s="208" t="s">
        <v>423</v>
      </c>
    </row>
    <row r="75" spans="1:13" ht="24.95" customHeight="1" x14ac:dyDescent="0.25">
      <c r="A75" s="208">
        <v>1025223</v>
      </c>
      <c r="B75" s="208" t="s">
        <v>33</v>
      </c>
      <c r="C75" s="208">
        <v>1025222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81439163</v>
      </c>
      <c r="I75" s="202">
        <v>2680</v>
      </c>
      <c r="J75" s="208">
        <v>1</v>
      </c>
      <c r="K75" s="208" t="s">
        <v>495</v>
      </c>
      <c r="L75" s="206">
        <v>26.8</v>
      </c>
      <c r="M75" s="208" t="s">
        <v>423</v>
      </c>
    </row>
    <row r="76" spans="1:13" ht="24.95" customHeight="1" x14ac:dyDescent="0.25">
      <c r="A76" s="208">
        <v>1025223</v>
      </c>
      <c r="B76" s="208" t="s">
        <v>33</v>
      </c>
      <c r="C76" s="208">
        <v>1025222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81523726</v>
      </c>
      <c r="I76" s="202">
        <v>1250</v>
      </c>
      <c r="J76" s="208">
        <v>1</v>
      </c>
      <c r="K76" s="208" t="s">
        <v>496</v>
      </c>
      <c r="L76" s="206">
        <v>12.5</v>
      </c>
      <c r="M76" s="208" t="s">
        <v>423</v>
      </c>
    </row>
    <row r="77" spans="1:13" ht="24.95" customHeight="1" x14ac:dyDescent="0.25">
      <c r="A77" s="208">
        <v>1025223</v>
      </c>
      <c r="B77" s="208" t="s">
        <v>33</v>
      </c>
      <c r="C77" s="208">
        <v>1025222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82103977</v>
      </c>
      <c r="I77" s="202">
        <v>1499</v>
      </c>
      <c r="J77" s="208">
        <v>1</v>
      </c>
      <c r="K77" s="208" t="s">
        <v>497</v>
      </c>
      <c r="L77" s="206">
        <v>14.99</v>
      </c>
      <c r="M77" s="208" t="s">
        <v>423</v>
      </c>
    </row>
    <row r="78" spans="1:13" ht="24.95" customHeight="1" x14ac:dyDescent="0.25">
      <c r="A78" s="208">
        <v>1025223</v>
      </c>
      <c r="B78" s="208" t="s">
        <v>33</v>
      </c>
      <c r="C78" s="208">
        <v>1025222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82124660</v>
      </c>
      <c r="I78" s="202">
        <v>1976</v>
      </c>
      <c r="J78" s="208">
        <v>1</v>
      </c>
      <c r="K78" s="208" t="s">
        <v>498</v>
      </c>
      <c r="L78" s="206">
        <v>19.760000000000002</v>
      </c>
      <c r="M78" s="208" t="s">
        <v>423</v>
      </c>
    </row>
    <row r="79" spans="1:13" ht="24.95" customHeight="1" x14ac:dyDescent="0.25">
      <c r="A79" s="208">
        <v>1025223</v>
      </c>
      <c r="B79" s="208" t="s">
        <v>33</v>
      </c>
      <c r="C79" s="208">
        <v>1025222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82167772</v>
      </c>
      <c r="I79" s="202">
        <v>12432</v>
      </c>
      <c r="J79" s="208">
        <v>1</v>
      </c>
      <c r="K79" s="208" t="s">
        <v>499</v>
      </c>
      <c r="L79" s="206">
        <v>124.32</v>
      </c>
      <c r="M79" s="208" t="s">
        <v>423</v>
      </c>
    </row>
    <row r="80" spans="1:13" ht="24.95" customHeight="1" x14ac:dyDescent="0.25">
      <c r="A80" s="208">
        <v>1025223</v>
      </c>
      <c r="B80" s="208" t="s">
        <v>33</v>
      </c>
      <c r="C80" s="208">
        <v>1025222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82274023</v>
      </c>
      <c r="I80" s="202">
        <v>1976</v>
      </c>
      <c r="J80" s="208">
        <v>1</v>
      </c>
      <c r="K80" s="208" t="s">
        <v>500</v>
      </c>
      <c r="L80" s="206">
        <v>19.760000000000002</v>
      </c>
      <c r="M80" s="208" t="s">
        <v>423</v>
      </c>
    </row>
    <row r="81" spans="1:13" ht="24.95" customHeight="1" x14ac:dyDescent="0.25">
      <c r="A81" s="208">
        <v>1025223</v>
      </c>
      <c r="B81" s="208" t="s">
        <v>33</v>
      </c>
      <c r="C81" s="208">
        <v>1025222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82376597</v>
      </c>
      <c r="I81" s="202">
        <v>2190</v>
      </c>
      <c r="J81" s="208">
        <v>1</v>
      </c>
      <c r="K81" s="208" t="s">
        <v>501</v>
      </c>
      <c r="L81" s="206">
        <v>21.9</v>
      </c>
      <c r="M81" s="208" t="s">
        <v>423</v>
      </c>
    </row>
    <row r="82" spans="1:13" ht="24.95" customHeight="1" x14ac:dyDescent="0.25">
      <c r="A82" s="208">
        <v>1025223</v>
      </c>
      <c r="B82" s="208" t="s">
        <v>33</v>
      </c>
      <c r="C82" s="208">
        <v>1025222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82431756</v>
      </c>
      <c r="I82" s="202">
        <v>19370</v>
      </c>
      <c r="J82" s="208">
        <v>1</v>
      </c>
      <c r="K82" s="208" t="s">
        <v>502</v>
      </c>
      <c r="L82" s="206">
        <v>193.7</v>
      </c>
      <c r="M82" s="208" t="s">
        <v>423</v>
      </c>
    </row>
    <row r="83" spans="1:13" ht="24.95" customHeight="1" x14ac:dyDescent="0.25">
      <c r="A83" s="208">
        <v>1025223</v>
      </c>
      <c r="B83" s="208" t="s">
        <v>33</v>
      </c>
      <c r="C83" s="208">
        <v>1025222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82487683</v>
      </c>
      <c r="I83" s="202">
        <v>37990</v>
      </c>
      <c r="J83" s="208">
        <v>1</v>
      </c>
      <c r="K83" s="208" t="s">
        <v>503</v>
      </c>
      <c r="L83" s="206">
        <v>379.9</v>
      </c>
      <c r="M83" s="208" t="s">
        <v>423</v>
      </c>
    </row>
    <row r="84" spans="1:13" ht="24.95" customHeight="1" x14ac:dyDescent="0.25">
      <c r="A84" s="208">
        <v>1025223</v>
      </c>
      <c r="B84" s="208" t="s">
        <v>33</v>
      </c>
      <c r="C84" s="208">
        <v>1025222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82489685</v>
      </c>
      <c r="I84" s="202">
        <v>1790</v>
      </c>
      <c r="J84" s="208">
        <v>1</v>
      </c>
      <c r="K84" s="208" t="s">
        <v>504</v>
      </c>
      <c r="L84" s="206">
        <v>17.899999999999999</v>
      </c>
      <c r="M84" s="208" t="s">
        <v>423</v>
      </c>
    </row>
    <row r="85" spans="1:13" ht="24.95" customHeight="1" x14ac:dyDescent="0.25">
      <c r="A85" s="208">
        <v>1025223</v>
      </c>
      <c r="B85" s="208" t="s">
        <v>33</v>
      </c>
      <c r="C85" s="208">
        <v>1025222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83106087</v>
      </c>
      <c r="I85" s="202">
        <v>1590</v>
      </c>
      <c r="J85" s="208">
        <v>1</v>
      </c>
      <c r="K85" s="208" t="s">
        <v>505</v>
      </c>
      <c r="L85" s="206">
        <v>15.9</v>
      </c>
      <c r="M85" s="208" t="s">
        <v>423</v>
      </c>
    </row>
    <row r="86" spans="1:13" ht="24.95" customHeight="1" x14ac:dyDescent="0.25">
      <c r="A86" s="208">
        <v>1025223</v>
      </c>
      <c r="B86" s="208" t="s">
        <v>33</v>
      </c>
      <c r="C86" s="208">
        <v>1025222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83184321</v>
      </c>
      <c r="I86" s="202">
        <v>2190</v>
      </c>
      <c r="J86" s="208">
        <v>1</v>
      </c>
      <c r="K86" s="208" t="s">
        <v>506</v>
      </c>
      <c r="L86" s="206">
        <v>21.9</v>
      </c>
      <c r="M86" s="208" t="s">
        <v>423</v>
      </c>
    </row>
    <row r="87" spans="1:13" ht="24.95" customHeight="1" x14ac:dyDescent="0.25">
      <c r="A87" s="208">
        <v>1025223</v>
      </c>
      <c r="B87" s="208" t="s">
        <v>33</v>
      </c>
      <c r="C87" s="208">
        <v>1025222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83350714</v>
      </c>
      <c r="I87" s="202">
        <v>1976</v>
      </c>
      <c r="J87" s="208">
        <v>1</v>
      </c>
      <c r="K87" s="208" t="s">
        <v>507</v>
      </c>
      <c r="L87" s="206">
        <v>19.760000000000002</v>
      </c>
      <c r="M87" s="208" t="s">
        <v>423</v>
      </c>
    </row>
    <row r="88" spans="1:13" ht="24.95" customHeight="1" x14ac:dyDescent="0.25">
      <c r="A88" s="208">
        <v>1025223</v>
      </c>
      <c r="B88" s="208" t="s">
        <v>33</v>
      </c>
      <c r="C88" s="208">
        <v>1025222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83677196</v>
      </c>
      <c r="I88" s="202">
        <v>3500</v>
      </c>
      <c r="J88" s="208">
        <v>1</v>
      </c>
      <c r="K88" s="208" t="s">
        <v>508</v>
      </c>
      <c r="L88" s="206">
        <v>35</v>
      </c>
      <c r="M88" s="208" t="s">
        <v>423</v>
      </c>
    </row>
    <row r="89" spans="1:13" ht="24.95" customHeight="1" x14ac:dyDescent="0.25">
      <c r="A89" s="208">
        <v>1025223</v>
      </c>
      <c r="B89" s="208" t="s">
        <v>33</v>
      </c>
      <c r="C89" s="208">
        <v>1025222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83731618</v>
      </c>
      <c r="I89" s="202">
        <v>1377</v>
      </c>
      <c r="J89" s="208">
        <v>1</v>
      </c>
      <c r="K89" s="208" t="s">
        <v>509</v>
      </c>
      <c r="L89" s="206">
        <v>13.77</v>
      </c>
      <c r="M89" s="208" t="s">
        <v>423</v>
      </c>
    </row>
    <row r="90" spans="1:13" ht="24.95" customHeight="1" x14ac:dyDescent="0.25">
      <c r="A90" s="208">
        <v>1025223</v>
      </c>
      <c r="B90" s="208" t="s">
        <v>33</v>
      </c>
      <c r="C90" s="208">
        <v>1025222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84186995</v>
      </c>
      <c r="I90" s="202">
        <v>4290</v>
      </c>
      <c r="J90" s="208">
        <v>1</v>
      </c>
      <c r="K90" s="208" t="s">
        <v>510</v>
      </c>
      <c r="L90" s="206">
        <v>42.9</v>
      </c>
      <c r="M90" s="208" t="s">
        <v>423</v>
      </c>
    </row>
    <row r="91" spans="1:13" ht="24.95" customHeight="1" x14ac:dyDescent="0.25">
      <c r="A91" s="208">
        <v>1025223</v>
      </c>
      <c r="B91" s="208" t="s">
        <v>33</v>
      </c>
      <c r="C91" s="208">
        <v>1025222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84306105</v>
      </c>
      <c r="I91" s="202">
        <v>1590</v>
      </c>
      <c r="J91" s="208">
        <v>1</v>
      </c>
      <c r="K91" s="208" t="s">
        <v>511</v>
      </c>
      <c r="L91" s="206">
        <v>15.9</v>
      </c>
      <c r="M91" s="208" t="s">
        <v>423</v>
      </c>
    </row>
    <row r="92" spans="1:13" ht="24.95" customHeight="1" x14ac:dyDescent="0.25">
      <c r="A92" s="208">
        <v>1025223</v>
      </c>
      <c r="B92" s="208" t="s">
        <v>33</v>
      </c>
      <c r="C92" s="208">
        <v>1025222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84329512</v>
      </c>
      <c r="I92" s="202">
        <v>3990</v>
      </c>
      <c r="J92" s="208">
        <v>1</v>
      </c>
      <c r="K92" s="208" t="s">
        <v>512</v>
      </c>
      <c r="L92" s="206">
        <v>39.9</v>
      </c>
      <c r="M92" s="208" t="s">
        <v>423</v>
      </c>
    </row>
    <row r="93" spans="1:13" ht="24.95" customHeight="1" x14ac:dyDescent="0.25">
      <c r="A93" s="208">
        <v>1025223</v>
      </c>
      <c r="B93" s="208" t="s">
        <v>33</v>
      </c>
      <c r="C93" s="208">
        <v>1025222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84364878</v>
      </c>
      <c r="I93" s="202">
        <v>2190</v>
      </c>
      <c r="J93" s="208">
        <v>1</v>
      </c>
      <c r="K93" s="208" t="s">
        <v>513</v>
      </c>
      <c r="L93" s="206">
        <v>21.9</v>
      </c>
      <c r="M93" s="208" t="s">
        <v>423</v>
      </c>
    </row>
    <row r="94" spans="1:13" ht="24.95" customHeight="1" x14ac:dyDescent="0.25">
      <c r="A94" s="208">
        <v>1025223</v>
      </c>
      <c r="B94" s="208" t="s">
        <v>33</v>
      </c>
      <c r="C94" s="208">
        <v>1025222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84937452</v>
      </c>
      <c r="I94" s="202">
        <v>3952</v>
      </c>
      <c r="J94" s="208">
        <v>1</v>
      </c>
      <c r="K94" s="208" t="s">
        <v>514</v>
      </c>
      <c r="L94" s="206">
        <v>39.520000000000003</v>
      </c>
      <c r="M94" s="208" t="s">
        <v>423</v>
      </c>
    </row>
    <row r="95" spans="1:13" ht="24.95" customHeight="1" x14ac:dyDescent="0.25">
      <c r="A95" s="208">
        <v>1025223</v>
      </c>
      <c r="B95" s="208" t="s">
        <v>33</v>
      </c>
      <c r="C95" s="208">
        <v>1025222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84953650</v>
      </c>
      <c r="I95" s="202">
        <v>207</v>
      </c>
      <c r="J95" s="208">
        <v>1</v>
      </c>
      <c r="K95" s="208" t="s">
        <v>515</v>
      </c>
      <c r="L95" s="206">
        <v>2.0699999999999998</v>
      </c>
      <c r="M95" s="208" t="s">
        <v>423</v>
      </c>
    </row>
    <row r="96" spans="1:13" ht="24.95" customHeight="1" x14ac:dyDescent="0.25">
      <c r="A96" s="208">
        <v>1025223</v>
      </c>
      <c r="B96" s="208" t="s">
        <v>33</v>
      </c>
      <c r="C96" s="208">
        <v>1025222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85063022</v>
      </c>
      <c r="I96" s="202">
        <v>3990</v>
      </c>
      <c r="J96" s="208">
        <v>1</v>
      </c>
      <c r="K96" s="208" t="s">
        <v>516</v>
      </c>
      <c r="L96" s="206">
        <v>39.9</v>
      </c>
      <c r="M96" s="208" t="s">
        <v>423</v>
      </c>
    </row>
    <row r="97" spans="1:13" ht="24.95" customHeight="1" x14ac:dyDescent="0.25">
      <c r="A97" s="208">
        <v>1025223</v>
      </c>
      <c r="B97" s="208" t="s">
        <v>33</v>
      </c>
      <c r="C97" s="208">
        <v>1025222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85500553</v>
      </c>
      <c r="I97" s="202">
        <v>1819</v>
      </c>
      <c r="J97" s="208">
        <v>1</v>
      </c>
      <c r="K97" s="208" t="s">
        <v>517</v>
      </c>
      <c r="L97" s="206">
        <v>18.190000000000001</v>
      </c>
      <c r="M97" s="208" t="s">
        <v>423</v>
      </c>
    </row>
    <row r="98" spans="1:13" ht="24.95" customHeight="1" x14ac:dyDescent="0.25">
      <c r="A98" s="208">
        <v>1025223</v>
      </c>
      <c r="B98" s="208" t="s">
        <v>33</v>
      </c>
      <c r="C98" s="208">
        <v>1025222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85806173</v>
      </c>
      <c r="I98" s="202">
        <v>3990</v>
      </c>
      <c r="J98" s="208">
        <v>1</v>
      </c>
      <c r="K98" s="208" t="s">
        <v>518</v>
      </c>
      <c r="L98" s="206">
        <v>39.9</v>
      </c>
      <c r="M98" s="208" t="s">
        <v>423</v>
      </c>
    </row>
    <row r="99" spans="1:13" ht="24.95" customHeight="1" x14ac:dyDescent="0.25">
      <c r="A99" s="208">
        <v>1025223</v>
      </c>
      <c r="B99" s="208" t="s">
        <v>33</v>
      </c>
      <c r="C99" s="208">
        <v>1025222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85848465</v>
      </c>
      <c r="I99" s="202">
        <v>1990</v>
      </c>
      <c r="J99" s="208">
        <v>1</v>
      </c>
      <c r="K99" s="208" t="s">
        <v>519</v>
      </c>
      <c r="L99" s="206">
        <v>19.899999999999999</v>
      </c>
      <c r="M99" s="208" t="s">
        <v>423</v>
      </c>
    </row>
    <row r="100" spans="1:13" ht="24.95" customHeight="1" x14ac:dyDescent="0.25">
      <c r="A100" s="208">
        <v>1025223</v>
      </c>
      <c r="B100" s="208" t="s">
        <v>33</v>
      </c>
      <c r="C100" s="208">
        <v>1025222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85848927</v>
      </c>
      <c r="I100" s="202">
        <v>2190</v>
      </c>
      <c r="J100" s="208">
        <v>1</v>
      </c>
      <c r="K100" s="208" t="s">
        <v>520</v>
      </c>
      <c r="L100" s="206">
        <v>21.9</v>
      </c>
      <c r="M100" s="208" t="s">
        <v>423</v>
      </c>
    </row>
    <row r="101" spans="1:13" ht="24.95" customHeight="1" x14ac:dyDescent="0.25">
      <c r="A101" s="208">
        <v>1025223</v>
      </c>
      <c r="B101" s="208" t="s">
        <v>33</v>
      </c>
      <c r="C101" s="208">
        <v>1025222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85882463</v>
      </c>
      <c r="I101" s="202">
        <v>3290</v>
      </c>
      <c r="J101" s="208">
        <v>1</v>
      </c>
      <c r="K101" s="208" t="s">
        <v>521</v>
      </c>
      <c r="L101" s="206">
        <v>32.9</v>
      </c>
      <c r="M101" s="208" t="s">
        <v>423</v>
      </c>
    </row>
    <row r="102" spans="1:13" ht="24.95" customHeight="1" x14ac:dyDescent="0.25">
      <c r="A102" s="208">
        <v>1025223</v>
      </c>
      <c r="B102" s="208" t="s">
        <v>33</v>
      </c>
      <c r="C102" s="208">
        <v>1025222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85905151</v>
      </c>
      <c r="I102" s="202">
        <v>1989</v>
      </c>
      <c r="J102" s="208">
        <v>1</v>
      </c>
      <c r="K102" s="208" t="s">
        <v>522</v>
      </c>
      <c r="L102" s="206">
        <v>19.89</v>
      </c>
      <c r="M102" s="208" t="s">
        <v>423</v>
      </c>
    </row>
    <row r="103" spans="1:13" ht="24.95" customHeight="1" x14ac:dyDescent="0.25">
      <c r="A103" s="208">
        <v>1025223</v>
      </c>
      <c r="B103" s="208" t="s">
        <v>33</v>
      </c>
      <c r="C103" s="208">
        <v>1025222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85954249</v>
      </c>
      <c r="I103" s="202">
        <v>9990</v>
      </c>
      <c r="J103" s="208">
        <v>1</v>
      </c>
      <c r="K103" s="208" t="s">
        <v>523</v>
      </c>
      <c r="L103" s="206">
        <v>99.9</v>
      </c>
      <c r="M103" s="208" t="s">
        <v>423</v>
      </c>
    </row>
    <row r="104" spans="1:13" ht="24.95" customHeight="1" x14ac:dyDescent="0.25">
      <c r="A104" s="208">
        <v>1025223</v>
      </c>
      <c r="B104" s="208" t="s">
        <v>33</v>
      </c>
      <c r="C104" s="208">
        <v>1025222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85995973</v>
      </c>
      <c r="I104" s="202">
        <v>1290</v>
      </c>
      <c r="J104" s="208">
        <v>1</v>
      </c>
      <c r="K104" s="208" t="s">
        <v>524</v>
      </c>
      <c r="L104" s="206">
        <v>12.9</v>
      </c>
      <c r="M104" s="208" t="s">
        <v>423</v>
      </c>
    </row>
    <row r="105" spans="1:13" ht="24.95" customHeight="1" x14ac:dyDescent="0.25">
      <c r="A105" s="208">
        <v>1025223</v>
      </c>
      <c r="B105" s="208" t="s">
        <v>33</v>
      </c>
      <c r="C105" s="208">
        <v>1025222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85998492</v>
      </c>
      <c r="I105" s="202">
        <v>2680</v>
      </c>
      <c r="J105" s="208">
        <v>1</v>
      </c>
      <c r="K105" s="208" t="s">
        <v>525</v>
      </c>
      <c r="L105" s="206">
        <v>26.8</v>
      </c>
      <c r="M105" s="208" t="s">
        <v>423</v>
      </c>
    </row>
    <row r="106" spans="1:13" ht="24.95" customHeight="1" x14ac:dyDescent="0.25">
      <c r="A106" s="208">
        <v>1025223</v>
      </c>
      <c r="B106" s="208" t="s">
        <v>33</v>
      </c>
      <c r="C106" s="208">
        <v>1025222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86399454</v>
      </c>
      <c r="I106" s="202">
        <v>2727</v>
      </c>
      <c r="J106" s="208">
        <v>1</v>
      </c>
      <c r="K106" s="208" t="s">
        <v>526</v>
      </c>
      <c r="L106" s="206">
        <v>27.27</v>
      </c>
      <c r="M106" s="208" t="s">
        <v>423</v>
      </c>
    </row>
    <row r="107" spans="1:13" ht="24.95" customHeight="1" x14ac:dyDescent="0.25">
      <c r="A107" s="208">
        <v>1025223</v>
      </c>
      <c r="B107" s="208" t="s">
        <v>33</v>
      </c>
      <c r="C107" s="208">
        <v>1025222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86690979</v>
      </c>
      <c r="I107" s="202">
        <v>1812</v>
      </c>
      <c r="J107" s="208">
        <v>1</v>
      </c>
      <c r="K107" s="208" t="s">
        <v>527</v>
      </c>
      <c r="L107" s="206">
        <v>18.12</v>
      </c>
      <c r="M107" s="208" t="s">
        <v>423</v>
      </c>
    </row>
    <row r="108" spans="1:13" ht="24.95" customHeight="1" x14ac:dyDescent="0.25">
      <c r="A108" s="208">
        <v>1025223</v>
      </c>
      <c r="B108" s="208" t="s">
        <v>33</v>
      </c>
      <c r="C108" s="208">
        <v>1025222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86904375</v>
      </c>
      <c r="I108" s="202">
        <v>1976</v>
      </c>
      <c r="J108" s="208">
        <v>1</v>
      </c>
      <c r="K108" s="208" t="s">
        <v>528</v>
      </c>
      <c r="L108" s="206">
        <v>19.760000000000002</v>
      </c>
      <c r="M108" s="208" t="s">
        <v>423</v>
      </c>
    </row>
    <row r="109" spans="1:13" ht="24.95" customHeight="1" x14ac:dyDescent="0.25">
      <c r="A109" s="208">
        <v>1025223</v>
      </c>
      <c r="B109" s="208" t="s">
        <v>33</v>
      </c>
      <c r="C109" s="208">
        <v>1025222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87125829</v>
      </c>
      <c r="I109" s="202">
        <v>1976</v>
      </c>
      <c r="J109" s="208">
        <v>1</v>
      </c>
      <c r="K109" s="208" t="s">
        <v>529</v>
      </c>
      <c r="L109" s="206">
        <v>19.760000000000002</v>
      </c>
      <c r="M109" s="208" t="s">
        <v>423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530</v>
      </c>
      <c r="J2" s="218" t="s">
        <v>43</v>
      </c>
      <c r="K2" s="219" t="s">
        <v>531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532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2022-01-10T10:12:13Z</dcterms:created>
  <dcterms:modified xsi:type="dcterms:W3CDTF">2022-01-10T10:18:24Z</dcterms:modified>
</cp:coreProperties>
</file>