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35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5" i="1" l="1"/>
  <c r="U15" i="1"/>
  <c r="T15" i="1"/>
  <c r="S15" i="1"/>
  <c r="R15" i="1"/>
  <c r="Q15" i="1"/>
  <c r="P15" i="1"/>
  <c r="O15" i="1"/>
  <c r="N15" i="1"/>
  <c r="M15" i="1"/>
  <c r="L15" i="1"/>
  <c r="K15" i="1"/>
  <c r="W15" i="1" s="1"/>
  <c r="J15" i="1"/>
  <c r="I15" i="1"/>
  <c r="H15" i="1"/>
  <c r="V14" i="1"/>
  <c r="V16" i="1" s="1"/>
  <c r="U14" i="1"/>
  <c r="U16" i="1" s="1"/>
  <c r="T14" i="1"/>
  <c r="T16" i="1" s="1"/>
  <c r="S14" i="1"/>
  <c r="S16" i="1" s="1"/>
  <c r="R14" i="1"/>
  <c r="R16" i="1" s="1"/>
  <c r="Q14" i="1"/>
  <c r="Q16" i="1" s="1"/>
  <c r="P14" i="1"/>
  <c r="P16" i="1" s="1"/>
  <c r="O14" i="1"/>
  <c r="O16" i="1" s="1"/>
  <c r="N14" i="1"/>
  <c r="N16" i="1" s="1"/>
  <c r="M14" i="1"/>
  <c r="M16" i="1" s="1"/>
  <c r="L14" i="1"/>
  <c r="L16" i="1" s="1"/>
  <c r="K14" i="1"/>
  <c r="K16" i="1" s="1"/>
  <c r="J14" i="1"/>
  <c r="J16" i="1" s="1"/>
  <c r="I14" i="1"/>
  <c r="I16" i="1" s="1"/>
  <c r="H14" i="1"/>
  <c r="W14" i="1" l="1"/>
  <c r="W16" i="1" s="1"/>
  <c r="H16" i="1"/>
</calcChain>
</file>

<file path=xl/sharedStrings.xml><?xml version="1.0" encoding="utf-8"?>
<sst xmlns="http://schemas.openxmlformats.org/spreadsheetml/2006/main" count="3953" uniqueCount="472">
  <si>
    <t xml:space="preserve">Отчёт о стоимости услуг маркетплейса за период с 17.01.2022 по 02.03.2022 </t>
  </si>
  <si>
    <t>ID бизнес-аккаунта: 1025223</t>
  </si>
  <si>
    <t>Модели работы: FBS</t>
  </si>
  <si>
    <t>ID магазинов: 1025222, 1855040</t>
  </si>
  <si>
    <t>Названия магазинов: Cecotec Official Store FBS, SteamOne FBS</t>
  </si>
  <si>
    <t>ИНН: 772082927200</t>
  </si>
  <si>
    <t>Номера договоров на размещение: 1687703/21</t>
  </si>
  <si>
    <t>Номера договоров на продвижение: ОФ-1350212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</si>
  <si>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</si>
  <si>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</si>
  <si>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</si>
  <si>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</si>
  <si>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</si>
  <si>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</si>
  <si>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</si>
  <si>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</si>
  <si>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</si>
  <si>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</si>
  <si>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</si>
  <si>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</si>
  <si>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</si>
  <si>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</si>
  <si>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</si>
  <si>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</si>
  <si>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</si>
  <si>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</si>
  <si>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</si>
  <si>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</si>
  <si>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</si>
  <si>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</si>
  <si>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</si>
  <si>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</si>
  <si>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</si>
  <si>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</si>
  <si>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</si>
  <si>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Cecotec Official Store</t>
  </si>
  <si>
    <t>772082927200</t>
  </si>
  <si>
    <t>1687703/21</t>
  </si>
  <si>
    <t>ОФ-1350212</t>
  </si>
  <si>
    <t>SteamOne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</si>
  <si>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</si>
  <si>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</si>
  <si>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</si>
  <si>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</si>
  <si>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</si>
  <si>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</si>
  <si>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</si>
  <si>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</si>
  <si>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</si>
  <si>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</si>
  <si>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</si>
  <si>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</si>
  <si>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</si>
  <si>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</si>
  <si>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</si>
  <si>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</si>
  <si>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</si>
  <si>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</si>
  <si>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</si>
  <si>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</si>
  <si>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</si>
  <si>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2022-01-16 10:15:09</t>
  </si>
  <si>
    <t>5087</t>
  </si>
  <si>
    <t>Соковыжималка Kelli KL-5087, белый</t>
  </si>
  <si>
    <t>Размещение товаров на витрине</t>
  </si>
  <si>
    <t>%</t>
  </si>
  <si>
    <t>2022-01-18 06:54:00</t>
  </si>
  <si>
    <t>2022-01-15 09:44:11</t>
  </si>
  <si>
    <t>EUJK100B</t>
  </si>
  <si>
    <t>SteamOne Вертикальный стационарный отпариватель EUJK100B</t>
  </si>
  <si>
    <t>2022-01-18 07:23:12</t>
  </si>
  <si>
    <t>2022-01-19 06:55:30</t>
  </si>
  <si>
    <t>ДЛ4</t>
  </si>
  <si>
    <t>Гладильная доска лина 1 (ДЛ4 в ассортименте)</t>
  </si>
  <si>
    <t>2022-01-19 11:26:59</t>
  </si>
  <si>
    <t>2022-01-19 10:55:50</t>
  </si>
  <si>
    <t>Н7</t>
  </si>
  <si>
    <t>Nika гладильная доска 7 (Н7)</t>
  </si>
  <si>
    <t>2022-01-19 01:05:05</t>
  </si>
  <si>
    <t>2022-01-19 12:01:26</t>
  </si>
  <si>
    <t>EUMI100B</t>
  </si>
  <si>
    <t>SteamOne Вертикальный стационарный отпариватель EUMI100B</t>
  </si>
  <si>
    <t>2022-01-19 05:19:28</t>
  </si>
  <si>
    <t>2022-01-19 10:46:19</t>
  </si>
  <si>
    <t>04097</t>
  </si>
  <si>
    <t>Cecotec Кухонные весы Cook Control 8000 04097</t>
  </si>
  <si>
    <t>2022-01-23 08:52:05</t>
  </si>
  <si>
    <t>2022-01-25 10:46:48</t>
  </si>
  <si>
    <t>БК1</t>
  </si>
  <si>
    <t>Гладильная доска "Bell classy 1" (БК1 в ассортименте)</t>
  </si>
  <si>
    <t>2022-01-25 03:59:56</t>
  </si>
  <si>
    <t>2022-01-23 04:41:21</t>
  </si>
  <si>
    <t>5090</t>
  </si>
  <si>
    <t>Соковыжималка Kelli KL-5090, серебристый</t>
  </si>
  <si>
    <t>2022-01-26 06:56:57</t>
  </si>
  <si>
    <t>2022-01-26 03:04:26</t>
  </si>
  <si>
    <t>НБ</t>
  </si>
  <si>
    <t>Nika гладильная доска Best (НБ)</t>
  </si>
  <si>
    <t>2022-01-27 12:54:46</t>
  </si>
  <si>
    <t>2022-01-23 04:06:50</t>
  </si>
  <si>
    <t>EUXL400B</t>
  </si>
  <si>
    <t>SteamOne Ручной отпариватель EUXL400B</t>
  </si>
  <si>
    <t>2022-01-27 05:02:05</t>
  </si>
  <si>
    <t>2022-01-27 10:32:28</t>
  </si>
  <si>
    <t>OK004-K</t>
  </si>
  <si>
    <t>Кофеварка для кофе по-турецки ARZUM OKKA MINIO (OK004), черный/хром</t>
  </si>
  <si>
    <t>2022-01-28 11:44:21</t>
  </si>
  <si>
    <t>2022-01-26 05:27:29</t>
  </si>
  <si>
    <t>EUNS150B</t>
  </si>
  <si>
    <t>Отпариватель SteamOne EUNS150B, черный</t>
  </si>
  <si>
    <t>2022-01-29 07:35:06</t>
  </si>
  <si>
    <t>2022-01-27 10:46:11</t>
  </si>
  <si>
    <t>2022-01-29 09:55:15</t>
  </si>
  <si>
    <t>2022-01-27 08:31:42</t>
  </si>
  <si>
    <t>2022-01-30 01:33:11</t>
  </si>
  <si>
    <t>2022-01-26 05:18:50</t>
  </si>
  <si>
    <t>2022-01-30 08:35:24</t>
  </si>
  <si>
    <t>2022-01-27 07:40:32</t>
  </si>
  <si>
    <t>2022-01-30 08:57:12</t>
  </si>
  <si>
    <t>2022-01-28 06:28:18</t>
  </si>
  <si>
    <t>OK004</t>
  </si>
  <si>
    <t>Кофеварка для кофе по-турецки ARZUM OKKA MINIO (OK004), черный/медный</t>
  </si>
  <si>
    <t>2022-01-30 10:35:09</t>
  </si>
  <si>
    <t>2022-01-31 01:10:31</t>
  </si>
  <si>
    <t>980838</t>
  </si>
  <si>
    <t>Тепловентилятор MARTA MT-2524, черный жемчуг</t>
  </si>
  <si>
    <t>2022-01-31 03:18:13</t>
  </si>
  <si>
    <t>2022-01-27 12:21:59</t>
  </si>
  <si>
    <t>2022-01-31 09:37:21</t>
  </si>
  <si>
    <t>2022-01-26 06:07:05</t>
  </si>
  <si>
    <t>ВГП90-6/А</t>
  </si>
  <si>
    <t>Вешалка гардеробная с полками (ВГП90-6/А медный антик)</t>
  </si>
  <si>
    <t>2022-01-31 10:41:10</t>
  </si>
  <si>
    <t>2022-01-29 06:42:55</t>
  </si>
  <si>
    <t>04134</t>
  </si>
  <si>
    <t>Соковыжималка Cecotec Juice&amp;Live 2000 EasyClean, черный/серебристый</t>
  </si>
  <si>
    <t>2022-01-31 10:50:09</t>
  </si>
  <si>
    <t>2022-01-31 07:37:26</t>
  </si>
  <si>
    <t>ВГП90-6/С</t>
  </si>
  <si>
    <t>Напольная вешалка Nika ВГП90-6 серый</t>
  </si>
  <si>
    <t>2022-02-01 02:58:52</t>
  </si>
  <si>
    <t>2022-01-30 09:06:10</t>
  </si>
  <si>
    <t>AR4075</t>
  </si>
  <si>
    <t>ARZUM Вертикальный пылесос PRONTO LUX AR4075</t>
  </si>
  <si>
    <t>2022-02-01 07:38:00</t>
  </si>
  <si>
    <t>2022-02-01 07:22:34</t>
  </si>
  <si>
    <t>2022-02-02 11:03:57</t>
  </si>
  <si>
    <t>2022-01-29 05:56:23</t>
  </si>
  <si>
    <t>2022-02-02 10:52:29</t>
  </si>
  <si>
    <t>2022-01-31 08:56:40</t>
  </si>
  <si>
    <t>2022-02-03 07:13:37</t>
  </si>
  <si>
    <t>2022-02-01 05:26:19</t>
  </si>
  <si>
    <t>2022-02-05 01:00:59</t>
  </si>
  <si>
    <t>2022-02-02 04:53:23</t>
  </si>
  <si>
    <t>2022-02-05 03:26:05</t>
  </si>
  <si>
    <t>2022-02-02 01:13:09</t>
  </si>
  <si>
    <t>2022-02-05 10:31:18</t>
  </si>
  <si>
    <t>2022-02-05 11:38:08</t>
  </si>
  <si>
    <t>2022-02-09 11:23:35</t>
  </si>
  <si>
    <t>2022-02-06 09:30:58</t>
  </si>
  <si>
    <t>2022-02-09 08:03:19</t>
  </si>
  <si>
    <t>2022-02-07 08:22:23</t>
  </si>
  <si>
    <t>04094</t>
  </si>
  <si>
    <t>Cecotec Погружной блендер PowerGear 1500 XL 04094</t>
  </si>
  <si>
    <t>2022-02-09 09:33:32</t>
  </si>
  <si>
    <t>2022-02-10 08:57:05</t>
  </si>
  <si>
    <t>БК2</t>
  </si>
  <si>
    <t>Гладильная доска "Bell classy 2" (БК2 в ассортименте)</t>
  </si>
  <si>
    <t>2022-02-10 11:23:49</t>
  </si>
  <si>
    <t>2022-02-10 03:18:50</t>
  </si>
  <si>
    <t>2022-02-11 11:27:49</t>
  </si>
  <si>
    <t>2022-02-10 06:39:53</t>
  </si>
  <si>
    <t>AR1032</t>
  </si>
  <si>
    <t>ARZUM Портативный блендер SHAKE'N TAKE AR1032</t>
  </si>
  <si>
    <t>2022-02-11 02:31:50</t>
  </si>
  <si>
    <t>2022-02-08 04:09:28</t>
  </si>
  <si>
    <t>2022-02-11 09:21:15</t>
  </si>
  <si>
    <t>2022-02-05 08:28:02</t>
  </si>
  <si>
    <t>2022-02-13 11:49:32</t>
  </si>
  <si>
    <t>2022-02-09 07:12:57</t>
  </si>
  <si>
    <t>2022-02-13 03:29:49</t>
  </si>
  <si>
    <t>2022-02-10 06:06:07</t>
  </si>
  <si>
    <t>OK004-N</t>
  </si>
  <si>
    <t>Кофеварка для кофе по-турецки ARZUM OKKA MINIO (OK004), черный/красный</t>
  </si>
  <si>
    <t>2022-02-13 08:33:02</t>
  </si>
  <si>
    <t>2022-02-14 01:33:57</t>
  </si>
  <si>
    <t>04142</t>
  </si>
  <si>
    <t>Cecotec Кухонные весы Cook Control 10100 EcoPower Compact 04142</t>
  </si>
  <si>
    <t>2022-02-14 12:52:09</t>
  </si>
  <si>
    <t>2022-02-11 05:21:42</t>
  </si>
  <si>
    <t>04137</t>
  </si>
  <si>
    <t>Соковыжималка Cecotec Juice&amp;Live 1500 Pro, черный</t>
  </si>
  <si>
    <t>2022-02-14 03:29:00</t>
  </si>
  <si>
    <t>2022-02-10 09:52:19</t>
  </si>
  <si>
    <t>2022-02-14 07:35:01</t>
  </si>
  <si>
    <t>2022-02-12 09:26:10</t>
  </si>
  <si>
    <t>2022-02-15 06:59:48</t>
  </si>
  <si>
    <t>2022-02-12 12:39:21</t>
  </si>
  <si>
    <t>2022-02-15 07:41:29</t>
  </si>
  <si>
    <t>2022-02-12 11:42:29</t>
  </si>
  <si>
    <t>05493</t>
  </si>
  <si>
    <t>Пылесос Cecotec Conga RockStar 700 Ultimate ErgoFlex, черный/голубой</t>
  </si>
  <si>
    <t>2022-02-15 08:38:28</t>
  </si>
  <si>
    <t>2022-02-12 10:18:32</t>
  </si>
  <si>
    <t>Напольная вешалка Nika ВГП90-6 медный антик</t>
  </si>
  <si>
    <t>2022-02-15 11:37:21</t>
  </si>
  <si>
    <t>2022-02-15 08:29:34</t>
  </si>
  <si>
    <t>2022-02-16 12:48:36</t>
  </si>
  <si>
    <t>2022-02-12 05:00:56</t>
  </si>
  <si>
    <t>2022-02-16 05:40:47</t>
  </si>
  <si>
    <t>2022-02-13 09:00:55</t>
  </si>
  <si>
    <t>2022-02-16 07:31:53</t>
  </si>
  <si>
    <t>2022-02-16 01:58:10</t>
  </si>
  <si>
    <t>2022-02-17 12:12:59</t>
  </si>
  <si>
    <t>2022-02-18 01:11:40</t>
  </si>
  <si>
    <t>2022-02-18 03:38:28</t>
  </si>
  <si>
    <t>2022-02-15 08:34:37</t>
  </si>
  <si>
    <t>2022-02-18 09:37:54</t>
  </si>
  <si>
    <t>2022-02-17 04:39:41</t>
  </si>
  <si>
    <t>239986</t>
  </si>
  <si>
    <t>Laiseven Пилинг-гель для тела с экстрактом водорослей Formentera, 100 мл</t>
  </si>
  <si>
    <t>2022-02-20 09:39:19</t>
  </si>
  <si>
    <t>2022-02-21 11:02:23</t>
  </si>
  <si>
    <t>СБ1/Б</t>
  </si>
  <si>
    <t>Сушилка для белья Nika напольная СБ1, белый</t>
  </si>
  <si>
    <t>2022-02-21 01:29:48</t>
  </si>
  <si>
    <t>2022-02-11 10:32:54</t>
  </si>
  <si>
    <t>04140</t>
  </si>
  <si>
    <t>Cecotec Стационарный блендер Power Black Titanium 1300 PerfectMix 04140</t>
  </si>
  <si>
    <t>2022-02-21 11:08:35</t>
  </si>
  <si>
    <t>2022-02-22 08:58:57</t>
  </si>
  <si>
    <t>2022-02-22 04:09:27</t>
  </si>
  <si>
    <t>2022-02-21 07:48:03</t>
  </si>
  <si>
    <t>2022-02-22 05:27:07</t>
  </si>
  <si>
    <t>2022-02-19 02:31:50</t>
  </si>
  <si>
    <t>2022-02-22 08:37:15</t>
  </si>
  <si>
    <t>2022-02-20 09:43:25</t>
  </si>
  <si>
    <t>01582</t>
  </si>
  <si>
    <t>Cecotec Кофеварка Cafelizzia 790 Steel 01582</t>
  </si>
  <si>
    <t>2022-02-22 09:37:05</t>
  </si>
  <si>
    <t>2022-02-22 08:56:50</t>
  </si>
  <si>
    <t>2022-02-23 12:38:51</t>
  </si>
  <si>
    <t>2022-02-21 10:26:23</t>
  </si>
  <si>
    <t>2022-02-23 09:35:39</t>
  </si>
  <si>
    <t>2022-02-23 09:35:34</t>
  </si>
  <si>
    <t>СМ4</t>
  </si>
  <si>
    <t>Стремянка Nika СМ4</t>
  </si>
  <si>
    <t>2022-02-24 11:49:50</t>
  </si>
  <si>
    <t>2022-02-23 03:21:50</t>
  </si>
  <si>
    <t>2022-02-24 12:05:36</t>
  </si>
  <si>
    <t>2022-02-24 10:13:01</t>
  </si>
  <si>
    <t>816</t>
  </si>
  <si>
    <t>KL (kelli) Отпариватель КL-816-red</t>
  </si>
  <si>
    <t>2022-02-24 12:39:35</t>
  </si>
  <si>
    <t>2022-02-24 09:21:45</t>
  </si>
  <si>
    <t>2022-02-24 01:03:41</t>
  </si>
  <si>
    <t>2022-02-05 02:24:52</t>
  </si>
  <si>
    <t>2022-02-24 08:38:43</t>
  </si>
  <si>
    <t>2022-02-18 02:00:35</t>
  </si>
  <si>
    <t>2022-02-24 09:45:25</t>
  </si>
  <si>
    <t>2022-02-25 09:46:36</t>
  </si>
  <si>
    <t>ST70SB</t>
  </si>
  <si>
    <t>SteamOne Вертикальный отпариватель ST70SB</t>
  </si>
  <si>
    <t>2022-02-25 12:04:54</t>
  </si>
  <si>
    <t>2022-02-25 09:39:58</t>
  </si>
  <si>
    <t>2022-02-25 12:55:50</t>
  </si>
  <si>
    <t>2022-02-25 12:15:10</t>
  </si>
  <si>
    <t>2022-02-25 04:46:01</t>
  </si>
  <si>
    <t>2022-02-21 03:34:12</t>
  </si>
  <si>
    <t>2022-02-25 07:29:19</t>
  </si>
  <si>
    <t>2022-02-22 07:58:29</t>
  </si>
  <si>
    <t>2022-02-25 09:39:08</t>
  </si>
  <si>
    <t>2022-02-26 02:27:13</t>
  </si>
  <si>
    <t>HP2/F</t>
  </si>
  <si>
    <t>Гладильная доска (HP2/F "Haushalt flowers")</t>
  </si>
  <si>
    <t>2022-02-27 09:42:39</t>
  </si>
  <si>
    <t>2022-02-25 11:53:56</t>
  </si>
  <si>
    <t>2022-02-28 01:02:40</t>
  </si>
  <si>
    <t>2022-02-24 01:33:16</t>
  </si>
  <si>
    <t>2022-02-28 09:41:12</t>
  </si>
  <si>
    <t>2022-01-15 01:31:09</t>
  </si>
  <si>
    <t>2022-01-19 05:18:34</t>
  </si>
  <si>
    <t>2022-01-26 09:00:06</t>
  </si>
  <si>
    <t>2022-01-30 05:04:17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</si>
  <si>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</si>
  <si>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</si>
  <si>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</si>
  <si>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</si>
  <si>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</si>
  <si>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</si>
  <si>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</si>
  <si>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</si>
  <si>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</si>
  <si>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</si>
  <si>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</si>
  <si>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Гладильные доски</t>
  </si>
  <si>
    <t>Расходы на рекламные кампании</t>
  </si>
  <si>
    <t>2022-01-19 12:00:00</t>
  </si>
  <si>
    <t>Кухонные весы</t>
  </si>
  <si>
    <t>2022-01-23 12:00:00</t>
  </si>
  <si>
    <t>Кофеварки и кофемашины</t>
  </si>
  <si>
    <t>2022-01-28 12:00:00</t>
  </si>
  <si>
    <t>Вешалки напольные</t>
  </si>
  <si>
    <t>2022-02-01 12:00:00</t>
  </si>
  <si>
    <t>2022-02-02 12:00:00</t>
  </si>
  <si>
    <t>Отпариватели</t>
  </si>
  <si>
    <t>2022-02-05 12:00:00</t>
  </si>
  <si>
    <t>Соковыжималки</t>
  </si>
  <si>
    <t>2022-02-09 12:00:00</t>
  </si>
  <si>
    <t>Блендеры</t>
  </si>
  <si>
    <t>2022-02-11 12:00:00</t>
  </si>
  <si>
    <t>2022-02-13 12:00:00</t>
  </si>
  <si>
    <t>2022-02-14 12:00:00</t>
  </si>
  <si>
    <t>2022-02-15 12:00:00</t>
  </si>
  <si>
    <t>Вертикальные пылесосы</t>
  </si>
  <si>
    <t>2022-02-16 12:00:00</t>
  </si>
  <si>
    <t>Сушилки для белья</t>
  </si>
  <si>
    <t>2022-02-21 12:00:00</t>
  </si>
  <si>
    <t>2022-02-23 12:00:00</t>
  </si>
  <si>
    <t>2022-02-24 12:00:00</t>
  </si>
  <si>
    <t>Стремянки</t>
  </si>
  <si>
    <t>2022-02-25 12:00:00</t>
  </si>
  <si>
    <t>2022-02-28 12:00:00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</si>
  <si>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</si>
  <si>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</si>
  <si>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</si>
  <si>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</si>
  <si>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руб.</t>
  </si>
  <si>
    <t>Тариф за заказ/шт.</t>
  </si>
  <si>
    <t>Стоимость услуги</t>
  </si>
  <si>
    <t>Экспресс-доставка покупателю</t>
  </si>
  <si>
    <t>Покупатель заплатил, руб.</t>
  </si>
  <si>
    <t>Тариф, % от оплаченной суммы</t>
  </si>
  <si>
    <t>2022-01-18 03:37:00</t>
  </si>
  <si>
    <t>Начисление</t>
  </si>
  <si>
    <t>2022-01-18 07:01:58</t>
  </si>
  <si>
    <t>2022-01-19 10:48:53</t>
  </si>
  <si>
    <t>2022-01-19 12:36:06</t>
  </si>
  <si>
    <t>2022-01-19 04:08:26</t>
  </si>
  <si>
    <t>2022-01-22 12:10:59</t>
  </si>
  <si>
    <t>2022-01-26 12:39:40</t>
  </si>
  <si>
    <t>2022-01-26 06:35:46</t>
  </si>
  <si>
    <t>2022-01-25 03:37:57</t>
  </si>
  <si>
    <t>2022-01-27 01:10:28</t>
  </si>
  <si>
    <t>2022-01-29 11:39:51</t>
  </si>
  <si>
    <t>2022-01-28 06:03:26</t>
  </si>
  <si>
    <t>2022-01-29 07:06:25</t>
  </si>
  <si>
    <t>2022-01-31 10:12:37</t>
  </si>
  <si>
    <t>2022-01-29 11:07:49</t>
  </si>
  <si>
    <t>2022-01-29 05:08:51</t>
  </si>
  <si>
    <t>2022-01-27 10:34:12</t>
  </si>
  <si>
    <t>2022-01-27 10:48:45</t>
  </si>
  <si>
    <t>2022-01-29 05:33:24</t>
  </si>
  <si>
    <t>2022-01-31 10:58:07</t>
  </si>
  <si>
    <t>2022-01-29 05:59:44</t>
  </si>
  <si>
    <t>2022-02-01 08:05:51</t>
  </si>
  <si>
    <t>2022-01-31 03:11:18</t>
  </si>
  <si>
    <t>2022-02-01 01:38:49</t>
  </si>
  <si>
    <t>2022-02-02 12:39:13</t>
  </si>
  <si>
    <t>2022-02-04 12:11:38</t>
  </si>
  <si>
    <t>2022-02-02 11:08:08</t>
  </si>
  <si>
    <t>2022-02-03 01:07:33</t>
  </si>
  <si>
    <t>2022-02-05 04:05:00</t>
  </si>
  <si>
    <t>2022-02-09 09:03:12</t>
  </si>
  <si>
    <t>2022-02-09 12:14:14</t>
  </si>
  <si>
    <t>2022-02-24 09:04:43</t>
  </si>
  <si>
    <t>2022-02-08 03:06:47</t>
  </si>
  <si>
    <t>2022-02-09 10:40:16</t>
  </si>
  <si>
    <t>2022-02-10 01:08:44</t>
  </si>
  <si>
    <t>2022-02-13 02:13:26</t>
  </si>
  <si>
    <t>2022-02-10 11:05:56</t>
  </si>
  <si>
    <t>2022-02-13 07:36:30</t>
  </si>
  <si>
    <t>2022-02-11 11:10:58</t>
  </si>
  <si>
    <t>2022-02-12 12:11:18</t>
  </si>
  <si>
    <t>2022-02-11 01:45:57</t>
  </si>
  <si>
    <t>2022-02-12 06:36:05</t>
  </si>
  <si>
    <t>2022-02-21 11:32:07</t>
  </si>
  <si>
    <t>2022-02-15 01:10:32</t>
  </si>
  <si>
    <t>2022-02-15 09:05:17</t>
  </si>
  <si>
    <t>2022-02-15 01:09:16</t>
  </si>
  <si>
    <t>2022-02-15 05:38:25</t>
  </si>
  <si>
    <t>2022-02-14 02:04:59</t>
  </si>
  <si>
    <t>2022-02-15 01:13:05</t>
  </si>
  <si>
    <t>2022-02-14 12:43:08</t>
  </si>
  <si>
    <t>2022-02-16 12:06:40</t>
  </si>
  <si>
    <t>2022-02-18 04:06:20</t>
  </si>
  <si>
    <t>2022-02-16 02:18:39</t>
  </si>
  <si>
    <t>2022-02-19 12:10:13</t>
  </si>
  <si>
    <t>2022-02-18 01:40:32</t>
  </si>
  <si>
    <t>2022-02-21 02:08:19</t>
  </si>
  <si>
    <t>2022-02-18 03:08:32</t>
  </si>
  <si>
    <t>2022-02-21 01:09:29</t>
  </si>
  <si>
    <t>2022-02-22 05:08:10</t>
  </si>
  <si>
    <t>2022-02-22 01:01:31</t>
  </si>
  <si>
    <t>2022-02-20 10:01:18</t>
  </si>
  <si>
    <t>2022-02-23 06:06:40</t>
  </si>
  <si>
    <t>2022-02-21 01:07:32</t>
  </si>
  <si>
    <t>2022-02-25 08:08:21</t>
  </si>
  <si>
    <t>2022-02-21 07:54:18</t>
  </si>
  <si>
    <t>2022-02-25 10:13:11</t>
  </si>
  <si>
    <t>2022-02-23 11:36:37</t>
  </si>
  <si>
    <t>2022-02-24 11:35:44</t>
  </si>
  <si>
    <t>2022-02-24 11:04:55</t>
  </si>
  <si>
    <t>2022-02-24 12:04:48</t>
  </si>
  <si>
    <t>2022-02-24 12:05:40</t>
  </si>
  <si>
    <t>2022-02-27 04:37:40</t>
  </si>
  <si>
    <t>2022-02-25 12:06:56</t>
  </si>
  <si>
    <t>2022-02-25 11:35:52</t>
  </si>
  <si>
    <t>2022-02-27 05:39:26</t>
  </si>
  <si>
    <t>2022-02-25 03:08:00</t>
  </si>
  <si>
    <t>2022-03-01 02:38:59</t>
  </si>
  <si>
    <t>2022-02-27 07:32:29</t>
  </si>
  <si>
    <t>2022-03-01 11:16:32</t>
  </si>
  <si>
    <t>2022-03-01 11:10:16</t>
  </si>
  <si>
    <t>2022-03-01 11:09:01</t>
  </si>
  <si>
    <t>2022-02-28 05:05:59</t>
  </si>
  <si>
    <t>2022-01-18 05:05:02</t>
  </si>
  <si>
    <t>2022-01-30 02:38:48</t>
  </si>
  <si>
    <t>2022-02-27 05:39:10</t>
  </si>
  <si>
    <t>2022-03-01 05:45:28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</si>
  <si>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</si>
  <si>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</si>
  <si>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</si>
  <si>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</si>
  <si>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</si>
  <si>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</si>
  <si>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</si>
  <si>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</si>
  <si>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</si>
  <si>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</si>
  <si>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</si>
  <si>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</si>
  <si>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</si>
  <si>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</si>
  <si>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</si>
  <si>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</si>
  <si>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</si>
  <si>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</si>
  <si>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</si>
  <si>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2022-01-17 12:00:00</t>
  </si>
  <si>
    <t>1</t>
  </si>
  <si>
    <t>Сортировочный центр</t>
  </si>
  <si>
    <t>2022-02-07 12:00:00</t>
  </si>
  <si>
    <t>2</t>
  </si>
  <si>
    <t>2022-02-08 12:00:00</t>
  </si>
  <si>
    <t>2022-02-12 12:00:00</t>
  </si>
  <si>
    <t>3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</si>
  <si>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</si>
  <si>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</si>
  <si>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</si>
  <si>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2022-01-24 12:00:00</t>
  </si>
  <si>
    <t>2022-01-25 12:00:00</t>
  </si>
  <si>
    <t>2022-01-26 12:00:00</t>
  </si>
  <si>
    <t>2022-01-27 12:00:00</t>
  </si>
  <si>
    <t>2022-01-29 12:00:00</t>
  </si>
  <si>
    <t>2022-01-30 12:00:00</t>
  </si>
  <si>
    <t>2022-01-31 12:00:00</t>
  </si>
  <si>
    <t>2022-02-03 12:00:00</t>
  </si>
  <si>
    <t>2022-02-04 12:00:00</t>
  </si>
  <si>
    <t>2022-02-06 12:00:00</t>
  </si>
  <si>
    <t>2022-02-10 12:00:00</t>
  </si>
  <si>
    <t>2022-02-17 12:00:00</t>
  </si>
  <si>
    <t>2022-02-18 12:00:00</t>
  </si>
  <si>
    <t>2022-02-19 12:00:00</t>
  </si>
  <si>
    <t>2022-02-20 12:00:00</t>
  </si>
  <si>
    <t>2022-02-22 12:00:00</t>
  </si>
  <si>
    <t>2022-02-26 12:00:00</t>
  </si>
  <si>
    <t>2022-02-27 12:00:00</t>
  </si>
  <si>
    <t>2022-03-01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</si>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</sst>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1025223</v>
      </c>
      <c r="B14" s="49" t="s">
        <v>34</v>
      </c>
      <c r="C14" s="49">
        <v>1025222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витрине'!Y3:Y77)</f>
        <v>32284.899999999983</v>
      </c>
      <c r="I14" s="20">
        <f>SUM(0)</f>
        <v>0</v>
      </c>
      <c r="J14" s="22">
        <f>SUM('Участие в программе лояльности'!R3:R65)</f>
        <v>4816.91</v>
      </c>
      <c r="K14" s="24">
        <f>SUM('Расходы на рекламные кампании'!P3:Q25)</f>
        <v>9111.7000000000007</v>
      </c>
      <c r="L14" s="26">
        <f>SUM(0)</f>
        <v>0</v>
      </c>
      <c r="M14" s="28">
        <f>SUM('Доставка покупателю'!Y3:Y68)</f>
        <v>10338.76</v>
      </c>
      <c r="N14" s="30">
        <f>SUM('Экспресс-доставка покупателю'!M3:M29)</f>
        <v>6426.8</v>
      </c>
      <c r="O14" s="32">
        <f>SUM('Приём и перевод платежа'!L3:L84)</f>
        <v>7854.2699999999932</v>
      </c>
      <c r="P14" s="34">
        <f t="shared" ref="P14:S15" si="0">SUM(0)</f>
        <v>0</v>
      </c>
      <c r="Q14" s="36">
        <f t="shared" si="0"/>
        <v>0</v>
      </c>
      <c r="R14" s="38">
        <f t="shared" si="0"/>
        <v>0</v>
      </c>
      <c r="S14" s="40">
        <f t="shared" si="0"/>
        <v>0</v>
      </c>
      <c r="T14" s="42">
        <f>SUM('Обработка заказа в СЦ'!O3:O11)</f>
        <v>360</v>
      </c>
      <c r="U14" s="44">
        <f>SUM('Хранение невыкупов и возвратов'!L3:L39)</f>
        <v>555</v>
      </c>
      <c r="V14" s="46">
        <f>SUM(0)</f>
        <v>0</v>
      </c>
      <c r="W14" s="48">
        <f>SUM(Сводка!H14:U14)</f>
        <v>71748.339999999982</v>
      </c>
    </row>
    <row r="15" spans="1:23" ht="24.95" customHeight="1" x14ac:dyDescent="0.25">
      <c r="A15" s="49">
        <v>1025223</v>
      </c>
      <c r="B15" s="49" t="s">
        <v>34</v>
      </c>
      <c r="C15" s="49">
        <v>1855040</v>
      </c>
      <c r="D15" s="49" t="s">
        <v>39</v>
      </c>
      <c r="E15" s="49" t="s">
        <v>36</v>
      </c>
      <c r="F15" s="49" t="s">
        <v>37</v>
      </c>
      <c r="G15" s="49" t="s">
        <v>38</v>
      </c>
      <c r="H15" s="18">
        <f>SUM('Размещение товаров на витрине'!Y78:Y79)</f>
        <v>1039.2</v>
      </c>
      <c r="I15" s="20">
        <f>SUM(0)</f>
        <v>0</v>
      </c>
      <c r="J15" s="22">
        <f>SUM(0)</f>
        <v>0</v>
      </c>
      <c r="K15" s="24">
        <f>SUM(0)</f>
        <v>0</v>
      </c>
      <c r="L15" s="26">
        <f>SUM(0)</f>
        <v>0</v>
      </c>
      <c r="M15" s="28">
        <f>SUM('Доставка покупателю'!Y69:Y71)</f>
        <v>500</v>
      </c>
      <c r="N15" s="30">
        <f>SUM(0)</f>
        <v>0</v>
      </c>
      <c r="O15" s="32">
        <f>SUM('Приём и перевод платежа'!L85:L88)</f>
        <v>859.6</v>
      </c>
      <c r="P15" s="34">
        <f t="shared" si="0"/>
        <v>0</v>
      </c>
      <c r="Q15" s="36">
        <f t="shared" si="0"/>
        <v>0</v>
      </c>
      <c r="R15" s="38">
        <f t="shared" si="0"/>
        <v>0</v>
      </c>
      <c r="S15" s="40">
        <f t="shared" si="0"/>
        <v>0</v>
      </c>
      <c r="T15" s="42">
        <f>SUM(0)</f>
        <v>0</v>
      </c>
      <c r="U15" s="44">
        <f>SUM(0)</f>
        <v>0</v>
      </c>
      <c r="V15" s="46">
        <f>SUM(0)</f>
        <v>0</v>
      </c>
      <c r="W15" s="48">
        <f>SUM(Сводка!H15:U15)</f>
        <v>2398.8000000000002</v>
      </c>
    </row>
    <row r="16" spans="1:23" x14ac:dyDescent="0.25">
      <c r="A16" s="357" t="s">
        <v>40</v>
      </c>
      <c r="B16" s="357"/>
      <c r="C16" s="357"/>
      <c r="D16" s="357"/>
      <c r="E16" s="357"/>
      <c r="F16" s="357"/>
      <c r="G16" s="357"/>
      <c r="H16" s="50">
        <f>SUM(Сводка!H14:H15)</f>
        <v>33324.099999999984</v>
      </c>
      <c r="I16" s="50">
        <f>SUM(Сводка!I14:I15)</f>
        <v>0</v>
      </c>
      <c r="J16" s="50">
        <f>SUM(Сводка!J14:J15)</f>
        <v>4816.91</v>
      </c>
      <c r="K16" s="50">
        <f>SUM(Сводка!K14:K15)</f>
        <v>9111.7000000000007</v>
      </c>
      <c r="L16" s="50">
        <f>SUM(Сводка!L14:L15)</f>
        <v>0</v>
      </c>
      <c r="M16" s="50">
        <f>SUM(Сводка!M14:M15)</f>
        <v>10838.76</v>
      </c>
      <c r="N16" s="50">
        <f>SUM(Сводка!N14:N15)</f>
        <v>6426.8</v>
      </c>
      <c r="O16" s="50">
        <f>SUM(Сводка!O14:O15)</f>
        <v>8713.8699999999935</v>
      </c>
      <c r="P16" s="50">
        <f>SUM(Сводка!P14:P15)</f>
        <v>0</v>
      </c>
      <c r="Q16" s="50">
        <f>SUM(Сводка!Q14:Q15)</f>
        <v>0</v>
      </c>
      <c r="R16" s="50">
        <f>SUM(Сводка!R14:R15)</f>
        <v>0</v>
      </c>
      <c r="S16" s="50">
        <f>SUM(Сводка!S14:S15)</f>
        <v>0</v>
      </c>
      <c r="T16" s="50">
        <f>SUM(Сводка!T14:T15)</f>
        <v>360</v>
      </c>
      <c r="U16" s="50">
        <f>SUM(Сводка!U14:U15)</f>
        <v>555</v>
      </c>
      <c r="V16" s="50">
        <f>SUM(Сводка!V14:V15)</f>
        <v>0</v>
      </c>
      <c r="W16" s="50">
        <f>SUM(Сводка!W14:W15)</f>
        <v>74147.139999999985</v>
      </c>
    </row>
    <row r="18" spans="1:21" x14ac:dyDescent="0.25">
      <c r="A18" s="358" t="s">
        <v>41</v>
      </c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</row>
  </sheetData>
  <mergeCells count="4">
    <mergeCell ref="A12:G12"/>
    <mergeCell ref="H12:W12"/>
    <mergeCell ref="A16:G16"/>
    <mergeCell ref="A18:U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45</v>
      </c>
      <c r="I2" s="237" t="s">
        <v>420</v>
      </c>
      <c r="J2" s="238" t="s">
        <v>46</v>
      </c>
      <c r="K2" s="239" t="s">
        <v>421</v>
      </c>
      <c r="L2" s="240" t="s">
        <v>48</v>
      </c>
      <c r="M2" s="241" t="s">
        <v>49</v>
      </c>
      <c r="N2" s="242" t="s">
        <v>50</v>
      </c>
      <c r="O2" s="243" t="s">
        <v>51</v>
      </c>
      <c r="P2" s="244" t="s">
        <v>52</v>
      </c>
      <c r="Q2" s="245" t="s">
        <v>53</v>
      </c>
      <c r="R2" s="246" t="s">
        <v>422</v>
      </c>
      <c r="S2" s="247" t="s">
        <v>60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423</v>
      </c>
      <c r="I2" s="256" t="s">
        <v>424</v>
      </c>
      <c r="J2" s="257" t="s">
        <v>425</v>
      </c>
      <c r="K2" s="258" t="s">
        <v>426</v>
      </c>
      <c r="L2" s="259" t="s">
        <v>427</v>
      </c>
      <c r="M2" s="260" t="s">
        <v>294</v>
      </c>
      <c r="N2" s="261" t="s">
        <v>60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423</v>
      </c>
      <c r="I2" s="270" t="s">
        <v>424</v>
      </c>
      <c r="J2" s="271" t="s">
        <v>45</v>
      </c>
      <c r="K2" s="272" t="s">
        <v>426</v>
      </c>
      <c r="L2" s="273" t="s">
        <v>48</v>
      </c>
      <c r="M2" s="274" t="s">
        <v>294</v>
      </c>
      <c r="N2" s="275" t="s">
        <v>60</v>
      </c>
      <c r="O2" s="276" t="s">
        <v>428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429</v>
      </c>
      <c r="I2" s="285" t="s">
        <v>430</v>
      </c>
      <c r="J2" s="286" t="s">
        <v>45</v>
      </c>
      <c r="K2" s="287" t="s">
        <v>46</v>
      </c>
      <c r="L2" s="288" t="s">
        <v>431</v>
      </c>
      <c r="M2" s="289" t="s">
        <v>432</v>
      </c>
      <c r="N2" s="290" t="s">
        <v>48</v>
      </c>
      <c r="O2" s="291" t="s">
        <v>49</v>
      </c>
      <c r="P2" s="292" t="s">
        <v>50</v>
      </c>
      <c r="Q2" s="293" t="s">
        <v>51</v>
      </c>
      <c r="R2" s="294" t="s">
        <v>52</v>
      </c>
      <c r="S2" s="295" t="s">
        <v>53</v>
      </c>
      <c r="T2" s="296" t="s">
        <v>54</v>
      </c>
      <c r="U2" s="297" t="s">
        <v>426</v>
      </c>
      <c r="V2" s="298" t="s">
        <v>59</v>
      </c>
      <c r="W2" s="299" t="s">
        <v>60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294</v>
      </c>
      <c r="I2" s="308" t="s">
        <v>433</v>
      </c>
      <c r="J2" s="309" t="s">
        <v>434</v>
      </c>
      <c r="K2" s="310" t="s">
        <v>435</v>
      </c>
      <c r="L2" s="311" t="s">
        <v>436</v>
      </c>
      <c r="M2" s="313" t="s">
        <v>437</v>
      </c>
      <c r="N2" s="315" t="s">
        <v>438</v>
      </c>
      <c r="O2" s="317" t="s">
        <v>60</v>
      </c>
      <c r="P2" s="319" t="s">
        <v>324</v>
      </c>
    </row>
    <row r="3" spans="1:16" ht="24.95" customHeight="1" x14ac:dyDescent="0.25">
      <c r="A3" s="320">
        <v>1025223</v>
      </c>
      <c r="B3" s="320" t="s">
        <v>34</v>
      </c>
      <c r="C3" s="320">
        <v>1025222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439</v>
      </c>
      <c r="I3" s="320" t="s">
        <v>439</v>
      </c>
      <c r="J3" s="320" t="s">
        <v>440</v>
      </c>
      <c r="K3" s="320" t="s">
        <v>441</v>
      </c>
      <c r="L3" s="312">
        <v>30</v>
      </c>
      <c r="M3" s="314">
        <v>30</v>
      </c>
      <c r="N3" s="316">
        <v>0</v>
      </c>
      <c r="O3" s="318">
        <v>30</v>
      </c>
      <c r="P3" s="320" t="s">
        <v>334</v>
      </c>
    </row>
    <row r="4" spans="1:16" ht="24.95" customHeight="1" x14ac:dyDescent="0.25">
      <c r="A4" s="320">
        <v>1025223</v>
      </c>
      <c r="B4" s="320" t="s">
        <v>34</v>
      </c>
      <c r="C4" s="320">
        <v>1025222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304</v>
      </c>
      <c r="I4" s="320" t="s">
        <v>304</v>
      </c>
      <c r="J4" s="320" t="s">
        <v>440</v>
      </c>
      <c r="K4" s="320" t="s">
        <v>441</v>
      </c>
      <c r="L4" s="312">
        <v>30</v>
      </c>
      <c r="M4" s="314">
        <v>30</v>
      </c>
      <c r="N4" s="316">
        <v>0</v>
      </c>
      <c r="O4" s="318">
        <v>30</v>
      </c>
      <c r="P4" s="320" t="s">
        <v>334</v>
      </c>
    </row>
    <row r="5" spans="1:16" ht="24.95" customHeight="1" x14ac:dyDescent="0.25">
      <c r="A5" s="320">
        <v>1025223</v>
      </c>
      <c r="B5" s="320" t="s">
        <v>34</v>
      </c>
      <c r="C5" s="320">
        <v>1025222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442</v>
      </c>
      <c r="I5" s="320" t="s">
        <v>442</v>
      </c>
      <c r="J5" s="320" t="s">
        <v>443</v>
      </c>
      <c r="K5" s="320" t="s">
        <v>441</v>
      </c>
      <c r="L5" s="312">
        <v>30</v>
      </c>
      <c r="M5" s="314">
        <v>60</v>
      </c>
      <c r="N5" s="316">
        <v>0</v>
      </c>
      <c r="O5" s="318">
        <v>60</v>
      </c>
      <c r="P5" s="320" t="s">
        <v>334</v>
      </c>
    </row>
    <row r="6" spans="1:16" ht="24.95" customHeight="1" x14ac:dyDescent="0.25">
      <c r="A6" s="320">
        <v>1025223</v>
      </c>
      <c r="B6" s="320" t="s">
        <v>34</v>
      </c>
      <c r="C6" s="320">
        <v>1025222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444</v>
      </c>
      <c r="I6" s="320" t="s">
        <v>444</v>
      </c>
      <c r="J6" s="320" t="s">
        <v>440</v>
      </c>
      <c r="K6" s="320" t="s">
        <v>441</v>
      </c>
      <c r="L6" s="312">
        <v>30</v>
      </c>
      <c r="M6" s="314">
        <v>30</v>
      </c>
      <c r="N6" s="316">
        <v>0</v>
      </c>
      <c r="O6" s="318">
        <v>30</v>
      </c>
      <c r="P6" s="320" t="s">
        <v>334</v>
      </c>
    </row>
    <row r="7" spans="1:16" ht="24.95" customHeight="1" x14ac:dyDescent="0.25">
      <c r="A7" s="320">
        <v>1025223</v>
      </c>
      <c r="B7" s="320" t="s">
        <v>34</v>
      </c>
      <c r="C7" s="320">
        <v>1025222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308</v>
      </c>
      <c r="I7" s="320" t="s">
        <v>308</v>
      </c>
      <c r="J7" s="320" t="s">
        <v>440</v>
      </c>
      <c r="K7" s="320" t="s">
        <v>441</v>
      </c>
      <c r="L7" s="312">
        <v>30</v>
      </c>
      <c r="M7" s="314">
        <v>30</v>
      </c>
      <c r="N7" s="316">
        <v>0</v>
      </c>
      <c r="O7" s="318">
        <v>30</v>
      </c>
      <c r="P7" s="320" t="s">
        <v>334</v>
      </c>
    </row>
    <row r="8" spans="1:16" ht="24.95" customHeight="1" x14ac:dyDescent="0.25">
      <c r="A8" s="320">
        <v>1025223</v>
      </c>
      <c r="B8" s="320" t="s">
        <v>34</v>
      </c>
      <c r="C8" s="320">
        <v>1025222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445</v>
      </c>
      <c r="I8" s="320" t="s">
        <v>445</v>
      </c>
      <c r="J8" s="320" t="s">
        <v>440</v>
      </c>
      <c r="K8" s="320" t="s">
        <v>441</v>
      </c>
      <c r="L8" s="312">
        <v>30</v>
      </c>
      <c r="M8" s="314">
        <v>30</v>
      </c>
      <c r="N8" s="316">
        <v>0</v>
      </c>
      <c r="O8" s="318">
        <v>30</v>
      </c>
      <c r="P8" s="320" t="s">
        <v>334</v>
      </c>
    </row>
    <row r="9" spans="1:16" ht="24.95" customHeight="1" x14ac:dyDescent="0.25">
      <c r="A9" s="320">
        <v>1025223</v>
      </c>
      <c r="B9" s="320" t="s">
        <v>34</v>
      </c>
      <c r="C9" s="320">
        <v>1025222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312</v>
      </c>
      <c r="I9" s="320" t="s">
        <v>312</v>
      </c>
      <c r="J9" s="320" t="s">
        <v>446</v>
      </c>
      <c r="K9" s="320" t="s">
        <v>441</v>
      </c>
      <c r="L9" s="312">
        <v>30</v>
      </c>
      <c r="M9" s="314">
        <v>90</v>
      </c>
      <c r="N9" s="316">
        <v>0</v>
      </c>
      <c r="O9" s="318">
        <v>90</v>
      </c>
      <c r="P9" s="320" t="s">
        <v>334</v>
      </c>
    </row>
    <row r="10" spans="1:16" ht="24.95" customHeight="1" x14ac:dyDescent="0.25">
      <c r="A10" s="320">
        <v>1025223</v>
      </c>
      <c r="B10" s="320" t="s">
        <v>34</v>
      </c>
      <c r="C10" s="320">
        <v>1025222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317</v>
      </c>
      <c r="I10" s="320" t="s">
        <v>317</v>
      </c>
      <c r="J10" s="320" t="s">
        <v>440</v>
      </c>
      <c r="K10" s="320" t="s">
        <v>441</v>
      </c>
      <c r="L10" s="312">
        <v>30</v>
      </c>
      <c r="M10" s="314">
        <v>30</v>
      </c>
      <c r="N10" s="316">
        <v>0</v>
      </c>
      <c r="O10" s="318">
        <v>30</v>
      </c>
      <c r="P10" s="320" t="s">
        <v>334</v>
      </c>
    </row>
    <row r="11" spans="1:16" ht="24.95" customHeight="1" x14ac:dyDescent="0.25">
      <c r="A11" s="320">
        <v>1025223</v>
      </c>
      <c r="B11" s="320" t="s">
        <v>34</v>
      </c>
      <c r="C11" s="320">
        <v>1025222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322</v>
      </c>
      <c r="I11" s="320" t="s">
        <v>322</v>
      </c>
      <c r="J11" s="320" t="s">
        <v>440</v>
      </c>
      <c r="K11" s="320" t="s">
        <v>441</v>
      </c>
      <c r="L11" s="312">
        <v>30</v>
      </c>
      <c r="M11" s="314">
        <v>30</v>
      </c>
      <c r="N11" s="316">
        <v>0</v>
      </c>
      <c r="O11" s="318">
        <v>30</v>
      </c>
      <c r="P11" s="320" t="s">
        <v>334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447</v>
      </c>
      <c r="I2" s="329" t="s">
        <v>43</v>
      </c>
      <c r="J2" s="330" t="s">
        <v>448</v>
      </c>
      <c r="K2" s="331" t="s">
        <v>294</v>
      </c>
      <c r="L2" s="332" t="s">
        <v>60</v>
      </c>
      <c r="M2" s="333" t="s">
        <v>324</v>
      </c>
    </row>
    <row r="3" spans="1:13" ht="24.95" customHeight="1" x14ac:dyDescent="0.25">
      <c r="A3" s="334">
        <v>1025223</v>
      </c>
      <c r="B3" s="334" t="s">
        <v>34</v>
      </c>
      <c r="C3" s="334">
        <v>1025222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449</v>
      </c>
      <c r="I3" s="334">
        <v>78675086</v>
      </c>
      <c r="J3" s="334">
        <v>15</v>
      </c>
      <c r="K3" s="334" t="s">
        <v>450</v>
      </c>
      <c r="L3" s="334">
        <v>15</v>
      </c>
      <c r="M3" s="334" t="s">
        <v>334</v>
      </c>
    </row>
    <row r="4" spans="1:13" ht="24.95" customHeight="1" x14ac:dyDescent="0.25">
      <c r="A4" s="334">
        <v>1025223</v>
      </c>
      <c r="B4" s="334" t="s">
        <v>34</v>
      </c>
      <c r="C4" s="334">
        <v>1025222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449</v>
      </c>
      <c r="I4" s="334">
        <v>78675086</v>
      </c>
      <c r="J4" s="334">
        <v>15</v>
      </c>
      <c r="K4" s="334" t="s">
        <v>451</v>
      </c>
      <c r="L4" s="334">
        <v>15</v>
      </c>
      <c r="M4" s="334" t="s">
        <v>334</v>
      </c>
    </row>
    <row r="5" spans="1:13" ht="24.95" customHeight="1" x14ac:dyDescent="0.25">
      <c r="A5" s="334">
        <v>1025223</v>
      </c>
      <c r="B5" s="334" t="s">
        <v>34</v>
      </c>
      <c r="C5" s="334">
        <v>1025222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449</v>
      </c>
      <c r="I5" s="334">
        <v>78675086</v>
      </c>
      <c r="J5" s="334">
        <v>15</v>
      </c>
      <c r="K5" s="334" t="s">
        <v>452</v>
      </c>
      <c r="L5" s="334">
        <v>15</v>
      </c>
      <c r="M5" s="334" t="s">
        <v>334</v>
      </c>
    </row>
    <row r="6" spans="1:13" ht="24.95" customHeight="1" x14ac:dyDescent="0.25">
      <c r="A6" s="334">
        <v>1025223</v>
      </c>
      <c r="B6" s="334" t="s">
        <v>34</v>
      </c>
      <c r="C6" s="334">
        <v>1025222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449</v>
      </c>
      <c r="I6" s="334">
        <v>78675086</v>
      </c>
      <c r="J6" s="334">
        <v>15</v>
      </c>
      <c r="K6" s="334" t="s">
        <v>453</v>
      </c>
      <c r="L6" s="334">
        <v>15</v>
      </c>
      <c r="M6" s="334" t="s">
        <v>334</v>
      </c>
    </row>
    <row r="7" spans="1:13" ht="24.95" customHeight="1" x14ac:dyDescent="0.25">
      <c r="A7" s="334">
        <v>1025223</v>
      </c>
      <c r="B7" s="334" t="s">
        <v>34</v>
      </c>
      <c r="C7" s="334">
        <v>1025222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449</v>
      </c>
      <c r="I7" s="334">
        <v>78675086</v>
      </c>
      <c r="J7" s="334">
        <v>15</v>
      </c>
      <c r="K7" s="334" t="s">
        <v>301</v>
      </c>
      <c r="L7" s="334">
        <v>15</v>
      </c>
      <c r="M7" s="334" t="s">
        <v>334</v>
      </c>
    </row>
    <row r="8" spans="1:13" ht="24.95" customHeight="1" x14ac:dyDescent="0.25">
      <c r="A8" s="334">
        <v>1025223</v>
      </c>
      <c r="B8" s="334" t="s">
        <v>34</v>
      </c>
      <c r="C8" s="334">
        <v>1025222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449</v>
      </c>
      <c r="I8" s="334">
        <v>78675086</v>
      </c>
      <c r="J8" s="334">
        <v>15</v>
      </c>
      <c r="K8" s="334" t="s">
        <v>454</v>
      </c>
      <c r="L8" s="334">
        <v>15</v>
      </c>
      <c r="M8" s="334" t="s">
        <v>334</v>
      </c>
    </row>
    <row r="9" spans="1:13" ht="24.95" customHeight="1" x14ac:dyDescent="0.25">
      <c r="A9" s="334">
        <v>1025223</v>
      </c>
      <c r="B9" s="334" t="s">
        <v>34</v>
      </c>
      <c r="C9" s="334">
        <v>1025222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449</v>
      </c>
      <c r="I9" s="334">
        <v>78675086</v>
      </c>
      <c r="J9" s="334">
        <v>15</v>
      </c>
      <c r="K9" s="334" t="s">
        <v>455</v>
      </c>
      <c r="L9" s="334">
        <v>15</v>
      </c>
      <c r="M9" s="334" t="s">
        <v>334</v>
      </c>
    </row>
    <row r="10" spans="1:13" ht="24.95" customHeight="1" x14ac:dyDescent="0.25">
      <c r="A10" s="334">
        <v>1025223</v>
      </c>
      <c r="B10" s="334" t="s">
        <v>34</v>
      </c>
      <c r="C10" s="334">
        <v>1025222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449</v>
      </c>
      <c r="I10" s="334">
        <v>78675086</v>
      </c>
      <c r="J10" s="334">
        <v>15</v>
      </c>
      <c r="K10" s="334" t="s">
        <v>456</v>
      </c>
      <c r="L10" s="334">
        <v>15</v>
      </c>
      <c r="M10" s="334" t="s">
        <v>334</v>
      </c>
    </row>
    <row r="11" spans="1:13" ht="24.95" customHeight="1" x14ac:dyDescent="0.25">
      <c r="A11" s="334">
        <v>1025223</v>
      </c>
      <c r="B11" s="334" t="s">
        <v>34</v>
      </c>
      <c r="C11" s="334">
        <v>1025222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449</v>
      </c>
      <c r="I11" s="334">
        <v>78675086</v>
      </c>
      <c r="J11" s="334">
        <v>15</v>
      </c>
      <c r="K11" s="334" t="s">
        <v>303</v>
      </c>
      <c r="L11" s="334">
        <v>15</v>
      </c>
      <c r="M11" s="334" t="s">
        <v>334</v>
      </c>
    </row>
    <row r="12" spans="1:13" ht="24.95" customHeight="1" x14ac:dyDescent="0.25">
      <c r="A12" s="334">
        <v>1025223</v>
      </c>
      <c r="B12" s="334" t="s">
        <v>34</v>
      </c>
      <c r="C12" s="334">
        <v>1025222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449</v>
      </c>
      <c r="I12" s="334">
        <v>78675086</v>
      </c>
      <c r="J12" s="334">
        <v>15</v>
      </c>
      <c r="K12" s="334" t="s">
        <v>304</v>
      </c>
      <c r="L12" s="334">
        <v>15</v>
      </c>
      <c r="M12" s="334" t="s">
        <v>334</v>
      </c>
    </row>
    <row r="13" spans="1:13" ht="24.95" customHeight="1" x14ac:dyDescent="0.25">
      <c r="A13" s="334">
        <v>1025223</v>
      </c>
      <c r="B13" s="334" t="s">
        <v>34</v>
      </c>
      <c r="C13" s="334">
        <v>1025222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449</v>
      </c>
      <c r="I13" s="334">
        <v>78675086</v>
      </c>
      <c r="J13" s="334">
        <v>15</v>
      </c>
      <c r="K13" s="334" t="s">
        <v>457</v>
      </c>
      <c r="L13" s="334">
        <v>15</v>
      </c>
      <c r="M13" s="334" t="s">
        <v>334</v>
      </c>
    </row>
    <row r="14" spans="1:13" ht="24.95" customHeight="1" x14ac:dyDescent="0.25">
      <c r="A14" s="334">
        <v>1025223</v>
      </c>
      <c r="B14" s="334" t="s">
        <v>34</v>
      </c>
      <c r="C14" s="334">
        <v>1025222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449</v>
      </c>
      <c r="I14" s="334">
        <v>78675086</v>
      </c>
      <c r="J14" s="334">
        <v>15</v>
      </c>
      <c r="K14" s="334" t="s">
        <v>458</v>
      </c>
      <c r="L14" s="334">
        <v>15</v>
      </c>
      <c r="M14" s="334" t="s">
        <v>334</v>
      </c>
    </row>
    <row r="15" spans="1:13" ht="24.95" customHeight="1" x14ac:dyDescent="0.25">
      <c r="A15" s="334">
        <v>1025223</v>
      </c>
      <c r="B15" s="334" t="s">
        <v>34</v>
      </c>
      <c r="C15" s="334">
        <v>1025222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449</v>
      </c>
      <c r="I15" s="334">
        <v>78675086</v>
      </c>
      <c r="J15" s="334">
        <v>15</v>
      </c>
      <c r="K15" s="334" t="s">
        <v>306</v>
      </c>
      <c r="L15" s="334">
        <v>15</v>
      </c>
      <c r="M15" s="334" t="s">
        <v>334</v>
      </c>
    </row>
    <row r="16" spans="1:13" ht="24.95" customHeight="1" x14ac:dyDescent="0.25">
      <c r="A16" s="334">
        <v>1025223</v>
      </c>
      <c r="B16" s="334" t="s">
        <v>34</v>
      </c>
      <c r="C16" s="334">
        <v>1025222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449</v>
      </c>
      <c r="I16" s="334">
        <v>78675086</v>
      </c>
      <c r="J16" s="334">
        <v>15</v>
      </c>
      <c r="K16" s="334" t="s">
        <v>459</v>
      </c>
      <c r="L16" s="334">
        <v>15</v>
      </c>
      <c r="M16" s="334" t="s">
        <v>334</v>
      </c>
    </row>
    <row r="17" spans="1:13" ht="24.95" customHeight="1" x14ac:dyDescent="0.25">
      <c r="A17" s="334">
        <v>1025223</v>
      </c>
      <c r="B17" s="334" t="s">
        <v>34</v>
      </c>
      <c r="C17" s="334">
        <v>1025222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449</v>
      </c>
      <c r="I17" s="334">
        <v>78675086</v>
      </c>
      <c r="J17" s="334">
        <v>15</v>
      </c>
      <c r="K17" s="334" t="s">
        <v>442</v>
      </c>
      <c r="L17" s="334">
        <v>15</v>
      </c>
      <c r="M17" s="334" t="s">
        <v>334</v>
      </c>
    </row>
    <row r="18" spans="1:13" ht="24.95" customHeight="1" x14ac:dyDescent="0.25">
      <c r="A18" s="334">
        <v>1025223</v>
      </c>
      <c r="B18" s="334" t="s">
        <v>34</v>
      </c>
      <c r="C18" s="334">
        <v>1025222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449</v>
      </c>
      <c r="I18" s="334">
        <v>78675086</v>
      </c>
      <c r="J18" s="334">
        <v>15</v>
      </c>
      <c r="K18" s="334" t="s">
        <v>444</v>
      </c>
      <c r="L18" s="334">
        <v>15</v>
      </c>
      <c r="M18" s="334" t="s">
        <v>334</v>
      </c>
    </row>
    <row r="19" spans="1:13" ht="24.95" customHeight="1" x14ac:dyDescent="0.25">
      <c r="A19" s="334">
        <v>1025223</v>
      </c>
      <c r="B19" s="334" t="s">
        <v>34</v>
      </c>
      <c r="C19" s="334">
        <v>1025222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449</v>
      </c>
      <c r="I19" s="334">
        <v>78675086</v>
      </c>
      <c r="J19" s="334">
        <v>15</v>
      </c>
      <c r="K19" s="334" t="s">
        <v>308</v>
      </c>
      <c r="L19" s="334">
        <v>15</v>
      </c>
      <c r="M19" s="334" t="s">
        <v>334</v>
      </c>
    </row>
    <row r="20" spans="1:13" ht="24.95" customHeight="1" x14ac:dyDescent="0.25">
      <c r="A20" s="334">
        <v>1025223</v>
      </c>
      <c r="B20" s="334" t="s">
        <v>34</v>
      </c>
      <c r="C20" s="334">
        <v>1025222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449</v>
      </c>
      <c r="I20" s="334">
        <v>78675086</v>
      </c>
      <c r="J20" s="334">
        <v>15</v>
      </c>
      <c r="K20" s="334" t="s">
        <v>460</v>
      </c>
      <c r="L20" s="334">
        <v>15</v>
      </c>
      <c r="M20" s="334" t="s">
        <v>334</v>
      </c>
    </row>
    <row r="21" spans="1:13" ht="24.95" customHeight="1" x14ac:dyDescent="0.25">
      <c r="A21" s="334">
        <v>1025223</v>
      </c>
      <c r="B21" s="334" t="s">
        <v>34</v>
      </c>
      <c r="C21" s="334">
        <v>1025222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449</v>
      </c>
      <c r="I21" s="334">
        <v>78675086</v>
      </c>
      <c r="J21" s="334">
        <v>15</v>
      </c>
      <c r="K21" s="334" t="s">
        <v>310</v>
      </c>
      <c r="L21" s="334">
        <v>15</v>
      </c>
      <c r="M21" s="334" t="s">
        <v>334</v>
      </c>
    </row>
    <row r="22" spans="1:13" ht="24.95" customHeight="1" x14ac:dyDescent="0.25">
      <c r="A22" s="334">
        <v>1025223</v>
      </c>
      <c r="B22" s="334" t="s">
        <v>34</v>
      </c>
      <c r="C22" s="334">
        <v>1025222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449</v>
      </c>
      <c r="I22" s="334">
        <v>78675086</v>
      </c>
      <c r="J22" s="334">
        <v>15</v>
      </c>
      <c r="K22" s="334" t="s">
        <v>445</v>
      </c>
      <c r="L22" s="334">
        <v>15</v>
      </c>
      <c r="M22" s="334" t="s">
        <v>334</v>
      </c>
    </row>
    <row r="23" spans="1:13" ht="24.95" customHeight="1" x14ac:dyDescent="0.25">
      <c r="A23" s="334">
        <v>1025223</v>
      </c>
      <c r="B23" s="334" t="s">
        <v>34</v>
      </c>
      <c r="C23" s="334">
        <v>1025222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449</v>
      </c>
      <c r="I23" s="334">
        <v>78675086</v>
      </c>
      <c r="J23" s="334">
        <v>15</v>
      </c>
      <c r="K23" s="334" t="s">
        <v>311</v>
      </c>
      <c r="L23" s="334">
        <v>15</v>
      </c>
      <c r="M23" s="334" t="s">
        <v>334</v>
      </c>
    </row>
    <row r="24" spans="1:13" ht="24.95" customHeight="1" x14ac:dyDescent="0.25">
      <c r="A24" s="334">
        <v>1025223</v>
      </c>
      <c r="B24" s="334" t="s">
        <v>34</v>
      </c>
      <c r="C24" s="334">
        <v>1025222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449</v>
      </c>
      <c r="I24" s="334">
        <v>78675086</v>
      </c>
      <c r="J24" s="334">
        <v>15</v>
      </c>
      <c r="K24" s="334" t="s">
        <v>312</v>
      </c>
      <c r="L24" s="334">
        <v>15</v>
      </c>
      <c r="M24" s="334" t="s">
        <v>334</v>
      </c>
    </row>
    <row r="25" spans="1:13" ht="24.95" customHeight="1" x14ac:dyDescent="0.25">
      <c r="A25" s="334">
        <v>1025223</v>
      </c>
      <c r="B25" s="334" t="s">
        <v>34</v>
      </c>
      <c r="C25" s="334">
        <v>1025222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449</v>
      </c>
      <c r="I25" s="334">
        <v>78675086</v>
      </c>
      <c r="J25" s="334">
        <v>15</v>
      </c>
      <c r="K25" s="334" t="s">
        <v>313</v>
      </c>
      <c r="L25" s="334">
        <v>15</v>
      </c>
      <c r="M25" s="334" t="s">
        <v>334</v>
      </c>
    </row>
    <row r="26" spans="1:13" ht="24.95" customHeight="1" x14ac:dyDescent="0.25">
      <c r="A26" s="334">
        <v>1025223</v>
      </c>
      <c r="B26" s="334" t="s">
        <v>34</v>
      </c>
      <c r="C26" s="334">
        <v>1025222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449</v>
      </c>
      <c r="I26" s="334">
        <v>78675086</v>
      </c>
      <c r="J26" s="334">
        <v>15</v>
      </c>
      <c r="K26" s="334" t="s">
        <v>315</v>
      </c>
      <c r="L26" s="334">
        <v>15</v>
      </c>
      <c r="M26" s="334" t="s">
        <v>334</v>
      </c>
    </row>
    <row r="27" spans="1:13" ht="24.95" customHeight="1" x14ac:dyDescent="0.25">
      <c r="A27" s="334">
        <v>1025223</v>
      </c>
      <c r="B27" s="334" t="s">
        <v>34</v>
      </c>
      <c r="C27" s="334">
        <v>1025222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449</v>
      </c>
      <c r="I27" s="334">
        <v>78675086</v>
      </c>
      <c r="J27" s="334">
        <v>15</v>
      </c>
      <c r="K27" s="334" t="s">
        <v>461</v>
      </c>
      <c r="L27" s="334">
        <v>15</v>
      </c>
      <c r="M27" s="334" t="s">
        <v>334</v>
      </c>
    </row>
    <row r="28" spans="1:13" ht="24.95" customHeight="1" x14ac:dyDescent="0.25">
      <c r="A28" s="334">
        <v>1025223</v>
      </c>
      <c r="B28" s="334" t="s">
        <v>34</v>
      </c>
      <c r="C28" s="334">
        <v>1025222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449</v>
      </c>
      <c r="I28" s="334">
        <v>78675086</v>
      </c>
      <c r="J28" s="334">
        <v>15</v>
      </c>
      <c r="K28" s="334" t="s">
        <v>462</v>
      </c>
      <c r="L28" s="334">
        <v>15</v>
      </c>
      <c r="M28" s="334" t="s">
        <v>334</v>
      </c>
    </row>
    <row r="29" spans="1:13" ht="24.95" customHeight="1" x14ac:dyDescent="0.25">
      <c r="A29" s="334">
        <v>1025223</v>
      </c>
      <c r="B29" s="334" t="s">
        <v>34</v>
      </c>
      <c r="C29" s="334">
        <v>1025222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449</v>
      </c>
      <c r="I29" s="334">
        <v>78675086</v>
      </c>
      <c r="J29" s="334">
        <v>15</v>
      </c>
      <c r="K29" s="334" t="s">
        <v>463</v>
      </c>
      <c r="L29" s="334">
        <v>15</v>
      </c>
      <c r="M29" s="334" t="s">
        <v>334</v>
      </c>
    </row>
    <row r="30" spans="1:13" ht="24.95" customHeight="1" x14ac:dyDescent="0.25">
      <c r="A30" s="334">
        <v>1025223</v>
      </c>
      <c r="B30" s="334" t="s">
        <v>34</v>
      </c>
      <c r="C30" s="334">
        <v>1025222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449</v>
      </c>
      <c r="I30" s="334">
        <v>78675086</v>
      </c>
      <c r="J30" s="334">
        <v>15</v>
      </c>
      <c r="K30" s="334" t="s">
        <v>464</v>
      </c>
      <c r="L30" s="334">
        <v>15</v>
      </c>
      <c r="M30" s="334" t="s">
        <v>334</v>
      </c>
    </row>
    <row r="31" spans="1:13" ht="24.95" customHeight="1" x14ac:dyDescent="0.25">
      <c r="A31" s="334">
        <v>1025223</v>
      </c>
      <c r="B31" s="334" t="s">
        <v>34</v>
      </c>
      <c r="C31" s="334">
        <v>1025222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449</v>
      </c>
      <c r="I31" s="334">
        <v>78675086</v>
      </c>
      <c r="J31" s="334">
        <v>15</v>
      </c>
      <c r="K31" s="334" t="s">
        <v>317</v>
      </c>
      <c r="L31" s="334">
        <v>15</v>
      </c>
      <c r="M31" s="334" t="s">
        <v>334</v>
      </c>
    </row>
    <row r="32" spans="1:13" ht="24.95" customHeight="1" x14ac:dyDescent="0.25">
      <c r="A32" s="334">
        <v>1025223</v>
      </c>
      <c r="B32" s="334" t="s">
        <v>34</v>
      </c>
      <c r="C32" s="334">
        <v>1025222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449</v>
      </c>
      <c r="I32" s="334">
        <v>78675086</v>
      </c>
      <c r="J32" s="334">
        <v>15</v>
      </c>
      <c r="K32" s="334" t="s">
        <v>465</v>
      </c>
      <c r="L32" s="334">
        <v>15</v>
      </c>
      <c r="M32" s="334" t="s">
        <v>334</v>
      </c>
    </row>
    <row r="33" spans="1:13" ht="24.95" customHeight="1" x14ac:dyDescent="0.25">
      <c r="A33" s="334">
        <v>1025223</v>
      </c>
      <c r="B33" s="334" t="s">
        <v>34</v>
      </c>
      <c r="C33" s="334">
        <v>1025222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449</v>
      </c>
      <c r="I33" s="334">
        <v>78675086</v>
      </c>
      <c r="J33" s="334">
        <v>15</v>
      </c>
      <c r="K33" s="334" t="s">
        <v>318</v>
      </c>
      <c r="L33" s="334">
        <v>15</v>
      </c>
      <c r="M33" s="334" t="s">
        <v>334</v>
      </c>
    </row>
    <row r="34" spans="1:13" ht="24.95" customHeight="1" x14ac:dyDescent="0.25">
      <c r="A34" s="334">
        <v>1025223</v>
      </c>
      <c r="B34" s="334" t="s">
        <v>34</v>
      </c>
      <c r="C34" s="334">
        <v>1025222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449</v>
      </c>
      <c r="I34" s="334">
        <v>78675086</v>
      </c>
      <c r="J34" s="334">
        <v>15</v>
      </c>
      <c r="K34" s="334" t="s">
        <v>319</v>
      </c>
      <c r="L34" s="334">
        <v>15</v>
      </c>
      <c r="M34" s="334" t="s">
        <v>334</v>
      </c>
    </row>
    <row r="35" spans="1:13" ht="24.95" customHeight="1" x14ac:dyDescent="0.25">
      <c r="A35" s="334">
        <v>1025223</v>
      </c>
      <c r="B35" s="334" t="s">
        <v>34</v>
      </c>
      <c r="C35" s="334">
        <v>1025222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449</v>
      </c>
      <c r="I35" s="334">
        <v>78675086</v>
      </c>
      <c r="J35" s="334">
        <v>15</v>
      </c>
      <c r="K35" s="334" t="s">
        <v>321</v>
      </c>
      <c r="L35" s="334">
        <v>15</v>
      </c>
      <c r="M35" s="334" t="s">
        <v>334</v>
      </c>
    </row>
    <row r="36" spans="1:13" ht="24.95" customHeight="1" x14ac:dyDescent="0.25">
      <c r="A36" s="334">
        <v>1025223</v>
      </c>
      <c r="B36" s="334" t="s">
        <v>34</v>
      </c>
      <c r="C36" s="334">
        <v>1025222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449</v>
      </c>
      <c r="I36" s="334">
        <v>78675086</v>
      </c>
      <c r="J36" s="334">
        <v>15</v>
      </c>
      <c r="K36" s="334" t="s">
        <v>466</v>
      </c>
      <c r="L36" s="334">
        <v>15</v>
      </c>
      <c r="M36" s="334" t="s">
        <v>334</v>
      </c>
    </row>
    <row r="37" spans="1:13" ht="24.95" customHeight="1" x14ac:dyDescent="0.25">
      <c r="A37" s="334">
        <v>1025223</v>
      </c>
      <c r="B37" s="334" t="s">
        <v>34</v>
      </c>
      <c r="C37" s="334">
        <v>1025222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449</v>
      </c>
      <c r="I37" s="334">
        <v>78675086</v>
      </c>
      <c r="J37" s="334">
        <v>15</v>
      </c>
      <c r="K37" s="334" t="s">
        <v>467</v>
      </c>
      <c r="L37" s="334">
        <v>15</v>
      </c>
      <c r="M37" s="334" t="s">
        <v>334</v>
      </c>
    </row>
    <row r="38" spans="1:13" ht="24.95" customHeight="1" x14ac:dyDescent="0.25">
      <c r="A38" s="334">
        <v>1025223</v>
      </c>
      <c r="B38" s="334" t="s">
        <v>34</v>
      </c>
      <c r="C38" s="334">
        <v>1025222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449</v>
      </c>
      <c r="I38" s="334">
        <v>78675086</v>
      </c>
      <c r="J38" s="334">
        <v>15</v>
      </c>
      <c r="K38" s="334" t="s">
        <v>322</v>
      </c>
      <c r="L38" s="334">
        <v>15</v>
      </c>
      <c r="M38" s="334" t="s">
        <v>334</v>
      </c>
    </row>
    <row r="39" spans="1:13" ht="24.95" customHeight="1" x14ac:dyDescent="0.25">
      <c r="A39" s="334">
        <v>1025223</v>
      </c>
      <c r="B39" s="334" t="s">
        <v>34</v>
      </c>
      <c r="C39" s="334">
        <v>1025222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449</v>
      </c>
      <c r="I39" s="334">
        <v>78675086</v>
      </c>
      <c r="J39" s="334">
        <v>15</v>
      </c>
      <c r="K39" s="334" t="s">
        <v>468</v>
      </c>
      <c r="L39" s="334">
        <v>15</v>
      </c>
      <c r="M39" s="334" t="s">
        <v>334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45</v>
      </c>
      <c r="I2" s="343" t="s">
        <v>46</v>
      </c>
      <c r="J2" s="344" t="s">
        <v>48</v>
      </c>
      <c r="K2" s="345" t="s">
        <v>49</v>
      </c>
      <c r="L2" s="346" t="s">
        <v>50</v>
      </c>
      <c r="M2" s="347" t="s">
        <v>51</v>
      </c>
      <c r="N2" s="348" t="s">
        <v>52</v>
      </c>
      <c r="O2" s="349" t="s">
        <v>53</v>
      </c>
      <c r="P2" s="350" t="s">
        <v>54</v>
      </c>
      <c r="Q2" s="351" t="s">
        <v>469</v>
      </c>
      <c r="R2" s="352" t="s">
        <v>470</v>
      </c>
      <c r="S2" s="353" t="s">
        <v>471</v>
      </c>
      <c r="T2" s="354" t="s">
        <v>60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F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43</v>
      </c>
      <c r="I2" s="59" t="s">
        <v>44</v>
      </c>
      <c r="J2" s="60" t="s">
        <v>45</v>
      </c>
      <c r="K2" s="61" t="s">
        <v>46</v>
      </c>
      <c r="L2" s="62" t="s">
        <v>47</v>
      </c>
      <c r="M2" s="64" t="s">
        <v>48</v>
      </c>
      <c r="N2" s="65" t="s">
        <v>49</v>
      </c>
      <c r="O2" s="66" t="s">
        <v>50</v>
      </c>
      <c r="P2" s="67" t="s">
        <v>51</v>
      </c>
      <c r="Q2" s="68" t="s">
        <v>52</v>
      </c>
      <c r="R2" s="69" t="s">
        <v>53</v>
      </c>
      <c r="S2" s="70" t="s">
        <v>54</v>
      </c>
      <c r="T2" s="71" t="s">
        <v>55</v>
      </c>
      <c r="U2" s="72" t="s">
        <v>56</v>
      </c>
      <c r="V2" s="73" t="s">
        <v>57</v>
      </c>
      <c r="W2" s="74" t="s">
        <v>58</v>
      </c>
      <c r="X2" s="76" t="s">
        <v>59</v>
      </c>
      <c r="Y2" s="77" t="s">
        <v>60</v>
      </c>
    </row>
    <row r="3" spans="1:25" ht="24.95" customHeight="1" x14ac:dyDescent="0.25">
      <c r="A3" s="79">
        <v>1025223</v>
      </c>
      <c r="B3" s="79" t="s">
        <v>34</v>
      </c>
      <c r="C3" s="79">
        <v>1025222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88563941</v>
      </c>
      <c r="I3" s="79" t="s">
        <v>61</v>
      </c>
      <c r="J3" s="79" t="s">
        <v>62</v>
      </c>
      <c r="K3" s="79" t="s">
        <v>63</v>
      </c>
      <c r="L3" s="63">
        <v>1976</v>
      </c>
      <c r="M3" s="79">
        <v>1</v>
      </c>
      <c r="N3" s="79">
        <v>1.85</v>
      </c>
      <c r="O3" s="79">
        <v>31</v>
      </c>
      <c r="P3" s="79">
        <v>22</v>
      </c>
      <c r="Q3" s="79">
        <v>21</v>
      </c>
      <c r="R3" s="79">
        <v>74</v>
      </c>
      <c r="S3" s="79" t="s">
        <v>64</v>
      </c>
      <c r="T3" s="79">
        <v>4</v>
      </c>
      <c r="U3" s="79" t="s">
        <v>65</v>
      </c>
      <c r="V3" s="79"/>
      <c r="W3" s="75"/>
      <c r="X3" s="79" t="s">
        <v>66</v>
      </c>
      <c r="Y3" s="78">
        <v>79.040000000000006</v>
      </c>
    </row>
    <row r="4" spans="1:25" ht="24.95" customHeight="1" x14ac:dyDescent="0.25">
      <c r="A4" s="79">
        <v>1025223</v>
      </c>
      <c r="B4" s="79" t="s">
        <v>34</v>
      </c>
      <c r="C4" s="79">
        <v>1025222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88520226</v>
      </c>
      <c r="I4" s="79" t="s">
        <v>67</v>
      </c>
      <c r="J4" s="79" t="s">
        <v>68</v>
      </c>
      <c r="K4" s="79" t="s">
        <v>69</v>
      </c>
      <c r="L4" s="63">
        <v>24990</v>
      </c>
      <c r="M4" s="79">
        <v>1</v>
      </c>
      <c r="N4" s="79">
        <v>8.6999999999999993</v>
      </c>
      <c r="O4" s="79">
        <v>31</v>
      </c>
      <c r="P4" s="79">
        <v>48</v>
      </c>
      <c r="Q4" s="79">
        <v>37</v>
      </c>
      <c r="R4" s="79">
        <v>116</v>
      </c>
      <c r="S4" s="79" t="s">
        <v>64</v>
      </c>
      <c r="T4" s="79">
        <v>4</v>
      </c>
      <c r="U4" s="79" t="s">
        <v>65</v>
      </c>
      <c r="V4" s="79"/>
      <c r="W4" s="75"/>
      <c r="X4" s="79" t="s">
        <v>70</v>
      </c>
      <c r="Y4" s="78">
        <v>999.6</v>
      </c>
    </row>
    <row r="5" spans="1:25" ht="24.95" customHeight="1" x14ac:dyDescent="0.25">
      <c r="A5" s="79">
        <v>1025223</v>
      </c>
      <c r="B5" s="79" t="s">
        <v>34</v>
      </c>
      <c r="C5" s="79">
        <v>1025222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89052120</v>
      </c>
      <c r="I5" s="79" t="s">
        <v>71</v>
      </c>
      <c r="J5" s="79" t="s">
        <v>72</v>
      </c>
      <c r="K5" s="79" t="s">
        <v>73</v>
      </c>
      <c r="L5" s="63">
        <v>1790</v>
      </c>
      <c r="M5" s="79">
        <v>1</v>
      </c>
      <c r="N5" s="79">
        <v>5.3</v>
      </c>
      <c r="O5" s="79">
        <v>35</v>
      </c>
      <c r="P5" s="79">
        <v>118</v>
      </c>
      <c r="Q5" s="79">
        <v>60</v>
      </c>
      <c r="R5" s="79">
        <v>213</v>
      </c>
      <c r="S5" s="79" t="s">
        <v>64</v>
      </c>
      <c r="T5" s="79">
        <v>8</v>
      </c>
      <c r="U5" s="79" t="s">
        <v>65</v>
      </c>
      <c r="V5" s="79"/>
      <c r="W5" s="75"/>
      <c r="X5" s="79" t="s">
        <v>74</v>
      </c>
      <c r="Y5" s="78">
        <v>143.19999999999999</v>
      </c>
    </row>
    <row r="6" spans="1:25" ht="24.95" customHeight="1" x14ac:dyDescent="0.25">
      <c r="A6" s="79">
        <v>1025223</v>
      </c>
      <c r="B6" s="79" t="s">
        <v>34</v>
      </c>
      <c r="C6" s="79">
        <v>1025222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89079265</v>
      </c>
      <c r="I6" s="79" t="s">
        <v>75</v>
      </c>
      <c r="J6" s="79" t="s">
        <v>76</v>
      </c>
      <c r="K6" s="79" t="s">
        <v>77</v>
      </c>
      <c r="L6" s="63">
        <v>2790</v>
      </c>
      <c r="M6" s="79">
        <v>1</v>
      </c>
      <c r="N6" s="79">
        <v>8</v>
      </c>
      <c r="O6" s="79">
        <v>38</v>
      </c>
      <c r="P6" s="79">
        <v>149</v>
      </c>
      <c r="Q6" s="79">
        <v>60</v>
      </c>
      <c r="R6" s="79">
        <v>247</v>
      </c>
      <c r="S6" s="79" t="s">
        <v>64</v>
      </c>
      <c r="T6" s="79">
        <v>8</v>
      </c>
      <c r="U6" s="79" t="s">
        <v>65</v>
      </c>
      <c r="V6" s="79"/>
      <c r="W6" s="75"/>
      <c r="X6" s="79" t="s">
        <v>78</v>
      </c>
      <c r="Y6" s="78">
        <v>223.2</v>
      </c>
    </row>
    <row r="7" spans="1:25" ht="24.95" customHeight="1" x14ac:dyDescent="0.25">
      <c r="A7" s="79">
        <v>1025223</v>
      </c>
      <c r="B7" s="79" t="s">
        <v>34</v>
      </c>
      <c r="C7" s="79">
        <v>1025222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89091462</v>
      </c>
      <c r="I7" s="79" t="s">
        <v>79</v>
      </c>
      <c r="J7" s="79" t="s">
        <v>80</v>
      </c>
      <c r="K7" s="79" t="s">
        <v>81</v>
      </c>
      <c r="L7" s="63">
        <v>29990</v>
      </c>
      <c r="M7" s="79">
        <v>1</v>
      </c>
      <c r="N7" s="79">
        <v>7.6</v>
      </c>
      <c r="O7" s="79">
        <v>23</v>
      </c>
      <c r="P7" s="79">
        <v>39</v>
      </c>
      <c r="Q7" s="79">
        <v>35</v>
      </c>
      <c r="R7" s="79">
        <v>97</v>
      </c>
      <c r="S7" s="79" t="s">
        <v>64</v>
      </c>
      <c r="T7" s="79">
        <v>4</v>
      </c>
      <c r="U7" s="79" t="s">
        <v>65</v>
      </c>
      <c r="V7" s="79"/>
      <c r="W7" s="75"/>
      <c r="X7" s="79" t="s">
        <v>82</v>
      </c>
      <c r="Y7" s="78">
        <v>1199.5999999999999</v>
      </c>
    </row>
    <row r="8" spans="1:25" ht="24.95" customHeight="1" x14ac:dyDescent="0.25">
      <c r="A8" s="79">
        <v>1025223</v>
      </c>
      <c r="B8" s="79" t="s">
        <v>34</v>
      </c>
      <c r="C8" s="79">
        <v>1025222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89200284</v>
      </c>
      <c r="I8" s="79" t="s">
        <v>83</v>
      </c>
      <c r="J8" s="79" t="s">
        <v>84</v>
      </c>
      <c r="K8" s="79" t="s">
        <v>85</v>
      </c>
      <c r="L8" s="63">
        <v>1490</v>
      </c>
      <c r="M8" s="79">
        <v>1</v>
      </c>
      <c r="N8" s="79">
        <v>0.6</v>
      </c>
      <c r="O8" s="79">
        <v>20</v>
      </c>
      <c r="P8" s="79">
        <v>3</v>
      </c>
      <c r="Q8" s="79">
        <v>17</v>
      </c>
      <c r="R8" s="79">
        <v>40</v>
      </c>
      <c r="S8" s="79" t="s">
        <v>64</v>
      </c>
      <c r="T8" s="79">
        <v>4</v>
      </c>
      <c r="U8" s="79" t="s">
        <v>65</v>
      </c>
      <c r="V8" s="79"/>
      <c r="W8" s="75"/>
      <c r="X8" s="79" t="s">
        <v>86</v>
      </c>
      <c r="Y8" s="78">
        <v>59.6</v>
      </c>
    </row>
    <row r="9" spans="1:25" ht="24.95" customHeight="1" x14ac:dyDescent="0.25">
      <c r="A9" s="79">
        <v>1025223</v>
      </c>
      <c r="B9" s="79" t="s">
        <v>34</v>
      </c>
      <c r="C9" s="79">
        <v>1025222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90134812</v>
      </c>
      <c r="I9" s="79" t="s">
        <v>87</v>
      </c>
      <c r="J9" s="79" t="s">
        <v>88</v>
      </c>
      <c r="K9" s="79" t="s">
        <v>89</v>
      </c>
      <c r="L9" s="63">
        <v>1199</v>
      </c>
      <c r="M9" s="79">
        <v>1</v>
      </c>
      <c r="N9" s="79">
        <v>6</v>
      </c>
      <c r="O9" s="79">
        <v>35</v>
      </c>
      <c r="P9" s="79">
        <v>139</v>
      </c>
      <c r="Q9" s="79">
        <v>50</v>
      </c>
      <c r="R9" s="79">
        <v>224</v>
      </c>
      <c r="S9" s="79" t="s">
        <v>64</v>
      </c>
      <c r="T9" s="79">
        <v>8</v>
      </c>
      <c r="U9" s="79" t="s">
        <v>65</v>
      </c>
      <c r="V9" s="79"/>
      <c r="W9" s="75"/>
      <c r="X9" s="79" t="s">
        <v>90</v>
      </c>
      <c r="Y9" s="78">
        <v>95.92</v>
      </c>
    </row>
    <row r="10" spans="1:25" ht="24.95" customHeight="1" x14ac:dyDescent="0.25">
      <c r="A10" s="79">
        <v>1025223</v>
      </c>
      <c r="B10" s="79" t="s">
        <v>34</v>
      </c>
      <c r="C10" s="79">
        <v>1025222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89816004</v>
      </c>
      <c r="I10" s="79" t="s">
        <v>91</v>
      </c>
      <c r="J10" s="79" t="s">
        <v>92</v>
      </c>
      <c r="K10" s="79" t="s">
        <v>93</v>
      </c>
      <c r="L10" s="63">
        <v>2680</v>
      </c>
      <c r="M10" s="79">
        <v>1</v>
      </c>
      <c r="N10" s="79">
        <v>1.9</v>
      </c>
      <c r="O10" s="79">
        <v>25</v>
      </c>
      <c r="P10" s="79">
        <v>30</v>
      </c>
      <c r="Q10" s="79">
        <v>35</v>
      </c>
      <c r="R10" s="79">
        <v>90</v>
      </c>
      <c r="S10" s="79" t="s">
        <v>64</v>
      </c>
      <c r="T10" s="79">
        <v>4</v>
      </c>
      <c r="U10" s="79" t="s">
        <v>65</v>
      </c>
      <c r="V10" s="79"/>
      <c r="W10" s="75"/>
      <c r="X10" s="79" t="s">
        <v>94</v>
      </c>
      <c r="Y10" s="78">
        <v>107.2</v>
      </c>
    </row>
    <row r="11" spans="1:25" ht="24.95" customHeight="1" x14ac:dyDescent="0.25">
      <c r="A11" s="79">
        <v>1025223</v>
      </c>
      <c r="B11" s="79" t="s">
        <v>34</v>
      </c>
      <c r="C11" s="79">
        <v>1025222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90479539</v>
      </c>
      <c r="I11" s="79" t="s">
        <v>95</v>
      </c>
      <c r="J11" s="79" t="s">
        <v>96</v>
      </c>
      <c r="K11" s="79" t="s">
        <v>97</v>
      </c>
      <c r="L11" s="63">
        <v>3290</v>
      </c>
      <c r="M11" s="79">
        <v>1</v>
      </c>
      <c r="N11" s="79">
        <v>7</v>
      </c>
      <c r="O11" s="79">
        <v>9</v>
      </c>
      <c r="P11" s="79">
        <v>153</v>
      </c>
      <c r="Q11" s="79">
        <v>40</v>
      </c>
      <c r="R11" s="79">
        <v>202</v>
      </c>
      <c r="S11" s="79" t="s">
        <v>64</v>
      </c>
      <c r="T11" s="79">
        <v>8</v>
      </c>
      <c r="U11" s="79" t="s">
        <v>65</v>
      </c>
      <c r="V11" s="79"/>
      <c r="W11" s="75"/>
      <c r="X11" s="79" t="s">
        <v>98</v>
      </c>
      <c r="Y11" s="78">
        <v>263.2</v>
      </c>
    </row>
    <row r="12" spans="1:25" ht="24.95" customHeight="1" x14ac:dyDescent="0.25">
      <c r="A12" s="79">
        <v>1025223</v>
      </c>
      <c r="B12" s="79" t="s">
        <v>34</v>
      </c>
      <c r="C12" s="79">
        <v>1025222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89809902</v>
      </c>
      <c r="I12" s="79" t="s">
        <v>99</v>
      </c>
      <c r="J12" s="79" t="s">
        <v>100</v>
      </c>
      <c r="K12" s="79" t="s">
        <v>101</v>
      </c>
      <c r="L12" s="63">
        <v>12990</v>
      </c>
      <c r="M12" s="79">
        <v>1</v>
      </c>
      <c r="N12" s="79">
        <v>1.4</v>
      </c>
      <c r="O12" s="79">
        <v>12</v>
      </c>
      <c r="P12" s="79">
        <v>27</v>
      </c>
      <c r="Q12" s="79">
        <v>21</v>
      </c>
      <c r="R12" s="79">
        <v>60</v>
      </c>
      <c r="S12" s="79" t="s">
        <v>64</v>
      </c>
      <c r="T12" s="79">
        <v>4</v>
      </c>
      <c r="U12" s="79" t="s">
        <v>65</v>
      </c>
      <c r="V12" s="79"/>
      <c r="W12" s="75"/>
      <c r="X12" s="79" t="s">
        <v>102</v>
      </c>
      <c r="Y12" s="78">
        <v>519.6</v>
      </c>
    </row>
    <row r="13" spans="1:25" ht="24.95" customHeight="1" x14ac:dyDescent="0.25">
      <c r="A13" s="79">
        <v>1025223</v>
      </c>
      <c r="B13" s="79" t="s">
        <v>34</v>
      </c>
      <c r="C13" s="79">
        <v>1025222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90815412</v>
      </c>
      <c r="I13" s="79" t="s">
        <v>103</v>
      </c>
      <c r="J13" s="79" t="s">
        <v>104</v>
      </c>
      <c r="K13" s="79" t="s">
        <v>105</v>
      </c>
      <c r="L13" s="63">
        <v>7150</v>
      </c>
      <c r="M13" s="79">
        <v>1</v>
      </c>
      <c r="N13" s="79">
        <v>1.4</v>
      </c>
      <c r="O13" s="79">
        <v>26</v>
      </c>
      <c r="P13" s="79">
        <v>28</v>
      </c>
      <c r="Q13" s="79">
        <v>28</v>
      </c>
      <c r="R13" s="79">
        <v>82</v>
      </c>
      <c r="S13" s="79" t="s">
        <v>64</v>
      </c>
      <c r="T13" s="79">
        <v>4</v>
      </c>
      <c r="U13" s="79" t="s">
        <v>65</v>
      </c>
      <c r="V13" s="79"/>
      <c r="W13" s="75"/>
      <c r="X13" s="79" t="s">
        <v>106</v>
      </c>
      <c r="Y13" s="78">
        <v>286</v>
      </c>
    </row>
    <row r="14" spans="1:25" ht="24.95" customHeight="1" x14ac:dyDescent="0.25">
      <c r="A14" s="79">
        <v>1025223</v>
      </c>
      <c r="B14" s="79" t="s">
        <v>34</v>
      </c>
      <c r="C14" s="79">
        <v>1025222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90506031</v>
      </c>
      <c r="I14" s="79" t="s">
        <v>107</v>
      </c>
      <c r="J14" s="79" t="s">
        <v>108</v>
      </c>
      <c r="K14" s="79" t="s">
        <v>109</v>
      </c>
      <c r="L14" s="63">
        <v>9990</v>
      </c>
      <c r="M14" s="79">
        <v>1</v>
      </c>
      <c r="N14" s="79">
        <v>1.3</v>
      </c>
      <c r="O14" s="79">
        <v>27</v>
      </c>
      <c r="P14" s="79">
        <v>21</v>
      </c>
      <c r="Q14" s="79">
        <v>12</v>
      </c>
      <c r="R14" s="79">
        <v>60</v>
      </c>
      <c r="S14" s="79" t="s">
        <v>64</v>
      </c>
      <c r="T14" s="79">
        <v>4</v>
      </c>
      <c r="U14" s="79" t="s">
        <v>65</v>
      </c>
      <c r="V14" s="79"/>
      <c r="W14" s="75"/>
      <c r="X14" s="79" t="s">
        <v>110</v>
      </c>
      <c r="Y14" s="78">
        <v>399.6</v>
      </c>
    </row>
    <row r="15" spans="1:25" ht="24.95" customHeight="1" x14ac:dyDescent="0.25">
      <c r="A15" s="79">
        <v>1025223</v>
      </c>
      <c r="B15" s="79" t="s">
        <v>34</v>
      </c>
      <c r="C15" s="79">
        <v>1025222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90817395</v>
      </c>
      <c r="I15" s="79" t="s">
        <v>111</v>
      </c>
      <c r="J15" s="79" t="s">
        <v>100</v>
      </c>
      <c r="K15" s="79" t="s">
        <v>101</v>
      </c>
      <c r="L15" s="63">
        <v>12990</v>
      </c>
      <c r="M15" s="79">
        <v>1</v>
      </c>
      <c r="N15" s="79">
        <v>1.4</v>
      </c>
      <c r="O15" s="79">
        <v>12</v>
      </c>
      <c r="P15" s="79">
        <v>27</v>
      </c>
      <c r="Q15" s="79">
        <v>21</v>
      </c>
      <c r="R15" s="79">
        <v>60</v>
      </c>
      <c r="S15" s="79" t="s">
        <v>64</v>
      </c>
      <c r="T15" s="79">
        <v>4</v>
      </c>
      <c r="U15" s="79" t="s">
        <v>65</v>
      </c>
      <c r="V15" s="79"/>
      <c r="W15" s="75"/>
      <c r="X15" s="79" t="s">
        <v>112</v>
      </c>
      <c r="Y15" s="78">
        <v>519.6</v>
      </c>
    </row>
    <row r="16" spans="1:25" ht="24.95" customHeight="1" x14ac:dyDescent="0.25">
      <c r="A16" s="79">
        <v>1025223</v>
      </c>
      <c r="B16" s="79" t="s">
        <v>34</v>
      </c>
      <c r="C16" s="79">
        <v>1025222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90794903</v>
      </c>
      <c r="I16" s="79" t="s">
        <v>113</v>
      </c>
      <c r="J16" s="79" t="s">
        <v>100</v>
      </c>
      <c r="K16" s="79" t="s">
        <v>101</v>
      </c>
      <c r="L16" s="63">
        <v>12990</v>
      </c>
      <c r="M16" s="79">
        <v>1</v>
      </c>
      <c r="N16" s="79">
        <v>1.4</v>
      </c>
      <c r="O16" s="79">
        <v>12</v>
      </c>
      <c r="P16" s="79">
        <v>27</v>
      </c>
      <c r="Q16" s="79">
        <v>21</v>
      </c>
      <c r="R16" s="79">
        <v>60</v>
      </c>
      <c r="S16" s="79" t="s">
        <v>64</v>
      </c>
      <c r="T16" s="79">
        <v>4</v>
      </c>
      <c r="U16" s="79" t="s">
        <v>65</v>
      </c>
      <c r="V16" s="79"/>
      <c r="W16" s="75"/>
      <c r="X16" s="79" t="s">
        <v>114</v>
      </c>
      <c r="Y16" s="78">
        <v>519.6</v>
      </c>
    </row>
    <row r="17" spans="1:25" ht="24.95" customHeight="1" x14ac:dyDescent="0.25">
      <c r="A17" s="79">
        <v>1025223</v>
      </c>
      <c r="B17" s="79" t="s">
        <v>34</v>
      </c>
      <c r="C17" s="79">
        <v>1025222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90504571</v>
      </c>
      <c r="I17" s="79" t="s">
        <v>115</v>
      </c>
      <c r="J17" s="79" t="s">
        <v>62</v>
      </c>
      <c r="K17" s="79" t="s">
        <v>63</v>
      </c>
      <c r="L17" s="63">
        <v>1976</v>
      </c>
      <c r="M17" s="79">
        <v>1</v>
      </c>
      <c r="N17" s="79">
        <v>1.86</v>
      </c>
      <c r="O17" s="79">
        <v>31</v>
      </c>
      <c r="P17" s="79">
        <v>22</v>
      </c>
      <c r="Q17" s="79">
        <v>23</v>
      </c>
      <c r="R17" s="79">
        <v>76</v>
      </c>
      <c r="S17" s="79" t="s">
        <v>64</v>
      </c>
      <c r="T17" s="79">
        <v>4</v>
      </c>
      <c r="U17" s="79" t="s">
        <v>65</v>
      </c>
      <c r="V17" s="79"/>
      <c r="W17" s="75"/>
      <c r="X17" s="79" t="s">
        <v>116</v>
      </c>
      <c r="Y17" s="78">
        <v>79.040000000000006</v>
      </c>
    </row>
    <row r="18" spans="1:25" ht="24.95" customHeight="1" x14ac:dyDescent="0.25">
      <c r="A18" s="79">
        <v>1025223</v>
      </c>
      <c r="B18" s="79" t="s">
        <v>34</v>
      </c>
      <c r="C18" s="79">
        <v>1025222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90786421</v>
      </c>
      <c r="I18" s="79" t="s">
        <v>117</v>
      </c>
      <c r="J18" s="79" t="s">
        <v>88</v>
      </c>
      <c r="K18" s="79" t="s">
        <v>89</v>
      </c>
      <c r="L18" s="63">
        <v>1199</v>
      </c>
      <c r="M18" s="79">
        <v>1</v>
      </c>
      <c r="N18" s="79">
        <v>6</v>
      </c>
      <c r="O18" s="79">
        <v>35</v>
      </c>
      <c r="P18" s="79">
        <v>139</v>
      </c>
      <c r="Q18" s="79">
        <v>50</v>
      </c>
      <c r="R18" s="79">
        <v>224</v>
      </c>
      <c r="S18" s="79" t="s">
        <v>64</v>
      </c>
      <c r="T18" s="79">
        <v>8</v>
      </c>
      <c r="U18" s="79" t="s">
        <v>65</v>
      </c>
      <c r="V18" s="79"/>
      <c r="W18" s="75"/>
      <c r="X18" s="79" t="s">
        <v>118</v>
      </c>
      <c r="Y18" s="78">
        <v>95.92</v>
      </c>
    </row>
    <row r="19" spans="1:25" ht="24.95" customHeight="1" x14ac:dyDescent="0.25">
      <c r="A19" s="79">
        <v>1025223</v>
      </c>
      <c r="B19" s="79" t="s">
        <v>34</v>
      </c>
      <c r="C19" s="79">
        <v>1025222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91037847</v>
      </c>
      <c r="I19" s="79" t="s">
        <v>119</v>
      </c>
      <c r="J19" s="79" t="s">
        <v>120</v>
      </c>
      <c r="K19" s="79" t="s">
        <v>121</v>
      </c>
      <c r="L19" s="63">
        <v>7150</v>
      </c>
      <c r="M19" s="79">
        <v>1</v>
      </c>
      <c r="N19" s="79">
        <v>1.4</v>
      </c>
      <c r="O19" s="79">
        <v>28</v>
      </c>
      <c r="P19" s="79">
        <v>24</v>
      </c>
      <c r="Q19" s="79">
        <v>32</v>
      </c>
      <c r="R19" s="79">
        <v>84</v>
      </c>
      <c r="S19" s="79" t="s">
        <v>64</v>
      </c>
      <c r="T19" s="79">
        <v>4</v>
      </c>
      <c r="U19" s="79" t="s">
        <v>65</v>
      </c>
      <c r="V19" s="79"/>
      <c r="W19" s="75"/>
      <c r="X19" s="79" t="s">
        <v>122</v>
      </c>
      <c r="Y19" s="78">
        <v>286</v>
      </c>
    </row>
    <row r="20" spans="1:25" ht="24.95" customHeight="1" x14ac:dyDescent="0.25">
      <c r="A20" s="79">
        <v>1025223</v>
      </c>
      <c r="B20" s="79" t="s">
        <v>34</v>
      </c>
      <c r="C20" s="79">
        <v>1025222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91512453</v>
      </c>
      <c r="I20" s="79" t="s">
        <v>123</v>
      </c>
      <c r="J20" s="79" t="s">
        <v>124</v>
      </c>
      <c r="K20" s="79" t="s">
        <v>125</v>
      </c>
      <c r="L20" s="63">
        <v>2190</v>
      </c>
      <c r="M20" s="79">
        <v>1</v>
      </c>
      <c r="N20" s="79">
        <v>1.5</v>
      </c>
      <c r="O20" s="79">
        <v>23</v>
      </c>
      <c r="P20" s="79">
        <v>18</v>
      </c>
      <c r="Q20" s="79">
        <v>13</v>
      </c>
      <c r="R20" s="79">
        <v>54</v>
      </c>
      <c r="S20" s="79" t="s">
        <v>64</v>
      </c>
      <c r="T20" s="79">
        <v>4</v>
      </c>
      <c r="U20" s="79" t="s">
        <v>65</v>
      </c>
      <c r="V20" s="79"/>
      <c r="W20" s="75"/>
      <c r="X20" s="79" t="s">
        <v>126</v>
      </c>
      <c r="Y20" s="78">
        <v>87.6</v>
      </c>
    </row>
    <row r="21" spans="1:25" ht="24.95" customHeight="1" x14ac:dyDescent="0.25">
      <c r="A21" s="79">
        <v>1025223</v>
      </c>
      <c r="B21" s="79" t="s">
        <v>34</v>
      </c>
      <c r="C21" s="79">
        <v>1025222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90631256</v>
      </c>
      <c r="I21" s="79" t="s">
        <v>127</v>
      </c>
      <c r="J21" s="79" t="s">
        <v>88</v>
      </c>
      <c r="K21" s="79" t="s">
        <v>89</v>
      </c>
      <c r="L21" s="63">
        <v>1199</v>
      </c>
      <c r="M21" s="79">
        <v>1</v>
      </c>
      <c r="N21" s="79">
        <v>6</v>
      </c>
      <c r="O21" s="79">
        <v>35</v>
      </c>
      <c r="P21" s="79">
        <v>139</v>
      </c>
      <c r="Q21" s="79">
        <v>50</v>
      </c>
      <c r="R21" s="79">
        <v>224</v>
      </c>
      <c r="S21" s="79" t="s">
        <v>64</v>
      </c>
      <c r="T21" s="79">
        <v>8</v>
      </c>
      <c r="U21" s="79" t="s">
        <v>65</v>
      </c>
      <c r="V21" s="79"/>
      <c r="W21" s="75"/>
      <c r="X21" s="79" t="s">
        <v>128</v>
      </c>
      <c r="Y21" s="78">
        <v>95.92</v>
      </c>
    </row>
    <row r="22" spans="1:25" ht="24.95" customHeight="1" x14ac:dyDescent="0.25">
      <c r="A22" s="79">
        <v>1025223</v>
      </c>
      <c r="B22" s="79" t="s">
        <v>34</v>
      </c>
      <c r="C22" s="79">
        <v>1025222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90512560</v>
      </c>
      <c r="I22" s="79" t="s">
        <v>129</v>
      </c>
      <c r="J22" s="79" t="s">
        <v>130</v>
      </c>
      <c r="K22" s="79" t="s">
        <v>131</v>
      </c>
      <c r="L22" s="63">
        <v>3490</v>
      </c>
      <c r="M22" s="79">
        <v>1</v>
      </c>
      <c r="N22" s="79">
        <v>8</v>
      </c>
      <c r="O22" s="79">
        <v>87</v>
      </c>
      <c r="P22" s="79">
        <v>8</v>
      </c>
      <c r="Q22" s="79">
        <v>32</v>
      </c>
      <c r="R22" s="79">
        <v>127</v>
      </c>
      <c r="S22" s="79" t="s">
        <v>64</v>
      </c>
      <c r="T22" s="79">
        <v>8</v>
      </c>
      <c r="U22" s="79" t="s">
        <v>65</v>
      </c>
      <c r="V22" s="79"/>
      <c r="W22" s="75"/>
      <c r="X22" s="79" t="s">
        <v>132</v>
      </c>
      <c r="Y22" s="78">
        <v>279.2</v>
      </c>
    </row>
    <row r="23" spans="1:25" ht="24.95" customHeight="1" x14ac:dyDescent="0.25">
      <c r="A23" s="79">
        <v>1025223</v>
      </c>
      <c r="B23" s="79" t="s">
        <v>34</v>
      </c>
      <c r="C23" s="79">
        <v>1025222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91103196</v>
      </c>
      <c r="I23" s="79" t="s">
        <v>133</v>
      </c>
      <c r="J23" s="79" t="s">
        <v>134</v>
      </c>
      <c r="K23" s="79" t="s">
        <v>135</v>
      </c>
      <c r="L23" s="63">
        <v>12490</v>
      </c>
      <c r="M23" s="79">
        <v>1</v>
      </c>
      <c r="N23" s="79">
        <v>4.3</v>
      </c>
      <c r="O23" s="79">
        <v>25</v>
      </c>
      <c r="P23" s="79">
        <v>32</v>
      </c>
      <c r="Q23" s="79">
        <v>29</v>
      </c>
      <c r="R23" s="79">
        <v>86</v>
      </c>
      <c r="S23" s="79" t="s">
        <v>64</v>
      </c>
      <c r="T23" s="79">
        <v>4</v>
      </c>
      <c r="U23" s="79" t="s">
        <v>65</v>
      </c>
      <c r="V23" s="79"/>
      <c r="W23" s="75"/>
      <c r="X23" s="79" t="s">
        <v>136</v>
      </c>
      <c r="Y23" s="78">
        <v>499.6</v>
      </c>
    </row>
    <row r="24" spans="1:25" ht="24.95" customHeight="1" x14ac:dyDescent="0.25">
      <c r="A24" s="79">
        <v>1025223</v>
      </c>
      <c r="B24" s="79" t="s">
        <v>34</v>
      </c>
      <c r="C24" s="79">
        <v>1025222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91631257</v>
      </c>
      <c r="I24" s="79" t="s">
        <v>137</v>
      </c>
      <c r="J24" s="79" t="s">
        <v>138</v>
      </c>
      <c r="K24" s="79" t="s">
        <v>139</v>
      </c>
      <c r="L24" s="63">
        <v>3290</v>
      </c>
      <c r="M24" s="79">
        <v>1</v>
      </c>
      <c r="N24" s="79">
        <v>8</v>
      </c>
      <c r="O24" s="79">
        <v>87</v>
      </c>
      <c r="P24" s="79">
        <v>8</v>
      </c>
      <c r="Q24" s="79">
        <v>32</v>
      </c>
      <c r="R24" s="79">
        <v>127</v>
      </c>
      <c r="S24" s="79" t="s">
        <v>64</v>
      </c>
      <c r="T24" s="79">
        <v>8</v>
      </c>
      <c r="U24" s="79" t="s">
        <v>65</v>
      </c>
      <c r="V24" s="79"/>
      <c r="W24" s="75"/>
      <c r="X24" s="79" t="s">
        <v>140</v>
      </c>
      <c r="Y24" s="78">
        <v>263.2</v>
      </c>
    </row>
    <row r="25" spans="1:25" ht="24.95" customHeight="1" x14ac:dyDescent="0.25">
      <c r="A25" s="79">
        <v>1025223</v>
      </c>
      <c r="B25" s="79" t="s">
        <v>34</v>
      </c>
      <c r="C25" s="79">
        <v>1025222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91284102</v>
      </c>
      <c r="I25" s="79" t="s">
        <v>141</v>
      </c>
      <c r="J25" s="79" t="s">
        <v>142</v>
      </c>
      <c r="K25" s="79" t="s">
        <v>143</v>
      </c>
      <c r="L25" s="63">
        <v>4548</v>
      </c>
      <c r="M25" s="79">
        <v>1</v>
      </c>
      <c r="N25" s="79">
        <v>3.35</v>
      </c>
      <c r="O25" s="79">
        <v>61</v>
      </c>
      <c r="P25" s="79">
        <v>21</v>
      </c>
      <c r="Q25" s="79">
        <v>17</v>
      </c>
      <c r="R25" s="79">
        <v>99</v>
      </c>
      <c r="S25" s="79" t="s">
        <v>64</v>
      </c>
      <c r="T25" s="79">
        <v>4</v>
      </c>
      <c r="U25" s="79" t="s">
        <v>65</v>
      </c>
      <c r="V25" s="79"/>
      <c r="W25" s="75"/>
      <c r="X25" s="79" t="s">
        <v>144</v>
      </c>
      <c r="Y25" s="78">
        <v>181.92</v>
      </c>
    </row>
    <row r="26" spans="1:25" ht="24.95" customHeight="1" x14ac:dyDescent="0.25">
      <c r="A26" s="79">
        <v>1025223</v>
      </c>
      <c r="B26" s="79" t="s">
        <v>34</v>
      </c>
      <c r="C26" s="79">
        <v>1025222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91803756</v>
      </c>
      <c r="I26" s="79" t="s">
        <v>145</v>
      </c>
      <c r="J26" s="79" t="s">
        <v>88</v>
      </c>
      <c r="K26" s="79" t="s">
        <v>89</v>
      </c>
      <c r="L26" s="63">
        <v>1590</v>
      </c>
      <c r="M26" s="79">
        <v>1</v>
      </c>
      <c r="N26" s="79">
        <v>6</v>
      </c>
      <c r="O26" s="79">
        <v>35</v>
      </c>
      <c r="P26" s="79">
        <v>139</v>
      </c>
      <c r="Q26" s="79">
        <v>50</v>
      </c>
      <c r="R26" s="79">
        <v>224</v>
      </c>
      <c r="S26" s="79" t="s">
        <v>64</v>
      </c>
      <c r="T26" s="79">
        <v>8</v>
      </c>
      <c r="U26" s="79" t="s">
        <v>65</v>
      </c>
      <c r="V26" s="79"/>
      <c r="W26" s="75"/>
      <c r="X26" s="79" t="s">
        <v>146</v>
      </c>
      <c r="Y26" s="78">
        <v>127.2</v>
      </c>
    </row>
    <row r="27" spans="1:25" ht="24.95" customHeight="1" x14ac:dyDescent="0.25">
      <c r="A27" s="79">
        <v>1025223</v>
      </c>
      <c r="B27" s="79" t="s">
        <v>34</v>
      </c>
      <c r="C27" s="79">
        <v>1025222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91207479</v>
      </c>
      <c r="I27" s="79" t="s">
        <v>147</v>
      </c>
      <c r="J27" s="79" t="s">
        <v>138</v>
      </c>
      <c r="K27" s="79" t="s">
        <v>139</v>
      </c>
      <c r="L27" s="63">
        <v>3290</v>
      </c>
      <c r="M27" s="79">
        <v>1</v>
      </c>
      <c r="N27" s="79">
        <v>8</v>
      </c>
      <c r="O27" s="79">
        <v>87</v>
      </c>
      <c r="P27" s="79">
        <v>8</v>
      </c>
      <c r="Q27" s="79">
        <v>32</v>
      </c>
      <c r="R27" s="79">
        <v>127</v>
      </c>
      <c r="S27" s="79" t="s">
        <v>64</v>
      </c>
      <c r="T27" s="79">
        <v>8</v>
      </c>
      <c r="U27" s="79" t="s">
        <v>65</v>
      </c>
      <c r="V27" s="79"/>
      <c r="W27" s="75"/>
      <c r="X27" s="79" t="s">
        <v>148</v>
      </c>
      <c r="Y27" s="78">
        <v>263.2</v>
      </c>
    </row>
    <row r="28" spans="1:25" ht="24.95" customHeight="1" x14ac:dyDescent="0.25">
      <c r="A28" s="79">
        <v>1025223</v>
      </c>
      <c r="B28" s="79" t="s">
        <v>34</v>
      </c>
      <c r="C28" s="79">
        <v>1025222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91646858</v>
      </c>
      <c r="I28" s="79" t="s">
        <v>149</v>
      </c>
      <c r="J28" s="79" t="s">
        <v>62</v>
      </c>
      <c r="K28" s="79" t="s">
        <v>63</v>
      </c>
      <c r="L28" s="63">
        <v>1976</v>
      </c>
      <c r="M28" s="79">
        <v>1</v>
      </c>
      <c r="N28" s="79">
        <v>1.86</v>
      </c>
      <c r="O28" s="79">
        <v>31</v>
      </c>
      <c r="P28" s="79">
        <v>22</v>
      </c>
      <c r="Q28" s="79">
        <v>23</v>
      </c>
      <c r="R28" s="79">
        <v>76</v>
      </c>
      <c r="S28" s="79" t="s">
        <v>64</v>
      </c>
      <c r="T28" s="79">
        <v>4</v>
      </c>
      <c r="U28" s="79" t="s">
        <v>65</v>
      </c>
      <c r="V28" s="79"/>
      <c r="W28" s="75"/>
      <c r="X28" s="79" t="s">
        <v>150</v>
      </c>
      <c r="Y28" s="78">
        <v>79.040000000000006</v>
      </c>
    </row>
    <row r="29" spans="1:25" ht="24.95" customHeight="1" x14ac:dyDescent="0.25">
      <c r="A29" s="79">
        <v>1025223</v>
      </c>
      <c r="B29" s="79" t="s">
        <v>34</v>
      </c>
      <c r="C29" s="79">
        <v>1025222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91785873</v>
      </c>
      <c r="I29" s="79" t="s">
        <v>151</v>
      </c>
      <c r="J29" s="79" t="s">
        <v>80</v>
      </c>
      <c r="K29" s="79" t="s">
        <v>81</v>
      </c>
      <c r="L29" s="63">
        <v>29990</v>
      </c>
      <c r="M29" s="79">
        <v>1</v>
      </c>
      <c r="N29" s="79">
        <v>7.6</v>
      </c>
      <c r="O29" s="79">
        <v>39</v>
      </c>
      <c r="P29" s="79">
        <v>35</v>
      </c>
      <c r="Q29" s="79">
        <v>23</v>
      </c>
      <c r="R29" s="79">
        <v>97</v>
      </c>
      <c r="S29" s="79" t="s">
        <v>64</v>
      </c>
      <c r="T29" s="79">
        <v>4</v>
      </c>
      <c r="U29" s="79" t="s">
        <v>65</v>
      </c>
      <c r="V29" s="79"/>
      <c r="W29" s="75"/>
      <c r="X29" s="79" t="s">
        <v>152</v>
      </c>
      <c r="Y29" s="78">
        <v>1199.5999999999999</v>
      </c>
    </row>
    <row r="30" spans="1:25" ht="24.95" customHeight="1" x14ac:dyDescent="0.25">
      <c r="A30" s="79">
        <v>1025223</v>
      </c>
      <c r="B30" s="79" t="s">
        <v>34</v>
      </c>
      <c r="C30" s="79">
        <v>1025222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91955718</v>
      </c>
      <c r="I30" s="79" t="s">
        <v>153</v>
      </c>
      <c r="J30" s="79" t="s">
        <v>62</v>
      </c>
      <c r="K30" s="79" t="s">
        <v>63</v>
      </c>
      <c r="L30" s="63">
        <v>1976</v>
      </c>
      <c r="M30" s="79">
        <v>1</v>
      </c>
      <c r="N30" s="79">
        <v>1.86</v>
      </c>
      <c r="O30" s="79">
        <v>31</v>
      </c>
      <c r="P30" s="79">
        <v>22</v>
      </c>
      <c r="Q30" s="79">
        <v>23</v>
      </c>
      <c r="R30" s="79">
        <v>76</v>
      </c>
      <c r="S30" s="79" t="s">
        <v>64</v>
      </c>
      <c r="T30" s="79">
        <v>4</v>
      </c>
      <c r="U30" s="79" t="s">
        <v>65</v>
      </c>
      <c r="V30" s="79"/>
      <c r="W30" s="75"/>
      <c r="X30" s="79" t="s">
        <v>154</v>
      </c>
      <c r="Y30" s="78">
        <v>79.040000000000006</v>
      </c>
    </row>
    <row r="31" spans="1:25" ht="24.95" customHeight="1" x14ac:dyDescent="0.25">
      <c r="A31" s="79">
        <v>1025223</v>
      </c>
      <c r="B31" s="79" t="s">
        <v>34</v>
      </c>
      <c r="C31" s="79">
        <v>1025222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91853274</v>
      </c>
      <c r="I31" s="79" t="s">
        <v>155</v>
      </c>
      <c r="J31" s="79" t="s">
        <v>100</v>
      </c>
      <c r="K31" s="79" t="s">
        <v>101</v>
      </c>
      <c r="L31" s="63">
        <v>12990</v>
      </c>
      <c r="M31" s="79">
        <v>1</v>
      </c>
      <c r="N31" s="79">
        <v>1.4</v>
      </c>
      <c r="O31" s="79">
        <v>12</v>
      </c>
      <c r="P31" s="79">
        <v>27</v>
      </c>
      <c r="Q31" s="79">
        <v>21</v>
      </c>
      <c r="R31" s="79">
        <v>60</v>
      </c>
      <c r="S31" s="79" t="s">
        <v>64</v>
      </c>
      <c r="T31" s="79">
        <v>4</v>
      </c>
      <c r="U31" s="79" t="s">
        <v>65</v>
      </c>
      <c r="V31" s="79"/>
      <c r="W31" s="75"/>
      <c r="X31" s="79" t="s">
        <v>156</v>
      </c>
      <c r="Y31" s="78">
        <v>519.6</v>
      </c>
    </row>
    <row r="32" spans="1:25" ht="24.95" customHeight="1" x14ac:dyDescent="0.25">
      <c r="A32" s="79">
        <v>1025223</v>
      </c>
      <c r="B32" s="79" t="s">
        <v>34</v>
      </c>
      <c r="C32" s="79">
        <v>1025222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92439374</v>
      </c>
      <c r="I32" s="79" t="s">
        <v>157</v>
      </c>
      <c r="J32" s="79" t="s">
        <v>104</v>
      </c>
      <c r="K32" s="79" t="s">
        <v>105</v>
      </c>
      <c r="L32" s="63">
        <v>7150</v>
      </c>
      <c r="M32" s="79">
        <v>1</v>
      </c>
      <c r="N32" s="79">
        <v>1.4</v>
      </c>
      <c r="O32" s="79">
        <v>26</v>
      </c>
      <c r="P32" s="79">
        <v>28</v>
      </c>
      <c r="Q32" s="79">
        <v>28</v>
      </c>
      <c r="R32" s="79">
        <v>82</v>
      </c>
      <c r="S32" s="79" t="s">
        <v>64</v>
      </c>
      <c r="T32" s="79">
        <v>4</v>
      </c>
      <c r="U32" s="79" t="s">
        <v>65</v>
      </c>
      <c r="V32" s="79"/>
      <c r="W32" s="75"/>
      <c r="X32" s="79" t="s">
        <v>158</v>
      </c>
      <c r="Y32" s="78">
        <v>286</v>
      </c>
    </row>
    <row r="33" spans="1:25" ht="24.95" customHeight="1" x14ac:dyDescent="0.25">
      <c r="A33" s="79">
        <v>1025223</v>
      </c>
      <c r="B33" s="79" t="s">
        <v>34</v>
      </c>
      <c r="C33" s="79">
        <v>1025222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92726514</v>
      </c>
      <c r="I33" s="79" t="s">
        <v>159</v>
      </c>
      <c r="J33" s="79" t="s">
        <v>80</v>
      </c>
      <c r="K33" s="79" t="s">
        <v>81</v>
      </c>
      <c r="L33" s="63">
        <v>29990</v>
      </c>
      <c r="M33" s="79">
        <v>1</v>
      </c>
      <c r="N33" s="79">
        <v>7.6</v>
      </c>
      <c r="O33" s="79">
        <v>39</v>
      </c>
      <c r="P33" s="79">
        <v>35</v>
      </c>
      <c r="Q33" s="79">
        <v>23</v>
      </c>
      <c r="R33" s="79">
        <v>97</v>
      </c>
      <c r="S33" s="79" t="s">
        <v>64</v>
      </c>
      <c r="T33" s="79">
        <v>4</v>
      </c>
      <c r="U33" s="79" t="s">
        <v>65</v>
      </c>
      <c r="V33" s="79"/>
      <c r="W33" s="75"/>
      <c r="X33" s="79" t="s">
        <v>160</v>
      </c>
      <c r="Y33" s="78">
        <v>1199.5999999999999</v>
      </c>
    </row>
    <row r="34" spans="1:25" ht="24.95" customHeight="1" x14ac:dyDescent="0.25">
      <c r="A34" s="79">
        <v>1025223</v>
      </c>
      <c r="B34" s="79" t="s">
        <v>34</v>
      </c>
      <c r="C34" s="79">
        <v>1025222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92896001</v>
      </c>
      <c r="I34" s="79" t="s">
        <v>161</v>
      </c>
      <c r="J34" s="79" t="s">
        <v>162</v>
      </c>
      <c r="K34" s="79" t="s">
        <v>163</v>
      </c>
      <c r="L34" s="63">
        <v>4490</v>
      </c>
      <c r="M34" s="79">
        <v>1</v>
      </c>
      <c r="N34" s="79">
        <v>1.58</v>
      </c>
      <c r="O34" s="79">
        <v>28</v>
      </c>
      <c r="P34" s="79">
        <v>14</v>
      </c>
      <c r="Q34" s="79">
        <v>20</v>
      </c>
      <c r="R34" s="79">
        <v>62</v>
      </c>
      <c r="S34" s="79" t="s">
        <v>64</v>
      </c>
      <c r="T34" s="79">
        <v>4</v>
      </c>
      <c r="U34" s="79" t="s">
        <v>65</v>
      </c>
      <c r="V34" s="79"/>
      <c r="W34" s="75"/>
      <c r="X34" s="79" t="s">
        <v>164</v>
      </c>
      <c r="Y34" s="78">
        <v>179.6</v>
      </c>
    </row>
    <row r="35" spans="1:25" ht="24.95" customHeight="1" x14ac:dyDescent="0.25">
      <c r="A35" s="79">
        <v>1025223</v>
      </c>
      <c r="B35" s="79" t="s">
        <v>34</v>
      </c>
      <c r="C35" s="79">
        <v>1025222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93357143</v>
      </c>
      <c r="I35" s="79" t="s">
        <v>165</v>
      </c>
      <c r="J35" s="79" t="s">
        <v>166</v>
      </c>
      <c r="K35" s="79" t="s">
        <v>167</v>
      </c>
      <c r="L35" s="63">
        <v>1790</v>
      </c>
      <c r="M35" s="79">
        <v>1</v>
      </c>
      <c r="N35" s="79">
        <v>6</v>
      </c>
      <c r="O35" s="79">
        <v>35</v>
      </c>
      <c r="P35" s="79">
        <v>139</v>
      </c>
      <c r="Q35" s="79">
        <v>50</v>
      </c>
      <c r="R35" s="79">
        <v>224</v>
      </c>
      <c r="S35" s="79" t="s">
        <v>64</v>
      </c>
      <c r="T35" s="79">
        <v>8</v>
      </c>
      <c r="U35" s="79" t="s">
        <v>65</v>
      </c>
      <c r="V35" s="79"/>
      <c r="W35" s="75"/>
      <c r="X35" s="79" t="s">
        <v>168</v>
      </c>
      <c r="Y35" s="78">
        <v>143.19999999999999</v>
      </c>
    </row>
    <row r="36" spans="1:25" ht="24.95" customHeight="1" x14ac:dyDescent="0.25">
      <c r="A36" s="79">
        <v>1025223</v>
      </c>
      <c r="B36" s="79" t="s">
        <v>34</v>
      </c>
      <c r="C36" s="79">
        <v>1025222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93440911</v>
      </c>
      <c r="I36" s="79" t="s">
        <v>169</v>
      </c>
      <c r="J36" s="79" t="s">
        <v>68</v>
      </c>
      <c r="K36" s="79" t="s">
        <v>69</v>
      </c>
      <c r="L36" s="63">
        <v>24990</v>
      </c>
      <c r="M36" s="79">
        <v>1</v>
      </c>
      <c r="N36" s="79">
        <v>8.6999999999999993</v>
      </c>
      <c r="O36" s="79">
        <v>31</v>
      </c>
      <c r="P36" s="79">
        <v>48</v>
      </c>
      <c r="Q36" s="79">
        <v>37</v>
      </c>
      <c r="R36" s="79">
        <v>116</v>
      </c>
      <c r="S36" s="79" t="s">
        <v>64</v>
      </c>
      <c r="T36" s="79">
        <v>4</v>
      </c>
      <c r="U36" s="79" t="s">
        <v>65</v>
      </c>
      <c r="V36" s="79"/>
      <c r="W36" s="75"/>
      <c r="X36" s="79" t="s">
        <v>170</v>
      </c>
      <c r="Y36" s="78">
        <v>999.6</v>
      </c>
    </row>
    <row r="37" spans="1:25" ht="24.95" customHeight="1" x14ac:dyDescent="0.25">
      <c r="A37" s="79">
        <v>1025223</v>
      </c>
      <c r="B37" s="79" t="s">
        <v>34</v>
      </c>
      <c r="C37" s="79">
        <v>1025222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93484508</v>
      </c>
      <c r="I37" s="79" t="s">
        <v>171</v>
      </c>
      <c r="J37" s="79" t="s">
        <v>172</v>
      </c>
      <c r="K37" s="79" t="s">
        <v>173</v>
      </c>
      <c r="L37" s="63">
        <v>3750</v>
      </c>
      <c r="M37" s="79">
        <v>1</v>
      </c>
      <c r="N37" s="79">
        <v>1.5</v>
      </c>
      <c r="O37" s="79">
        <v>23</v>
      </c>
      <c r="P37" s="79">
        <v>21</v>
      </c>
      <c r="Q37" s="79">
        <v>16</v>
      </c>
      <c r="R37" s="79">
        <v>60</v>
      </c>
      <c r="S37" s="79" t="s">
        <v>64</v>
      </c>
      <c r="T37" s="79">
        <v>4</v>
      </c>
      <c r="U37" s="79" t="s">
        <v>65</v>
      </c>
      <c r="V37" s="79"/>
      <c r="W37" s="75"/>
      <c r="X37" s="79" t="s">
        <v>174</v>
      </c>
      <c r="Y37" s="78">
        <v>150</v>
      </c>
    </row>
    <row r="38" spans="1:25" ht="24.95" customHeight="1" x14ac:dyDescent="0.25">
      <c r="A38" s="79">
        <v>1025223</v>
      </c>
      <c r="B38" s="79" t="s">
        <v>34</v>
      </c>
      <c r="C38" s="79">
        <v>1025222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93045695</v>
      </c>
      <c r="I38" s="79" t="s">
        <v>175</v>
      </c>
      <c r="J38" s="79" t="s">
        <v>100</v>
      </c>
      <c r="K38" s="79" t="s">
        <v>101</v>
      </c>
      <c r="L38" s="63">
        <v>12990</v>
      </c>
      <c r="M38" s="79">
        <v>1</v>
      </c>
      <c r="N38" s="79">
        <v>1.4</v>
      </c>
      <c r="O38" s="79">
        <v>12</v>
      </c>
      <c r="P38" s="79">
        <v>27</v>
      </c>
      <c r="Q38" s="79">
        <v>21</v>
      </c>
      <c r="R38" s="79">
        <v>60</v>
      </c>
      <c r="S38" s="79" t="s">
        <v>64</v>
      </c>
      <c r="T38" s="79">
        <v>4</v>
      </c>
      <c r="U38" s="79" t="s">
        <v>65</v>
      </c>
      <c r="V38" s="79"/>
      <c r="W38" s="75"/>
      <c r="X38" s="79" t="s">
        <v>176</v>
      </c>
      <c r="Y38" s="78">
        <v>519.6</v>
      </c>
    </row>
    <row r="39" spans="1:25" ht="24.95" customHeight="1" x14ac:dyDescent="0.25">
      <c r="A39" s="79">
        <v>1025223</v>
      </c>
      <c r="B39" s="79" t="s">
        <v>34</v>
      </c>
      <c r="C39" s="79">
        <v>1025222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92414064</v>
      </c>
      <c r="I39" s="79" t="s">
        <v>177</v>
      </c>
      <c r="J39" s="79" t="s">
        <v>104</v>
      </c>
      <c r="K39" s="79" t="s">
        <v>105</v>
      </c>
      <c r="L39" s="63">
        <v>7150</v>
      </c>
      <c r="M39" s="79">
        <v>1</v>
      </c>
      <c r="N39" s="79">
        <v>1.4</v>
      </c>
      <c r="O39" s="79">
        <v>26</v>
      </c>
      <c r="P39" s="79">
        <v>28</v>
      </c>
      <c r="Q39" s="79">
        <v>28</v>
      </c>
      <c r="R39" s="79">
        <v>82</v>
      </c>
      <c r="S39" s="79" t="s">
        <v>64</v>
      </c>
      <c r="T39" s="79">
        <v>4</v>
      </c>
      <c r="U39" s="79" t="s">
        <v>65</v>
      </c>
      <c r="V39" s="79"/>
      <c r="W39" s="75"/>
      <c r="X39" s="79" t="s">
        <v>178</v>
      </c>
      <c r="Y39" s="78">
        <v>286</v>
      </c>
    </row>
    <row r="40" spans="1:25" ht="24.95" customHeight="1" x14ac:dyDescent="0.25">
      <c r="A40" s="79">
        <v>1025223</v>
      </c>
      <c r="B40" s="79" t="s">
        <v>34</v>
      </c>
      <c r="C40" s="79">
        <v>1025222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93154359</v>
      </c>
      <c r="I40" s="79" t="s">
        <v>179</v>
      </c>
      <c r="J40" s="79" t="s">
        <v>104</v>
      </c>
      <c r="K40" s="79" t="s">
        <v>105</v>
      </c>
      <c r="L40" s="63">
        <v>7150</v>
      </c>
      <c r="M40" s="79">
        <v>1</v>
      </c>
      <c r="N40" s="79">
        <v>1.4</v>
      </c>
      <c r="O40" s="79">
        <v>26</v>
      </c>
      <c r="P40" s="79">
        <v>28</v>
      </c>
      <c r="Q40" s="79">
        <v>28</v>
      </c>
      <c r="R40" s="79">
        <v>82</v>
      </c>
      <c r="S40" s="79" t="s">
        <v>64</v>
      </c>
      <c r="T40" s="79">
        <v>4</v>
      </c>
      <c r="U40" s="79" t="s">
        <v>65</v>
      </c>
      <c r="V40" s="79"/>
      <c r="W40" s="75"/>
      <c r="X40" s="79" t="s">
        <v>180</v>
      </c>
      <c r="Y40" s="78">
        <v>286</v>
      </c>
    </row>
    <row r="41" spans="1:25" ht="24.95" customHeight="1" x14ac:dyDescent="0.25">
      <c r="A41" s="79">
        <v>1025223</v>
      </c>
      <c r="B41" s="79" t="s">
        <v>34</v>
      </c>
      <c r="C41" s="79">
        <v>1025222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93477628</v>
      </c>
      <c r="I41" s="79" t="s">
        <v>181</v>
      </c>
      <c r="J41" s="79" t="s">
        <v>182</v>
      </c>
      <c r="K41" s="79" t="s">
        <v>183</v>
      </c>
      <c r="L41" s="63">
        <v>7450</v>
      </c>
      <c r="M41" s="79">
        <v>1</v>
      </c>
      <c r="N41" s="79">
        <v>1.4</v>
      </c>
      <c r="O41" s="79">
        <v>27</v>
      </c>
      <c r="P41" s="79">
        <v>20</v>
      </c>
      <c r="Q41" s="79">
        <v>32</v>
      </c>
      <c r="R41" s="79">
        <v>79</v>
      </c>
      <c r="S41" s="79" t="s">
        <v>64</v>
      </c>
      <c r="T41" s="79">
        <v>4</v>
      </c>
      <c r="U41" s="79" t="s">
        <v>65</v>
      </c>
      <c r="V41" s="79"/>
      <c r="W41" s="75"/>
      <c r="X41" s="79" t="s">
        <v>184</v>
      </c>
      <c r="Y41" s="78">
        <v>298</v>
      </c>
    </row>
    <row r="42" spans="1:25" ht="24.95" customHeight="1" x14ac:dyDescent="0.25">
      <c r="A42" s="79">
        <v>1025223</v>
      </c>
      <c r="B42" s="79" t="s">
        <v>34</v>
      </c>
      <c r="C42" s="79">
        <v>1025222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94140401</v>
      </c>
      <c r="I42" s="79" t="s">
        <v>185</v>
      </c>
      <c r="J42" s="79" t="s">
        <v>186</v>
      </c>
      <c r="K42" s="79" t="s">
        <v>187</v>
      </c>
      <c r="L42" s="63">
        <v>1990</v>
      </c>
      <c r="M42" s="79">
        <v>1</v>
      </c>
      <c r="N42" s="79">
        <v>0.5</v>
      </c>
      <c r="O42" s="79">
        <v>10</v>
      </c>
      <c r="P42" s="79">
        <v>35</v>
      </c>
      <c r="Q42" s="79">
        <v>20</v>
      </c>
      <c r="R42" s="79">
        <v>65</v>
      </c>
      <c r="S42" s="79" t="s">
        <v>64</v>
      </c>
      <c r="T42" s="79">
        <v>4</v>
      </c>
      <c r="U42" s="79" t="s">
        <v>65</v>
      </c>
      <c r="V42" s="79"/>
      <c r="W42" s="75"/>
      <c r="X42" s="79" t="s">
        <v>188</v>
      </c>
      <c r="Y42" s="78">
        <v>79.599999999999994</v>
      </c>
    </row>
    <row r="43" spans="1:25" ht="24.95" customHeight="1" x14ac:dyDescent="0.25">
      <c r="A43" s="79">
        <v>1025223</v>
      </c>
      <c r="B43" s="79" t="s">
        <v>34</v>
      </c>
      <c r="C43" s="79">
        <v>1025222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93680797</v>
      </c>
      <c r="I43" s="79" t="s">
        <v>189</v>
      </c>
      <c r="J43" s="79" t="s">
        <v>190</v>
      </c>
      <c r="K43" s="79" t="s">
        <v>191</v>
      </c>
      <c r="L43" s="63">
        <v>9490</v>
      </c>
      <c r="M43" s="79">
        <v>1</v>
      </c>
      <c r="N43" s="79">
        <v>6</v>
      </c>
      <c r="O43" s="79">
        <v>43</v>
      </c>
      <c r="P43" s="79">
        <v>39</v>
      </c>
      <c r="Q43" s="79">
        <v>27</v>
      </c>
      <c r="R43" s="79">
        <v>109</v>
      </c>
      <c r="S43" s="79" t="s">
        <v>64</v>
      </c>
      <c r="T43" s="79">
        <v>4</v>
      </c>
      <c r="U43" s="79" t="s">
        <v>65</v>
      </c>
      <c r="V43" s="79"/>
      <c r="W43" s="75"/>
      <c r="X43" s="79" t="s">
        <v>192</v>
      </c>
      <c r="Y43" s="78">
        <v>379.6</v>
      </c>
    </row>
    <row r="44" spans="1:25" ht="24.95" customHeight="1" x14ac:dyDescent="0.25">
      <c r="A44" s="79">
        <v>1025223</v>
      </c>
      <c r="B44" s="79" t="s">
        <v>34</v>
      </c>
      <c r="C44" s="79">
        <v>1025222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93365847</v>
      </c>
      <c r="I44" s="79" t="s">
        <v>193</v>
      </c>
      <c r="J44" s="79" t="s">
        <v>62</v>
      </c>
      <c r="K44" s="79" t="s">
        <v>63</v>
      </c>
      <c r="L44" s="63">
        <v>1976</v>
      </c>
      <c r="M44" s="79">
        <v>1</v>
      </c>
      <c r="N44" s="79">
        <v>1.86</v>
      </c>
      <c r="O44" s="79">
        <v>31</v>
      </c>
      <c r="P44" s="79">
        <v>22</v>
      </c>
      <c r="Q44" s="79">
        <v>23</v>
      </c>
      <c r="R44" s="79">
        <v>76</v>
      </c>
      <c r="S44" s="79" t="s">
        <v>64</v>
      </c>
      <c r="T44" s="79">
        <v>4</v>
      </c>
      <c r="U44" s="79" t="s">
        <v>65</v>
      </c>
      <c r="V44" s="79"/>
      <c r="W44" s="75"/>
      <c r="X44" s="79" t="s">
        <v>194</v>
      </c>
      <c r="Y44" s="78">
        <v>79.040000000000006</v>
      </c>
    </row>
    <row r="45" spans="1:25" ht="24.95" customHeight="1" x14ac:dyDescent="0.25">
      <c r="A45" s="79">
        <v>1025223</v>
      </c>
      <c r="B45" s="79" t="s">
        <v>34</v>
      </c>
      <c r="C45" s="79">
        <v>1025222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93775735</v>
      </c>
      <c r="I45" s="79" t="s">
        <v>195</v>
      </c>
      <c r="J45" s="79" t="s">
        <v>62</v>
      </c>
      <c r="K45" s="79" t="s">
        <v>63</v>
      </c>
      <c r="L45" s="63">
        <v>1976</v>
      </c>
      <c r="M45" s="79">
        <v>1</v>
      </c>
      <c r="N45" s="79">
        <v>1.86</v>
      </c>
      <c r="O45" s="79">
        <v>31</v>
      </c>
      <c r="P45" s="79">
        <v>22</v>
      </c>
      <c r="Q45" s="79">
        <v>23</v>
      </c>
      <c r="R45" s="79">
        <v>76</v>
      </c>
      <c r="S45" s="79" t="s">
        <v>64</v>
      </c>
      <c r="T45" s="79">
        <v>4</v>
      </c>
      <c r="U45" s="79" t="s">
        <v>65</v>
      </c>
      <c r="V45" s="79"/>
      <c r="W45" s="75"/>
      <c r="X45" s="79" t="s">
        <v>196</v>
      </c>
      <c r="Y45" s="78">
        <v>79.040000000000006</v>
      </c>
    </row>
    <row r="46" spans="1:25" ht="24.95" customHeight="1" x14ac:dyDescent="0.25">
      <c r="A46" s="79">
        <v>1025223</v>
      </c>
      <c r="B46" s="79" t="s">
        <v>34</v>
      </c>
      <c r="C46" s="79">
        <v>1025222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93810791</v>
      </c>
      <c r="I46" s="79" t="s">
        <v>197</v>
      </c>
      <c r="J46" s="79" t="s">
        <v>62</v>
      </c>
      <c r="K46" s="79" t="s">
        <v>63</v>
      </c>
      <c r="L46" s="63">
        <v>1976</v>
      </c>
      <c r="M46" s="79">
        <v>1</v>
      </c>
      <c r="N46" s="79">
        <v>1.86</v>
      </c>
      <c r="O46" s="79">
        <v>31</v>
      </c>
      <c r="P46" s="79">
        <v>22</v>
      </c>
      <c r="Q46" s="79">
        <v>23</v>
      </c>
      <c r="R46" s="79">
        <v>76</v>
      </c>
      <c r="S46" s="79" t="s">
        <v>64</v>
      </c>
      <c r="T46" s="79">
        <v>4</v>
      </c>
      <c r="U46" s="79" t="s">
        <v>65</v>
      </c>
      <c r="V46" s="79"/>
      <c r="W46" s="75"/>
      <c r="X46" s="79" t="s">
        <v>198</v>
      </c>
      <c r="Y46" s="78">
        <v>79.040000000000006</v>
      </c>
    </row>
    <row r="47" spans="1:25" ht="24.95" customHeight="1" x14ac:dyDescent="0.25">
      <c r="A47" s="79">
        <v>1025223</v>
      </c>
      <c r="B47" s="79" t="s">
        <v>34</v>
      </c>
      <c r="C47" s="79">
        <v>1025222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93798848</v>
      </c>
      <c r="I47" s="79" t="s">
        <v>199</v>
      </c>
      <c r="J47" s="79" t="s">
        <v>200</v>
      </c>
      <c r="K47" s="79" t="s">
        <v>201</v>
      </c>
      <c r="L47" s="63">
        <v>22490</v>
      </c>
      <c r="M47" s="79">
        <v>1</v>
      </c>
      <c r="N47" s="79">
        <v>15</v>
      </c>
      <c r="O47" s="79">
        <v>50</v>
      </c>
      <c r="P47" s="79">
        <v>50</v>
      </c>
      <c r="Q47" s="79">
        <v>50</v>
      </c>
      <c r="R47" s="79">
        <v>150</v>
      </c>
      <c r="S47" s="79" t="s">
        <v>64</v>
      </c>
      <c r="T47" s="79">
        <v>4</v>
      </c>
      <c r="U47" s="79" t="s">
        <v>65</v>
      </c>
      <c r="V47" s="79"/>
      <c r="W47" s="75"/>
      <c r="X47" s="79" t="s">
        <v>202</v>
      </c>
      <c r="Y47" s="78">
        <v>899.6</v>
      </c>
    </row>
    <row r="48" spans="1:25" ht="24.95" customHeight="1" x14ac:dyDescent="0.25">
      <c r="A48" s="79">
        <v>1025223</v>
      </c>
      <c r="B48" s="79" t="s">
        <v>34</v>
      </c>
      <c r="C48" s="79">
        <v>1025222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93921090</v>
      </c>
      <c r="I48" s="79" t="s">
        <v>203</v>
      </c>
      <c r="J48" s="79" t="s">
        <v>130</v>
      </c>
      <c r="K48" s="79" t="s">
        <v>204</v>
      </c>
      <c r="L48" s="63">
        <v>3490</v>
      </c>
      <c r="M48" s="79">
        <v>2</v>
      </c>
      <c r="N48" s="79">
        <v>7.8</v>
      </c>
      <c r="O48" s="79">
        <v>8</v>
      </c>
      <c r="P48" s="79">
        <v>85</v>
      </c>
      <c r="Q48" s="79">
        <v>32</v>
      </c>
      <c r="R48" s="79">
        <v>125</v>
      </c>
      <c r="S48" s="79" t="s">
        <v>64</v>
      </c>
      <c r="T48" s="79">
        <v>8</v>
      </c>
      <c r="U48" s="79" t="s">
        <v>65</v>
      </c>
      <c r="V48" s="79"/>
      <c r="W48" s="75"/>
      <c r="X48" s="79" t="s">
        <v>205</v>
      </c>
      <c r="Y48" s="78">
        <v>558.4</v>
      </c>
    </row>
    <row r="49" spans="1:25" ht="24.95" customHeight="1" x14ac:dyDescent="0.25">
      <c r="A49" s="79">
        <v>1025223</v>
      </c>
      <c r="B49" s="79" t="s">
        <v>34</v>
      </c>
      <c r="C49" s="79">
        <v>1025222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94502281</v>
      </c>
      <c r="I49" s="79" t="s">
        <v>206</v>
      </c>
      <c r="J49" s="79" t="s">
        <v>190</v>
      </c>
      <c r="K49" s="79" t="s">
        <v>191</v>
      </c>
      <c r="L49" s="63">
        <v>9490</v>
      </c>
      <c r="M49" s="79">
        <v>1</v>
      </c>
      <c r="N49" s="79">
        <v>6.19</v>
      </c>
      <c r="O49" s="79">
        <v>43</v>
      </c>
      <c r="P49" s="79">
        <v>27</v>
      </c>
      <c r="Q49" s="79">
        <v>39</v>
      </c>
      <c r="R49" s="79">
        <v>109</v>
      </c>
      <c r="S49" s="79" t="s">
        <v>64</v>
      </c>
      <c r="T49" s="79">
        <v>4</v>
      </c>
      <c r="U49" s="79" t="s">
        <v>65</v>
      </c>
      <c r="V49" s="79"/>
      <c r="W49" s="75"/>
      <c r="X49" s="79" t="s">
        <v>207</v>
      </c>
      <c r="Y49" s="78">
        <v>379.6</v>
      </c>
    </row>
    <row r="50" spans="1:25" ht="24.95" customHeight="1" x14ac:dyDescent="0.25">
      <c r="A50" s="79">
        <v>1025223</v>
      </c>
      <c r="B50" s="79" t="s">
        <v>34</v>
      </c>
      <c r="C50" s="79">
        <v>1025222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93864949</v>
      </c>
      <c r="I50" s="79" t="s">
        <v>208</v>
      </c>
      <c r="J50" s="79" t="s">
        <v>62</v>
      </c>
      <c r="K50" s="79" t="s">
        <v>63</v>
      </c>
      <c r="L50" s="63">
        <v>1976</v>
      </c>
      <c r="M50" s="79">
        <v>1</v>
      </c>
      <c r="N50" s="79">
        <v>1.86</v>
      </c>
      <c r="O50" s="79">
        <v>31</v>
      </c>
      <c r="P50" s="79">
        <v>22</v>
      </c>
      <c r="Q50" s="79">
        <v>23</v>
      </c>
      <c r="R50" s="79">
        <v>76</v>
      </c>
      <c r="S50" s="79" t="s">
        <v>64</v>
      </c>
      <c r="T50" s="79">
        <v>4</v>
      </c>
      <c r="U50" s="79" t="s">
        <v>65</v>
      </c>
      <c r="V50" s="79"/>
      <c r="W50" s="75"/>
      <c r="X50" s="79" t="s">
        <v>209</v>
      </c>
      <c r="Y50" s="78">
        <v>79.040000000000006</v>
      </c>
    </row>
    <row r="51" spans="1:25" ht="24.95" customHeight="1" x14ac:dyDescent="0.25">
      <c r="A51" s="79">
        <v>1025223</v>
      </c>
      <c r="B51" s="79" t="s">
        <v>34</v>
      </c>
      <c r="C51" s="79">
        <v>1025222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94102048</v>
      </c>
      <c r="I51" s="79" t="s">
        <v>210</v>
      </c>
      <c r="J51" s="79" t="s">
        <v>80</v>
      </c>
      <c r="K51" s="79" t="s">
        <v>81</v>
      </c>
      <c r="L51" s="63">
        <v>29990</v>
      </c>
      <c r="M51" s="79">
        <v>1</v>
      </c>
      <c r="N51" s="79">
        <v>7.6</v>
      </c>
      <c r="O51" s="79">
        <v>39</v>
      </c>
      <c r="P51" s="79">
        <v>35</v>
      </c>
      <c r="Q51" s="79">
        <v>23</v>
      </c>
      <c r="R51" s="79">
        <v>97</v>
      </c>
      <c r="S51" s="79" t="s">
        <v>64</v>
      </c>
      <c r="T51" s="79">
        <v>4</v>
      </c>
      <c r="U51" s="79" t="s">
        <v>65</v>
      </c>
      <c r="V51" s="79"/>
      <c r="W51" s="75"/>
      <c r="X51" s="79" t="s">
        <v>211</v>
      </c>
      <c r="Y51" s="78">
        <v>1199.5999999999999</v>
      </c>
    </row>
    <row r="52" spans="1:25" ht="24.95" customHeight="1" x14ac:dyDescent="0.25">
      <c r="A52" s="79">
        <v>1025223</v>
      </c>
      <c r="B52" s="79" t="s">
        <v>34</v>
      </c>
      <c r="C52" s="79">
        <v>1025222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94634089</v>
      </c>
      <c r="I52" s="79" t="s">
        <v>212</v>
      </c>
      <c r="J52" s="79" t="s">
        <v>68</v>
      </c>
      <c r="K52" s="79" t="s">
        <v>69</v>
      </c>
      <c r="L52" s="63">
        <v>24990</v>
      </c>
      <c r="M52" s="79">
        <v>1</v>
      </c>
      <c r="N52" s="79">
        <v>8.6999999999999993</v>
      </c>
      <c r="O52" s="79">
        <v>31</v>
      </c>
      <c r="P52" s="79">
        <v>48</v>
      </c>
      <c r="Q52" s="79">
        <v>37</v>
      </c>
      <c r="R52" s="79">
        <v>116</v>
      </c>
      <c r="S52" s="79" t="s">
        <v>64</v>
      </c>
      <c r="T52" s="79">
        <v>4</v>
      </c>
      <c r="U52" s="79" t="s">
        <v>65</v>
      </c>
      <c r="V52" s="79"/>
      <c r="W52" s="75"/>
      <c r="X52" s="79" t="s">
        <v>213</v>
      </c>
      <c r="Y52" s="78">
        <v>999.6</v>
      </c>
    </row>
    <row r="53" spans="1:25" ht="24.95" customHeight="1" x14ac:dyDescent="0.25">
      <c r="A53" s="79">
        <v>1025223</v>
      </c>
      <c r="B53" s="79" t="s">
        <v>34</v>
      </c>
      <c r="C53" s="79">
        <v>1025222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95047116</v>
      </c>
      <c r="I53" s="79" t="s">
        <v>214</v>
      </c>
      <c r="J53" s="79" t="s">
        <v>134</v>
      </c>
      <c r="K53" s="79" t="s">
        <v>135</v>
      </c>
      <c r="L53" s="63">
        <v>12490</v>
      </c>
      <c r="M53" s="79">
        <v>1</v>
      </c>
      <c r="N53" s="79">
        <v>4.3</v>
      </c>
      <c r="O53" s="79">
        <v>25</v>
      </c>
      <c r="P53" s="79">
        <v>32</v>
      </c>
      <c r="Q53" s="79">
        <v>29</v>
      </c>
      <c r="R53" s="79">
        <v>86</v>
      </c>
      <c r="S53" s="79" t="s">
        <v>64</v>
      </c>
      <c r="T53" s="79">
        <v>4</v>
      </c>
      <c r="U53" s="79" t="s">
        <v>65</v>
      </c>
      <c r="V53" s="79"/>
      <c r="W53" s="75"/>
      <c r="X53" s="79" t="s">
        <v>215</v>
      </c>
      <c r="Y53" s="78">
        <v>499.6</v>
      </c>
    </row>
    <row r="54" spans="1:25" ht="24.95" customHeight="1" x14ac:dyDescent="0.25">
      <c r="A54" s="79">
        <v>1025223</v>
      </c>
      <c r="B54" s="79" t="s">
        <v>34</v>
      </c>
      <c r="C54" s="79">
        <v>1025222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94503358</v>
      </c>
      <c r="I54" s="79" t="s">
        <v>216</v>
      </c>
      <c r="J54" s="79" t="s">
        <v>172</v>
      </c>
      <c r="K54" s="79" t="s">
        <v>173</v>
      </c>
      <c r="L54" s="63">
        <v>3750</v>
      </c>
      <c r="M54" s="79">
        <v>1</v>
      </c>
      <c r="N54" s="79">
        <v>1.5</v>
      </c>
      <c r="O54" s="79">
        <v>23</v>
      </c>
      <c r="P54" s="79">
        <v>21</v>
      </c>
      <c r="Q54" s="79">
        <v>16</v>
      </c>
      <c r="R54" s="79">
        <v>60</v>
      </c>
      <c r="S54" s="79" t="s">
        <v>64</v>
      </c>
      <c r="T54" s="79">
        <v>4</v>
      </c>
      <c r="U54" s="79" t="s">
        <v>65</v>
      </c>
      <c r="V54" s="79"/>
      <c r="W54" s="75"/>
      <c r="X54" s="79" t="s">
        <v>217</v>
      </c>
      <c r="Y54" s="78">
        <v>150</v>
      </c>
    </row>
    <row r="55" spans="1:25" ht="24.95" customHeight="1" x14ac:dyDescent="0.25">
      <c r="A55" s="79">
        <v>1025223</v>
      </c>
      <c r="B55" s="79" t="s">
        <v>34</v>
      </c>
      <c r="C55" s="79">
        <v>1025222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94885470</v>
      </c>
      <c r="I55" s="79" t="s">
        <v>218</v>
      </c>
      <c r="J55" s="79" t="s">
        <v>219</v>
      </c>
      <c r="K55" s="79" t="s">
        <v>220</v>
      </c>
      <c r="L55" s="63">
        <v>575</v>
      </c>
      <c r="M55" s="79">
        <v>1</v>
      </c>
      <c r="N55" s="79">
        <v>0.2</v>
      </c>
      <c r="O55" s="79">
        <v>15</v>
      </c>
      <c r="P55" s="79">
        <v>5</v>
      </c>
      <c r="Q55" s="79">
        <v>5</v>
      </c>
      <c r="R55" s="79">
        <v>25</v>
      </c>
      <c r="S55" s="79" t="s">
        <v>64</v>
      </c>
      <c r="T55" s="79">
        <v>8</v>
      </c>
      <c r="U55" s="79" t="s">
        <v>65</v>
      </c>
      <c r="V55" s="79"/>
      <c r="W55" s="75"/>
      <c r="X55" s="79" t="s">
        <v>221</v>
      </c>
      <c r="Y55" s="78">
        <v>46</v>
      </c>
    </row>
    <row r="56" spans="1:25" ht="24.95" customHeight="1" x14ac:dyDescent="0.25">
      <c r="A56" s="79">
        <v>1025223</v>
      </c>
      <c r="B56" s="79" t="s">
        <v>34</v>
      </c>
      <c r="C56" s="79">
        <v>1025222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95665213</v>
      </c>
      <c r="I56" s="79" t="s">
        <v>222</v>
      </c>
      <c r="J56" s="79" t="s">
        <v>223</v>
      </c>
      <c r="K56" s="79" t="s">
        <v>224</v>
      </c>
      <c r="L56" s="63">
        <v>1590</v>
      </c>
      <c r="M56" s="79">
        <v>1</v>
      </c>
      <c r="N56" s="79">
        <v>3.5</v>
      </c>
      <c r="O56" s="79">
        <v>3</v>
      </c>
      <c r="P56" s="79">
        <v>130</v>
      </c>
      <c r="Q56" s="79">
        <v>54</v>
      </c>
      <c r="R56" s="79">
        <v>187</v>
      </c>
      <c r="S56" s="79" t="s">
        <v>64</v>
      </c>
      <c r="T56" s="79">
        <v>8</v>
      </c>
      <c r="U56" s="79" t="s">
        <v>65</v>
      </c>
      <c r="V56" s="79"/>
      <c r="W56" s="75"/>
      <c r="X56" s="79" t="s">
        <v>225</v>
      </c>
      <c r="Y56" s="78">
        <v>127.2</v>
      </c>
    </row>
    <row r="57" spans="1:25" ht="24.95" customHeight="1" x14ac:dyDescent="0.25">
      <c r="A57" s="79">
        <v>1025223</v>
      </c>
      <c r="B57" s="79" t="s">
        <v>34</v>
      </c>
      <c r="C57" s="79">
        <v>1025222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93737970</v>
      </c>
      <c r="I57" s="79" t="s">
        <v>226</v>
      </c>
      <c r="J57" s="79" t="s">
        <v>227</v>
      </c>
      <c r="K57" s="79" t="s">
        <v>228</v>
      </c>
      <c r="L57" s="63">
        <v>4990</v>
      </c>
      <c r="M57" s="79">
        <v>1</v>
      </c>
      <c r="N57" s="79">
        <v>5</v>
      </c>
      <c r="O57" s="79">
        <v>41</v>
      </c>
      <c r="P57" s="79">
        <v>22</v>
      </c>
      <c r="Q57" s="79">
        <v>22</v>
      </c>
      <c r="R57" s="79">
        <v>85</v>
      </c>
      <c r="S57" s="79" t="s">
        <v>64</v>
      </c>
      <c r="T57" s="79">
        <v>4</v>
      </c>
      <c r="U57" s="79" t="s">
        <v>65</v>
      </c>
      <c r="V57" s="79"/>
      <c r="W57" s="75"/>
      <c r="X57" s="79" t="s">
        <v>229</v>
      </c>
      <c r="Y57" s="78">
        <v>199.6</v>
      </c>
    </row>
    <row r="58" spans="1:25" ht="24.95" customHeight="1" x14ac:dyDescent="0.25">
      <c r="A58" s="79">
        <v>1025223</v>
      </c>
      <c r="B58" s="79" t="s">
        <v>34</v>
      </c>
      <c r="C58" s="79">
        <v>1025222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95860662</v>
      </c>
      <c r="I58" s="79" t="s">
        <v>230</v>
      </c>
      <c r="J58" s="79" t="s">
        <v>108</v>
      </c>
      <c r="K58" s="79" t="s">
        <v>109</v>
      </c>
      <c r="L58" s="63">
        <v>9990</v>
      </c>
      <c r="M58" s="79">
        <v>1</v>
      </c>
      <c r="N58" s="79">
        <v>1.3</v>
      </c>
      <c r="O58" s="79">
        <v>27</v>
      </c>
      <c r="P58" s="79">
        <v>21</v>
      </c>
      <c r="Q58" s="79">
        <v>12</v>
      </c>
      <c r="R58" s="79">
        <v>60</v>
      </c>
      <c r="S58" s="79" t="s">
        <v>64</v>
      </c>
      <c r="T58" s="79">
        <v>4</v>
      </c>
      <c r="U58" s="79" t="s">
        <v>65</v>
      </c>
      <c r="V58" s="79"/>
      <c r="W58" s="75"/>
      <c r="X58" s="79" t="s">
        <v>231</v>
      </c>
      <c r="Y58" s="78">
        <v>399.6</v>
      </c>
    </row>
    <row r="59" spans="1:25" ht="24.95" customHeight="1" x14ac:dyDescent="0.25">
      <c r="A59" s="79">
        <v>1025223</v>
      </c>
      <c r="B59" s="79" t="s">
        <v>34</v>
      </c>
      <c r="C59" s="79">
        <v>1025222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95781104</v>
      </c>
      <c r="I59" s="79" t="s">
        <v>232</v>
      </c>
      <c r="J59" s="79" t="s">
        <v>68</v>
      </c>
      <c r="K59" s="79" t="s">
        <v>69</v>
      </c>
      <c r="L59" s="63">
        <v>24990</v>
      </c>
      <c r="M59" s="79">
        <v>1</v>
      </c>
      <c r="N59" s="79">
        <v>8.6999999999999993</v>
      </c>
      <c r="O59" s="79">
        <v>31</v>
      </c>
      <c r="P59" s="79">
        <v>48</v>
      </c>
      <c r="Q59" s="79">
        <v>37</v>
      </c>
      <c r="R59" s="79">
        <v>116</v>
      </c>
      <c r="S59" s="79" t="s">
        <v>64</v>
      </c>
      <c r="T59" s="79">
        <v>4</v>
      </c>
      <c r="U59" s="79" t="s">
        <v>65</v>
      </c>
      <c r="V59" s="79"/>
      <c r="W59" s="75"/>
      <c r="X59" s="79" t="s">
        <v>233</v>
      </c>
      <c r="Y59" s="78">
        <v>999.6</v>
      </c>
    </row>
    <row r="60" spans="1:25" ht="24.95" customHeight="1" x14ac:dyDescent="0.25">
      <c r="A60" s="79">
        <v>1025223</v>
      </c>
      <c r="B60" s="79" t="s">
        <v>34</v>
      </c>
      <c r="C60" s="79">
        <v>1025222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95268452</v>
      </c>
      <c r="I60" s="79" t="s">
        <v>234</v>
      </c>
      <c r="J60" s="79" t="s">
        <v>130</v>
      </c>
      <c r="K60" s="79" t="s">
        <v>204</v>
      </c>
      <c r="L60" s="63">
        <v>3490</v>
      </c>
      <c r="M60" s="79">
        <v>1</v>
      </c>
      <c r="N60" s="79">
        <v>7.8</v>
      </c>
      <c r="O60" s="79">
        <v>8</v>
      </c>
      <c r="P60" s="79">
        <v>85</v>
      </c>
      <c r="Q60" s="79">
        <v>32</v>
      </c>
      <c r="R60" s="79">
        <v>125</v>
      </c>
      <c r="S60" s="79" t="s">
        <v>64</v>
      </c>
      <c r="T60" s="79">
        <v>8</v>
      </c>
      <c r="U60" s="79" t="s">
        <v>65</v>
      </c>
      <c r="V60" s="79"/>
      <c r="W60" s="75"/>
      <c r="X60" s="79" t="s">
        <v>235</v>
      </c>
      <c r="Y60" s="78">
        <v>279.2</v>
      </c>
    </row>
    <row r="61" spans="1:25" ht="24.95" customHeight="1" x14ac:dyDescent="0.25">
      <c r="A61" s="79">
        <v>1025223</v>
      </c>
      <c r="B61" s="79" t="s">
        <v>34</v>
      </c>
      <c r="C61" s="79">
        <v>1025222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95587958</v>
      </c>
      <c r="I61" s="79" t="s">
        <v>236</v>
      </c>
      <c r="J61" s="79" t="s">
        <v>237</v>
      </c>
      <c r="K61" s="79" t="s">
        <v>238</v>
      </c>
      <c r="L61" s="63">
        <v>10490</v>
      </c>
      <c r="M61" s="79">
        <v>1</v>
      </c>
      <c r="N61" s="79">
        <v>4.25</v>
      </c>
      <c r="O61" s="79">
        <v>37</v>
      </c>
      <c r="P61" s="79">
        <v>36</v>
      </c>
      <c r="Q61" s="79">
        <v>20</v>
      </c>
      <c r="R61" s="79">
        <v>93</v>
      </c>
      <c r="S61" s="79" t="s">
        <v>64</v>
      </c>
      <c r="T61" s="79">
        <v>4</v>
      </c>
      <c r="U61" s="79" t="s">
        <v>65</v>
      </c>
      <c r="V61" s="79"/>
      <c r="W61" s="75"/>
      <c r="X61" s="79" t="s">
        <v>239</v>
      </c>
      <c r="Y61" s="78">
        <v>419.6</v>
      </c>
    </row>
    <row r="62" spans="1:25" ht="24.95" customHeight="1" x14ac:dyDescent="0.25">
      <c r="A62" s="79">
        <v>1025223</v>
      </c>
      <c r="B62" s="79" t="s">
        <v>34</v>
      </c>
      <c r="C62" s="79">
        <v>1025222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96014644</v>
      </c>
      <c r="I62" s="79" t="s">
        <v>240</v>
      </c>
      <c r="J62" s="79" t="s">
        <v>108</v>
      </c>
      <c r="K62" s="79" t="s">
        <v>109</v>
      </c>
      <c r="L62" s="63">
        <v>9990</v>
      </c>
      <c r="M62" s="79">
        <v>1</v>
      </c>
      <c r="N62" s="79">
        <v>1.3</v>
      </c>
      <c r="O62" s="79">
        <v>27</v>
      </c>
      <c r="P62" s="79">
        <v>21</v>
      </c>
      <c r="Q62" s="79">
        <v>12</v>
      </c>
      <c r="R62" s="79">
        <v>60</v>
      </c>
      <c r="S62" s="79" t="s">
        <v>64</v>
      </c>
      <c r="T62" s="79">
        <v>4</v>
      </c>
      <c r="U62" s="79" t="s">
        <v>65</v>
      </c>
      <c r="V62" s="79"/>
      <c r="W62" s="75"/>
      <c r="X62" s="79" t="s">
        <v>241</v>
      </c>
      <c r="Y62" s="78">
        <v>399.6</v>
      </c>
    </row>
    <row r="63" spans="1:25" ht="24.95" customHeight="1" x14ac:dyDescent="0.25">
      <c r="A63" s="79">
        <v>1025223</v>
      </c>
      <c r="B63" s="79" t="s">
        <v>34</v>
      </c>
      <c r="C63" s="79">
        <v>1025222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95657390</v>
      </c>
      <c r="I63" s="79" t="s">
        <v>242</v>
      </c>
      <c r="J63" s="79" t="s">
        <v>172</v>
      </c>
      <c r="K63" s="79" t="s">
        <v>173</v>
      </c>
      <c r="L63" s="63">
        <v>3750</v>
      </c>
      <c r="M63" s="79">
        <v>1</v>
      </c>
      <c r="N63" s="79">
        <v>1.5</v>
      </c>
      <c r="O63" s="79">
        <v>23</v>
      </c>
      <c r="P63" s="79">
        <v>21</v>
      </c>
      <c r="Q63" s="79">
        <v>16</v>
      </c>
      <c r="R63" s="79">
        <v>60</v>
      </c>
      <c r="S63" s="79" t="s">
        <v>64</v>
      </c>
      <c r="T63" s="79">
        <v>4</v>
      </c>
      <c r="U63" s="79" t="s">
        <v>65</v>
      </c>
      <c r="V63" s="79"/>
      <c r="W63" s="75"/>
      <c r="X63" s="79" t="s">
        <v>243</v>
      </c>
      <c r="Y63" s="78">
        <v>150</v>
      </c>
    </row>
    <row r="64" spans="1:25" ht="24.95" customHeight="1" x14ac:dyDescent="0.25">
      <c r="A64" s="79">
        <v>1025223</v>
      </c>
      <c r="B64" s="79" t="s">
        <v>34</v>
      </c>
      <c r="C64" s="79">
        <v>1025222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96228530</v>
      </c>
      <c r="I64" s="79" t="s">
        <v>244</v>
      </c>
      <c r="J64" s="79" t="s">
        <v>245</v>
      </c>
      <c r="K64" s="79" t="s">
        <v>246</v>
      </c>
      <c r="L64" s="63">
        <v>1990</v>
      </c>
      <c r="M64" s="79">
        <v>1</v>
      </c>
      <c r="N64" s="79">
        <v>5.5</v>
      </c>
      <c r="O64" s="79">
        <v>151</v>
      </c>
      <c r="P64" s="79">
        <v>44</v>
      </c>
      <c r="Q64" s="79">
        <v>11</v>
      </c>
      <c r="R64" s="79">
        <v>206</v>
      </c>
      <c r="S64" s="79" t="s">
        <v>64</v>
      </c>
      <c r="T64" s="79">
        <v>7</v>
      </c>
      <c r="U64" s="79" t="s">
        <v>65</v>
      </c>
      <c r="V64" s="79"/>
      <c r="W64" s="75"/>
      <c r="X64" s="79" t="s">
        <v>247</v>
      </c>
      <c r="Y64" s="78">
        <v>139.30000000000001</v>
      </c>
    </row>
    <row r="65" spans="1:25" ht="24.95" customHeight="1" x14ac:dyDescent="0.25">
      <c r="A65" s="79">
        <v>1025223</v>
      </c>
      <c r="B65" s="79" t="s">
        <v>34</v>
      </c>
      <c r="C65" s="79">
        <v>1025222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96151461</v>
      </c>
      <c r="I65" s="79" t="s">
        <v>248</v>
      </c>
      <c r="J65" s="79" t="s">
        <v>80</v>
      </c>
      <c r="K65" s="79" t="s">
        <v>81</v>
      </c>
      <c r="L65" s="63">
        <v>29990</v>
      </c>
      <c r="M65" s="79">
        <v>1</v>
      </c>
      <c r="N65" s="79">
        <v>7.6</v>
      </c>
      <c r="O65" s="79">
        <v>39</v>
      </c>
      <c r="P65" s="79">
        <v>35</v>
      </c>
      <c r="Q65" s="79">
        <v>23</v>
      </c>
      <c r="R65" s="79">
        <v>97</v>
      </c>
      <c r="S65" s="79" t="s">
        <v>64</v>
      </c>
      <c r="T65" s="79">
        <v>4</v>
      </c>
      <c r="U65" s="79" t="s">
        <v>65</v>
      </c>
      <c r="V65" s="79"/>
      <c r="W65" s="75"/>
      <c r="X65" s="79" t="s">
        <v>249</v>
      </c>
      <c r="Y65" s="78">
        <v>1199.5999999999999</v>
      </c>
    </row>
    <row r="66" spans="1:25" ht="24.95" customHeight="1" x14ac:dyDescent="0.25">
      <c r="A66" s="79">
        <v>1025223</v>
      </c>
      <c r="B66" s="79" t="s">
        <v>34</v>
      </c>
      <c r="C66" s="79">
        <v>1025222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96292778</v>
      </c>
      <c r="I66" s="79" t="s">
        <v>250</v>
      </c>
      <c r="J66" s="79" t="s">
        <v>251</v>
      </c>
      <c r="K66" s="79" t="s">
        <v>252</v>
      </c>
      <c r="L66" s="63">
        <v>3990</v>
      </c>
      <c r="M66" s="79">
        <v>1</v>
      </c>
      <c r="N66" s="79">
        <v>1.5</v>
      </c>
      <c r="O66" s="79">
        <v>20</v>
      </c>
      <c r="P66" s="79">
        <v>35</v>
      </c>
      <c r="Q66" s="79">
        <v>15</v>
      </c>
      <c r="R66" s="79">
        <v>70</v>
      </c>
      <c r="S66" s="79" t="s">
        <v>64</v>
      </c>
      <c r="T66" s="79">
        <v>4</v>
      </c>
      <c r="U66" s="79" t="s">
        <v>65</v>
      </c>
      <c r="V66" s="79"/>
      <c r="W66" s="75"/>
      <c r="X66" s="79" t="s">
        <v>253</v>
      </c>
      <c r="Y66" s="78">
        <v>159.6</v>
      </c>
    </row>
    <row r="67" spans="1:25" ht="24.95" customHeight="1" x14ac:dyDescent="0.25">
      <c r="A67" s="79">
        <v>1025223</v>
      </c>
      <c r="B67" s="79" t="s">
        <v>34</v>
      </c>
      <c r="C67" s="79">
        <v>1025222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96283814</v>
      </c>
      <c r="I67" s="79" t="s">
        <v>254</v>
      </c>
      <c r="J67" s="79" t="s">
        <v>108</v>
      </c>
      <c r="K67" s="79" t="s">
        <v>109</v>
      </c>
      <c r="L67" s="63">
        <v>9990</v>
      </c>
      <c r="M67" s="79">
        <v>1</v>
      </c>
      <c r="N67" s="79">
        <v>1.3</v>
      </c>
      <c r="O67" s="79">
        <v>27</v>
      </c>
      <c r="P67" s="79">
        <v>21</v>
      </c>
      <c r="Q67" s="79">
        <v>12</v>
      </c>
      <c r="R67" s="79">
        <v>60</v>
      </c>
      <c r="S67" s="79" t="s">
        <v>64</v>
      </c>
      <c r="T67" s="79">
        <v>4</v>
      </c>
      <c r="U67" s="79" t="s">
        <v>65</v>
      </c>
      <c r="V67" s="79"/>
      <c r="W67" s="75"/>
      <c r="X67" s="79" t="s">
        <v>255</v>
      </c>
      <c r="Y67" s="78">
        <v>399.6</v>
      </c>
    </row>
    <row r="68" spans="1:25" ht="24.95" customHeight="1" x14ac:dyDescent="0.25">
      <c r="A68" s="79">
        <v>1025223</v>
      </c>
      <c r="B68" s="79" t="s">
        <v>34</v>
      </c>
      <c r="C68" s="79">
        <v>1025222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92472644</v>
      </c>
      <c r="I68" s="79" t="s">
        <v>256</v>
      </c>
      <c r="J68" s="79" t="s">
        <v>104</v>
      </c>
      <c r="K68" s="79" t="s">
        <v>105</v>
      </c>
      <c r="L68" s="63">
        <v>7150</v>
      </c>
      <c r="M68" s="79">
        <v>1</v>
      </c>
      <c r="N68" s="79">
        <v>1.4</v>
      </c>
      <c r="O68" s="79">
        <v>26</v>
      </c>
      <c r="P68" s="79">
        <v>28</v>
      </c>
      <c r="Q68" s="79">
        <v>28</v>
      </c>
      <c r="R68" s="79">
        <v>82</v>
      </c>
      <c r="S68" s="79" t="s">
        <v>64</v>
      </c>
      <c r="T68" s="79">
        <v>4</v>
      </c>
      <c r="U68" s="79" t="s">
        <v>65</v>
      </c>
      <c r="V68" s="79"/>
      <c r="W68" s="75"/>
      <c r="X68" s="79" t="s">
        <v>257</v>
      </c>
      <c r="Y68" s="78">
        <v>286</v>
      </c>
    </row>
    <row r="69" spans="1:25" ht="24.95" customHeight="1" x14ac:dyDescent="0.25">
      <c r="A69" s="79">
        <v>1025223</v>
      </c>
      <c r="B69" s="79" t="s">
        <v>34</v>
      </c>
      <c r="C69" s="79">
        <v>1025222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95058712</v>
      </c>
      <c r="I69" s="79" t="s">
        <v>258</v>
      </c>
      <c r="J69" s="79" t="s">
        <v>108</v>
      </c>
      <c r="K69" s="79" t="s">
        <v>109</v>
      </c>
      <c r="L69" s="63">
        <v>9990</v>
      </c>
      <c r="M69" s="79">
        <v>1</v>
      </c>
      <c r="N69" s="79">
        <v>1.3</v>
      </c>
      <c r="O69" s="79">
        <v>27</v>
      </c>
      <c r="P69" s="79">
        <v>21</v>
      </c>
      <c r="Q69" s="79">
        <v>12</v>
      </c>
      <c r="R69" s="79">
        <v>60</v>
      </c>
      <c r="S69" s="79" t="s">
        <v>64</v>
      </c>
      <c r="T69" s="79">
        <v>4</v>
      </c>
      <c r="U69" s="79" t="s">
        <v>65</v>
      </c>
      <c r="V69" s="79"/>
      <c r="W69" s="75"/>
      <c r="X69" s="79" t="s">
        <v>259</v>
      </c>
      <c r="Y69" s="78">
        <v>399.6</v>
      </c>
    </row>
    <row r="70" spans="1:25" ht="24.95" customHeight="1" x14ac:dyDescent="0.25">
      <c r="A70" s="79">
        <v>1025223</v>
      </c>
      <c r="B70" s="79" t="s">
        <v>34</v>
      </c>
      <c r="C70" s="79">
        <v>1025222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96490832</v>
      </c>
      <c r="I70" s="79" t="s">
        <v>260</v>
      </c>
      <c r="J70" s="79" t="s">
        <v>261</v>
      </c>
      <c r="K70" s="79" t="s">
        <v>262</v>
      </c>
      <c r="L70" s="63">
        <v>39990</v>
      </c>
      <c r="M70" s="79">
        <v>1</v>
      </c>
      <c r="N70" s="79">
        <v>8.67</v>
      </c>
      <c r="O70" s="79">
        <v>44</v>
      </c>
      <c r="P70" s="79">
        <v>32</v>
      </c>
      <c r="Q70" s="79">
        <v>27</v>
      </c>
      <c r="R70" s="79">
        <v>103</v>
      </c>
      <c r="S70" s="79" t="s">
        <v>64</v>
      </c>
      <c r="T70" s="79">
        <v>4</v>
      </c>
      <c r="U70" s="79" t="s">
        <v>65</v>
      </c>
      <c r="V70" s="79"/>
      <c r="W70" s="75"/>
      <c r="X70" s="79" t="s">
        <v>263</v>
      </c>
      <c r="Y70" s="78">
        <v>1599.6</v>
      </c>
    </row>
    <row r="71" spans="1:25" ht="24.95" customHeight="1" x14ac:dyDescent="0.25">
      <c r="A71" s="79">
        <v>1025223</v>
      </c>
      <c r="B71" s="79" t="s">
        <v>34</v>
      </c>
      <c r="C71" s="79">
        <v>1025222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96489537</v>
      </c>
      <c r="I71" s="79" t="s">
        <v>264</v>
      </c>
      <c r="J71" s="79" t="s">
        <v>261</v>
      </c>
      <c r="K71" s="79" t="s">
        <v>262</v>
      </c>
      <c r="L71" s="63">
        <v>39990</v>
      </c>
      <c r="M71" s="79">
        <v>1</v>
      </c>
      <c r="N71" s="79">
        <v>8.67</v>
      </c>
      <c r="O71" s="79">
        <v>44</v>
      </c>
      <c r="P71" s="79">
        <v>32</v>
      </c>
      <c r="Q71" s="79">
        <v>27</v>
      </c>
      <c r="R71" s="79">
        <v>103</v>
      </c>
      <c r="S71" s="79" t="s">
        <v>64</v>
      </c>
      <c r="T71" s="79">
        <v>4</v>
      </c>
      <c r="U71" s="79" t="s">
        <v>65</v>
      </c>
      <c r="V71" s="79"/>
      <c r="W71" s="75"/>
      <c r="X71" s="79" t="s">
        <v>265</v>
      </c>
      <c r="Y71" s="78">
        <v>1599.6</v>
      </c>
    </row>
    <row r="72" spans="1:25" ht="24.95" customHeight="1" x14ac:dyDescent="0.25">
      <c r="A72" s="79">
        <v>1025223</v>
      </c>
      <c r="B72" s="79" t="s">
        <v>34</v>
      </c>
      <c r="C72" s="79">
        <v>1025222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96525043</v>
      </c>
      <c r="I72" s="79" t="s">
        <v>266</v>
      </c>
      <c r="J72" s="79" t="s">
        <v>190</v>
      </c>
      <c r="K72" s="79" t="s">
        <v>191</v>
      </c>
      <c r="L72" s="63">
        <v>9490</v>
      </c>
      <c r="M72" s="79">
        <v>1</v>
      </c>
      <c r="N72" s="79">
        <v>6.19</v>
      </c>
      <c r="O72" s="79">
        <v>43</v>
      </c>
      <c r="P72" s="79">
        <v>27</v>
      </c>
      <c r="Q72" s="79">
        <v>39</v>
      </c>
      <c r="R72" s="79">
        <v>109</v>
      </c>
      <c r="S72" s="79" t="s">
        <v>64</v>
      </c>
      <c r="T72" s="79">
        <v>4</v>
      </c>
      <c r="U72" s="79" t="s">
        <v>65</v>
      </c>
      <c r="V72" s="79"/>
      <c r="W72" s="75"/>
      <c r="X72" s="79" t="s">
        <v>267</v>
      </c>
      <c r="Y72" s="78">
        <v>379.6</v>
      </c>
    </row>
    <row r="73" spans="1:25" ht="24.95" customHeight="1" x14ac:dyDescent="0.25">
      <c r="A73" s="79">
        <v>1025223</v>
      </c>
      <c r="B73" s="79" t="s">
        <v>34</v>
      </c>
      <c r="C73" s="79">
        <v>1025222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95729239</v>
      </c>
      <c r="I73" s="79" t="s">
        <v>268</v>
      </c>
      <c r="J73" s="79" t="s">
        <v>162</v>
      </c>
      <c r="K73" s="79" t="s">
        <v>163</v>
      </c>
      <c r="L73" s="63">
        <v>4490</v>
      </c>
      <c r="M73" s="79">
        <v>1</v>
      </c>
      <c r="N73" s="79">
        <v>1.58</v>
      </c>
      <c r="O73" s="79">
        <v>28</v>
      </c>
      <c r="P73" s="79">
        <v>14</v>
      </c>
      <c r="Q73" s="79">
        <v>20</v>
      </c>
      <c r="R73" s="79">
        <v>62</v>
      </c>
      <c r="S73" s="79" t="s">
        <v>64</v>
      </c>
      <c r="T73" s="79">
        <v>4</v>
      </c>
      <c r="U73" s="79" t="s">
        <v>65</v>
      </c>
      <c r="V73" s="79"/>
      <c r="W73" s="75"/>
      <c r="X73" s="79" t="s">
        <v>269</v>
      </c>
      <c r="Y73" s="78">
        <v>179.6</v>
      </c>
    </row>
    <row r="74" spans="1:25" ht="24.95" customHeight="1" x14ac:dyDescent="0.25">
      <c r="A74" s="79">
        <v>1025223</v>
      </c>
      <c r="B74" s="79" t="s">
        <v>34</v>
      </c>
      <c r="C74" s="79">
        <v>1025222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96002773</v>
      </c>
      <c r="I74" s="79" t="s">
        <v>270</v>
      </c>
      <c r="J74" s="79" t="s">
        <v>237</v>
      </c>
      <c r="K74" s="79" t="s">
        <v>238</v>
      </c>
      <c r="L74" s="63">
        <v>10490</v>
      </c>
      <c r="M74" s="79">
        <v>1</v>
      </c>
      <c r="N74" s="79">
        <v>4.25</v>
      </c>
      <c r="O74" s="79">
        <v>37</v>
      </c>
      <c r="P74" s="79">
        <v>36</v>
      </c>
      <c r="Q74" s="79">
        <v>20</v>
      </c>
      <c r="R74" s="79">
        <v>93</v>
      </c>
      <c r="S74" s="79" t="s">
        <v>64</v>
      </c>
      <c r="T74" s="79">
        <v>4</v>
      </c>
      <c r="U74" s="79" t="s">
        <v>65</v>
      </c>
      <c r="V74" s="79"/>
      <c r="W74" s="75"/>
      <c r="X74" s="79" t="s">
        <v>271</v>
      </c>
      <c r="Y74" s="78">
        <v>419.6</v>
      </c>
    </row>
    <row r="75" spans="1:25" ht="24.95" customHeight="1" x14ac:dyDescent="0.25">
      <c r="A75" s="79">
        <v>1025223</v>
      </c>
      <c r="B75" s="79" t="s">
        <v>34</v>
      </c>
      <c r="C75" s="79">
        <v>1025222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96669741</v>
      </c>
      <c r="I75" s="79" t="s">
        <v>272</v>
      </c>
      <c r="J75" s="79" t="s">
        <v>273</v>
      </c>
      <c r="K75" s="79" t="s">
        <v>274</v>
      </c>
      <c r="L75" s="63">
        <v>4290</v>
      </c>
      <c r="M75" s="79">
        <v>1</v>
      </c>
      <c r="N75" s="79">
        <v>5</v>
      </c>
      <c r="O75" s="79">
        <v>11</v>
      </c>
      <c r="P75" s="79">
        <v>157</v>
      </c>
      <c r="Q75" s="79">
        <v>46</v>
      </c>
      <c r="R75" s="79">
        <v>214</v>
      </c>
      <c r="S75" s="79" t="s">
        <v>64</v>
      </c>
      <c r="T75" s="79">
        <v>8</v>
      </c>
      <c r="U75" s="79" t="s">
        <v>65</v>
      </c>
      <c r="V75" s="79"/>
      <c r="W75" s="75"/>
      <c r="X75" s="79" t="s">
        <v>275</v>
      </c>
      <c r="Y75" s="78">
        <v>343.2</v>
      </c>
    </row>
    <row r="76" spans="1:25" ht="24.95" customHeight="1" x14ac:dyDescent="0.25">
      <c r="A76" s="79">
        <v>1025223</v>
      </c>
      <c r="B76" s="79" t="s">
        <v>34</v>
      </c>
      <c r="C76" s="79">
        <v>1025222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96520438</v>
      </c>
      <c r="I76" s="79" t="s">
        <v>276</v>
      </c>
      <c r="J76" s="79" t="s">
        <v>261</v>
      </c>
      <c r="K76" s="79" t="s">
        <v>262</v>
      </c>
      <c r="L76" s="63">
        <v>39990</v>
      </c>
      <c r="M76" s="79">
        <v>1</v>
      </c>
      <c r="N76" s="79">
        <v>8.67</v>
      </c>
      <c r="O76" s="79">
        <v>44</v>
      </c>
      <c r="P76" s="79">
        <v>32</v>
      </c>
      <c r="Q76" s="79">
        <v>27</v>
      </c>
      <c r="R76" s="79">
        <v>103</v>
      </c>
      <c r="S76" s="79" t="s">
        <v>64</v>
      </c>
      <c r="T76" s="79">
        <v>4</v>
      </c>
      <c r="U76" s="79" t="s">
        <v>65</v>
      </c>
      <c r="V76" s="79"/>
      <c r="W76" s="75"/>
      <c r="X76" s="79" t="s">
        <v>277</v>
      </c>
      <c r="Y76" s="78">
        <v>1599.6</v>
      </c>
    </row>
    <row r="77" spans="1:25" ht="24.95" customHeight="1" x14ac:dyDescent="0.25">
      <c r="A77" s="79">
        <v>1025223</v>
      </c>
      <c r="B77" s="79" t="s">
        <v>34</v>
      </c>
      <c r="C77" s="79">
        <v>1025222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96337445</v>
      </c>
      <c r="I77" s="79" t="s">
        <v>278</v>
      </c>
      <c r="J77" s="79" t="s">
        <v>80</v>
      </c>
      <c r="K77" s="79" t="s">
        <v>81</v>
      </c>
      <c r="L77" s="63">
        <v>29990</v>
      </c>
      <c r="M77" s="79">
        <v>1</v>
      </c>
      <c r="N77" s="79">
        <v>7.6</v>
      </c>
      <c r="O77" s="79">
        <v>39</v>
      </c>
      <c r="P77" s="79">
        <v>35</v>
      </c>
      <c r="Q77" s="79">
        <v>23</v>
      </c>
      <c r="R77" s="79">
        <v>97</v>
      </c>
      <c r="S77" s="79" t="s">
        <v>64</v>
      </c>
      <c r="T77" s="79">
        <v>4</v>
      </c>
      <c r="U77" s="79" t="s">
        <v>65</v>
      </c>
      <c r="V77" s="79"/>
      <c r="W77" s="75"/>
      <c r="X77" s="79" t="s">
        <v>279</v>
      </c>
      <c r="Y77" s="78">
        <v>1199.5999999999999</v>
      </c>
    </row>
    <row r="78" spans="1:25" ht="24.95" customHeight="1" x14ac:dyDescent="0.25">
      <c r="A78" s="79">
        <v>1025223</v>
      </c>
      <c r="B78" s="79" t="s">
        <v>34</v>
      </c>
      <c r="C78" s="79">
        <v>1855040</v>
      </c>
      <c r="D78" s="79" t="s">
        <v>39</v>
      </c>
      <c r="E78" s="79" t="s">
        <v>36</v>
      </c>
      <c r="F78" s="79" t="s">
        <v>37</v>
      </c>
      <c r="G78" s="79" t="s">
        <v>38</v>
      </c>
      <c r="H78" s="79">
        <v>88437099</v>
      </c>
      <c r="I78" s="79" t="s">
        <v>280</v>
      </c>
      <c r="J78" s="79" t="s">
        <v>100</v>
      </c>
      <c r="K78" s="79" t="s">
        <v>101</v>
      </c>
      <c r="L78" s="63">
        <v>12990</v>
      </c>
      <c r="M78" s="79">
        <v>1</v>
      </c>
      <c r="N78" s="79">
        <v>1.4</v>
      </c>
      <c r="O78" s="79">
        <v>12</v>
      </c>
      <c r="P78" s="79">
        <v>27</v>
      </c>
      <c r="Q78" s="79">
        <v>21</v>
      </c>
      <c r="R78" s="79">
        <v>60</v>
      </c>
      <c r="S78" s="79" t="s">
        <v>64</v>
      </c>
      <c r="T78" s="79">
        <v>4</v>
      </c>
      <c r="U78" s="79" t="s">
        <v>65</v>
      </c>
      <c r="V78" s="79"/>
      <c r="W78" s="75"/>
      <c r="X78" s="79" t="s">
        <v>281</v>
      </c>
      <c r="Y78" s="78">
        <v>519.6</v>
      </c>
    </row>
    <row r="79" spans="1:25" ht="24.95" customHeight="1" x14ac:dyDescent="0.25">
      <c r="A79" s="79">
        <v>1025223</v>
      </c>
      <c r="B79" s="79" t="s">
        <v>34</v>
      </c>
      <c r="C79" s="79">
        <v>1855040</v>
      </c>
      <c r="D79" s="79" t="s">
        <v>39</v>
      </c>
      <c r="E79" s="79" t="s">
        <v>36</v>
      </c>
      <c r="F79" s="79" t="s">
        <v>37</v>
      </c>
      <c r="G79" s="79" t="s">
        <v>38</v>
      </c>
      <c r="H79" s="79">
        <v>90542362</v>
      </c>
      <c r="I79" s="79" t="s">
        <v>282</v>
      </c>
      <c r="J79" s="79" t="s">
        <v>100</v>
      </c>
      <c r="K79" s="79" t="s">
        <v>101</v>
      </c>
      <c r="L79" s="63">
        <v>12990</v>
      </c>
      <c r="M79" s="79">
        <v>1</v>
      </c>
      <c r="N79" s="79">
        <v>1.4</v>
      </c>
      <c r="O79" s="79">
        <v>12</v>
      </c>
      <c r="P79" s="79">
        <v>27</v>
      </c>
      <c r="Q79" s="79">
        <v>21</v>
      </c>
      <c r="R79" s="79">
        <v>60</v>
      </c>
      <c r="S79" s="79" t="s">
        <v>64</v>
      </c>
      <c r="T79" s="79">
        <v>4</v>
      </c>
      <c r="U79" s="79" t="s">
        <v>65</v>
      </c>
      <c r="V79" s="79"/>
      <c r="W79" s="75"/>
      <c r="X79" s="79" t="s">
        <v>283</v>
      </c>
      <c r="Y79" s="78">
        <v>519.6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43</v>
      </c>
      <c r="I2" s="88" t="s">
        <v>45</v>
      </c>
      <c r="J2" s="89" t="s">
        <v>46</v>
      </c>
      <c r="K2" s="90" t="s">
        <v>47</v>
      </c>
      <c r="L2" s="91" t="s">
        <v>48</v>
      </c>
      <c r="M2" s="92" t="s">
        <v>49</v>
      </c>
      <c r="N2" s="93" t="s">
        <v>50</v>
      </c>
      <c r="O2" s="94" t="s">
        <v>51</v>
      </c>
      <c r="P2" s="95" t="s">
        <v>52</v>
      </c>
      <c r="Q2" s="96" t="s">
        <v>53</v>
      </c>
      <c r="R2" s="97" t="s">
        <v>54</v>
      </c>
      <c r="S2" s="98" t="s">
        <v>55</v>
      </c>
      <c r="T2" s="99" t="s">
        <v>56</v>
      </c>
      <c r="U2" s="100" t="s">
        <v>284</v>
      </c>
      <c r="V2" s="101" t="s">
        <v>285</v>
      </c>
      <c r="W2" s="102" t="s">
        <v>286</v>
      </c>
      <c r="X2" s="103" t="s">
        <v>59</v>
      </c>
      <c r="Y2" s="104" t="s">
        <v>60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43</v>
      </c>
      <c r="I2" s="113" t="s">
        <v>45</v>
      </c>
      <c r="J2" s="114" t="s">
        <v>46</v>
      </c>
      <c r="K2" s="115" t="s">
        <v>47</v>
      </c>
      <c r="L2" s="117" t="s">
        <v>287</v>
      </c>
      <c r="M2" s="119" t="s">
        <v>48</v>
      </c>
      <c r="N2" s="120" t="s">
        <v>54</v>
      </c>
      <c r="O2" s="121" t="s">
        <v>55</v>
      </c>
      <c r="P2" s="122" t="s">
        <v>56</v>
      </c>
      <c r="Q2" s="123" t="s">
        <v>59</v>
      </c>
      <c r="R2" s="124" t="s">
        <v>60</v>
      </c>
    </row>
    <row r="3" spans="1:18" ht="24.95" customHeight="1" x14ac:dyDescent="0.25">
      <c r="A3" s="126">
        <v>1025223</v>
      </c>
      <c r="B3" s="126" t="s">
        <v>34</v>
      </c>
      <c r="C3" s="126">
        <v>1025222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88563941</v>
      </c>
      <c r="I3" s="126" t="s">
        <v>62</v>
      </c>
      <c r="J3" s="126" t="s">
        <v>63</v>
      </c>
      <c r="K3" s="116">
        <v>1976</v>
      </c>
      <c r="L3" s="118">
        <v>1734</v>
      </c>
      <c r="M3" s="126">
        <v>1</v>
      </c>
      <c r="N3" s="126" t="s">
        <v>288</v>
      </c>
      <c r="O3" s="126">
        <v>0.7</v>
      </c>
      <c r="P3" s="126" t="s">
        <v>65</v>
      </c>
      <c r="Q3" s="126" t="s">
        <v>66</v>
      </c>
      <c r="R3" s="125">
        <v>12.14</v>
      </c>
    </row>
    <row r="4" spans="1:18" ht="24.95" customHeight="1" x14ac:dyDescent="0.25">
      <c r="A4" s="126">
        <v>1025223</v>
      </c>
      <c r="B4" s="126" t="s">
        <v>34</v>
      </c>
      <c r="C4" s="126">
        <v>1025222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89052120</v>
      </c>
      <c r="I4" s="126" t="s">
        <v>72</v>
      </c>
      <c r="J4" s="126" t="s">
        <v>73</v>
      </c>
      <c r="K4" s="116">
        <v>1790</v>
      </c>
      <c r="L4" s="118">
        <v>1790</v>
      </c>
      <c r="M4" s="126">
        <v>1</v>
      </c>
      <c r="N4" s="126" t="s">
        <v>288</v>
      </c>
      <c r="O4" s="126">
        <v>2</v>
      </c>
      <c r="P4" s="126" t="s">
        <v>65</v>
      </c>
      <c r="Q4" s="126" t="s">
        <v>74</v>
      </c>
      <c r="R4" s="125">
        <v>35.799999999999997</v>
      </c>
    </row>
    <row r="5" spans="1:18" ht="24.95" customHeight="1" x14ac:dyDescent="0.25">
      <c r="A5" s="126">
        <v>1025223</v>
      </c>
      <c r="B5" s="126" t="s">
        <v>34</v>
      </c>
      <c r="C5" s="126">
        <v>1025222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89079265</v>
      </c>
      <c r="I5" s="126" t="s">
        <v>76</v>
      </c>
      <c r="J5" s="126" t="s">
        <v>77</v>
      </c>
      <c r="K5" s="116">
        <v>2790</v>
      </c>
      <c r="L5" s="118">
        <v>2790</v>
      </c>
      <c r="M5" s="126">
        <v>1</v>
      </c>
      <c r="N5" s="126" t="s">
        <v>288</v>
      </c>
      <c r="O5" s="126">
        <v>2</v>
      </c>
      <c r="P5" s="126" t="s">
        <v>65</v>
      </c>
      <c r="Q5" s="126" t="s">
        <v>78</v>
      </c>
      <c r="R5" s="125">
        <v>55.8</v>
      </c>
    </row>
    <row r="6" spans="1:18" ht="24.95" customHeight="1" x14ac:dyDescent="0.25">
      <c r="A6" s="126">
        <v>1025223</v>
      </c>
      <c r="B6" s="126" t="s">
        <v>34</v>
      </c>
      <c r="C6" s="126">
        <v>1025222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89091462</v>
      </c>
      <c r="I6" s="126" t="s">
        <v>80</v>
      </c>
      <c r="J6" s="126" t="s">
        <v>81</v>
      </c>
      <c r="K6" s="116">
        <v>29990</v>
      </c>
      <c r="L6" s="118">
        <v>29990</v>
      </c>
      <c r="M6" s="126">
        <v>1</v>
      </c>
      <c r="N6" s="126" t="s">
        <v>288</v>
      </c>
      <c r="O6" s="126">
        <v>0.7</v>
      </c>
      <c r="P6" s="126" t="s">
        <v>65</v>
      </c>
      <c r="Q6" s="126" t="s">
        <v>82</v>
      </c>
      <c r="R6" s="125">
        <v>209.93</v>
      </c>
    </row>
    <row r="7" spans="1:18" ht="24.95" customHeight="1" x14ac:dyDescent="0.25">
      <c r="A7" s="126">
        <v>1025223</v>
      </c>
      <c r="B7" s="126" t="s">
        <v>34</v>
      </c>
      <c r="C7" s="126">
        <v>1025222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89200284</v>
      </c>
      <c r="I7" s="126" t="s">
        <v>84</v>
      </c>
      <c r="J7" s="126" t="s">
        <v>85</v>
      </c>
      <c r="K7" s="116">
        <v>1490</v>
      </c>
      <c r="L7" s="118">
        <v>1459</v>
      </c>
      <c r="M7" s="126">
        <v>1</v>
      </c>
      <c r="N7" s="126" t="s">
        <v>288</v>
      </c>
      <c r="O7" s="126">
        <v>0.7</v>
      </c>
      <c r="P7" s="126" t="s">
        <v>65</v>
      </c>
      <c r="Q7" s="126" t="s">
        <v>86</v>
      </c>
      <c r="R7" s="125">
        <v>10.210000000000001</v>
      </c>
    </row>
    <row r="8" spans="1:18" ht="24.95" customHeight="1" x14ac:dyDescent="0.25">
      <c r="A8" s="126">
        <v>1025223</v>
      </c>
      <c r="B8" s="126" t="s">
        <v>34</v>
      </c>
      <c r="C8" s="126">
        <v>1025222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90134812</v>
      </c>
      <c r="I8" s="126" t="s">
        <v>88</v>
      </c>
      <c r="J8" s="126" t="s">
        <v>89</v>
      </c>
      <c r="K8" s="116">
        <v>1199</v>
      </c>
      <c r="L8" s="118">
        <v>1125</v>
      </c>
      <c r="M8" s="126">
        <v>1</v>
      </c>
      <c r="N8" s="126" t="s">
        <v>288</v>
      </c>
      <c r="O8" s="126">
        <v>2</v>
      </c>
      <c r="P8" s="126" t="s">
        <v>65</v>
      </c>
      <c r="Q8" s="126" t="s">
        <v>90</v>
      </c>
      <c r="R8" s="125">
        <v>22.5</v>
      </c>
    </row>
    <row r="9" spans="1:18" ht="24.95" customHeight="1" x14ac:dyDescent="0.25">
      <c r="A9" s="126">
        <v>1025223</v>
      </c>
      <c r="B9" s="126" t="s">
        <v>34</v>
      </c>
      <c r="C9" s="126">
        <v>1025222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89816004</v>
      </c>
      <c r="I9" s="126" t="s">
        <v>92</v>
      </c>
      <c r="J9" s="126" t="s">
        <v>93</v>
      </c>
      <c r="K9" s="116">
        <v>2680</v>
      </c>
      <c r="L9" s="118">
        <v>2680</v>
      </c>
      <c r="M9" s="126">
        <v>1</v>
      </c>
      <c r="N9" s="126" t="s">
        <v>288</v>
      </c>
      <c r="O9" s="126">
        <v>0.7</v>
      </c>
      <c r="P9" s="126" t="s">
        <v>65</v>
      </c>
      <c r="Q9" s="126" t="s">
        <v>94</v>
      </c>
      <c r="R9" s="125">
        <v>18.760000000000002</v>
      </c>
    </row>
    <row r="10" spans="1:18" ht="24.95" customHeight="1" x14ac:dyDescent="0.25">
      <c r="A10" s="126">
        <v>1025223</v>
      </c>
      <c r="B10" s="126" t="s">
        <v>34</v>
      </c>
      <c r="C10" s="126">
        <v>1025222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90479539</v>
      </c>
      <c r="I10" s="126" t="s">
        <v>96</v>
      </c>
      <c r="J10" s="126" t="s">
        <v>97</v>
      </c>
      <c r="K10" s="116">
        <v>3290</v>
      </c>
      <c r="L10" s="118">
        <v>2290</v>
      </c>
      <c r="M10" s="126">
        <v>1</v>
      </c>
      <c r="N10" s="126" t="s">
        <v>288</v>
      </c>
      <c r="O10" s="126">
        <v>2</v>
      </c>
      <c r="P10" s="126" t="s">
        <v>65</v>
      </c>
      <c r="Q10" s="126" t="s">
        <v>98</v>
      </c>
      <c r="R10" s="125">
        <v>45.8</v>
      </c>
    </row>
    <row r="11" spans="1:18" ht="24.95" customHeight="1" x14ac:dyDescent="0.25">
      <c r="A11" s="126">
        <v>1025223</v>
      </c>
      <c r="B11" s="126" t="s">
        <v>34</v>
      </c>
      <c r="C11" s="126">
        <v>1025222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90815412</v>
      </c>
      <c r="I11" s="126" t="s">
        <v>104</v>
      </c>
      <c r="J11" s="126" t="s">
        <v>105</v>
      </c>
      <c r="K11" s="116">
        <v>7150</v>
      </c>
      <c r="L11" s="118">
        <v>7150</v>
      </c>
      <c r="M11" s="126">
        <v>1</v>
      </c>
      <c r="N11" s="126" t="s">
        <v>288</v>
      </c>
      <c r="O11" s="126">
        <v>0.7</v>
      </c>
      <c r="P11" s="126" t="s">
        <v>65</v>
      </c>
      <c r="Q11" s="126" t="s">
        <v>106</v>
      </c>
      <c r="R11" s="125">
        <v>50.05</v>
      </c>
    </row>
    <row r="12" spans="1:18" ht="24.95" customHeight="1" x14ac:dyDescent="0.25">
      <c r="A12" s="126">
        <v>1025223</v>
      </c>
      <c r="B12" s="126" t="s">
        <v>34</v>
      </c>
      <c r="C12" s="126">
        <v>1025222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90506031</v>
      </c>
      <c r="I12" s="126" t="s">
        <v>108</v>
      </c>
      <c r="J12" s="126" t="s">
        <v>109</v>
      </c>
      <c r="K12" s="116">
        <v>9990</v>
      </c>
      <c r="L12" s="118">
        <v>9990</v>
      </c>
      <c r="M12" s="126">
        <v>1</v>
      </c>
      <c r="N12" s="126" t="s">
        <v>288</v>
      </c>
      <c r="O12" s="126">
        <v>0.7</v>
      </c>
      <c r="P12" s="126" t="s">
        <v>65</v>
      </c>
      <c r="Q12" s="126" t="s">
        <v>110</v>
      </c>
      <c r="R12" s="125">
        <v>69.930000000000007</v>
      </c>
    </row>
    <row r="13" spans="1:18" ht="24.95" customHeight="1" x14ac:dyDescent="0.25">
      <c r="A13" s="126">
        <v>1025223</v>
      </c>
      <c r="B13" s="126" t="s">
        <v>34</v>
      </c>
      <c r="C13" s="126">
        <v>1025222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90817395</v>
      </c>
      <c r="I13" s="126" t="s">
        <v>100</v>
      </c>
      <c r="J13" s="126" t="s">
        <v>101</v>
      </c>
      <c r="K13" s="116">
        <v>12990</v>
      </c>
      <c r="L13" s="118">
        <v>12340</v>
      </c>
      <c r="M13" s="126">
        <v>1</v>
      </c>
      <c r="N13" s="126" t="s">
        <v>288</v>
      </c>
      <c r="O13" s="126">
        <v>0.7</v>
      </c>
      <c r="P13" s="126" t="s">
        <v>65</v>
      </c>
      <c r="Q13" s="126" t="s">
        <v>112</v>
      </c>
      <c r="R13" s="125">
        <v>86.38</v>
      </c>
    </row>
    <row r="14" spans="1:18" ht="24.95" customHeight="1" x14ac:dyDescent="0.25">
      <c r="A14" s="126">
        <v>1025223</v>
      </c>
      <c r="B14" s="126" t="s">
        <v>34</v>
      </c>
      <c r="C14" s="126">
        <v>1025222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90794903</v>
      </c>
      <c r="I14" s="126" t="s">
        <v>100</v>
      </c>
      <c r="J14" s="126" t="s">
        <v>101</v>
      </c>
      <c r="K14" s="116">
        <v>12990</v>
      </c>
      <c r="L14" s="118">
        <v>12890</v>
      </c>
      <c r="M14" s="126">
        <v>1</v>
      </c>
      <c r="N14" s="126" t="s">
        <v>288</v>
      </c>
      <c r="O14" s="126">
        <v>0.7</v>
      </c>
      <c r="P14" s="126" t="s">
        <v>65</v>
      </c>
      <c r="Q14" s="126" t="s">
        <v>114</v>
      </c>
      <c r="R14" s="125">
        <v>90.23</v>
      </c>
    </row>
    <row r="15" spans="1:18" ht="24.95" customHeight="1" x14ac:dyDescent="0.25">
      <c r="A15" s="126">
        <v>1025223</v>
      </c>
      <c r="B15" s="126" t="s">
        <v>34</v>
      </c>
      <c r="C15" s="126">
        <v>1025222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90504571</v>
      </c>
      <c r="I15" s="126" t="s">
        <v>62</v>
      </c>
      <c r="J15" s="126" t="s">
        <v>63</v>
      </c>
      <c r="K15" s="116">
        <v>1976</v>
      </c>
      <c r="L15" s="118">
        <v>1976</v>
      </c>
      <c r="M15" s="126">
        <v>1</v>
      </c>
      <c r="N15" s="126" t="s">
        <v>288</v>
      </c>
      <c r="O15" s="126">
        <v>0.7</v>
      </c>
      <c r="P15" s="126" t="s">
        <v>65</v>
      </c>
      <c r="Q15" s="126" t="s">
        <v>116</v>
      </c>
      <c r="R15" s="125">
        <v>13.83</v>
      </c>
    </row>
    <row r="16" spans="1:18" ht="24.95" customHeight="1" x14ac:dyDescent="0.25">
      <c r="A16" s="126">
        <v>1025223</v>
      </c>
      <c r="B16" s="126" t="s">
        <v>34</v>
      </c>
      <c r="C16" s="126">
        <v>1025222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90786421</v>
      </c>
      <c r="I16" s="126" t="s">
        <v>88</v>
      </c>
      <c r="J16" s="126" t="s">
        <v>89</v>
      </c>
      <c r="K16" s="116">
        <v>1199</v>
      </c>
      <c r="L16" s="118">
        <v>1199</v>
      </c>
      <c r="M16" s="126">
        <v>1</v>
      </c>
      <c r="N16" s="126" t="s">
        <v>288</v>
      </c>
      <c r="O16" s="126">
        <v>2</v>
      </c>
      <c r="P16" s="126" t="s">
        <v>65</v>
      </c>
      <c r="Q16" s="126" t="s">
        <v>118</v>
      </c>
      <c r="R16" s="125">
        <v>23.98</v>
      </c>
    </row>
    <row r="17" spans="1:18" ht="24.95" customHeight="1" x14ac:dyDescent="0.25">
      <c r="A17" s="126">
        <v>1025223</v>
      </c>
      <c r="B17" s="126" t="s">
        <v>34</v>
      </c>
      <c r="C17" s="126">
        <v>1025222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91037847</v>
      </c>
      <c r="I17" s="126" t="s">
        <v>120</v>
      </c>
      <c r="J17" s="126" t="s">
        <v>121</v>
      </c>
      <c r="K17" s="116">
        <v>7150</v>
      </c>
      <c r="L17" s="118">
        <v>7069</v>
      </c>
      <c r="M17" s="126">
        <v>1</v>
      </c>
      <c r="N17" s="126" t="s">
        <v>288</v>
      </c>
      <c r="O17" s="126">
        <v>0.7</v>
      </c>
      <c r="P17" s="126" t="s">
        <v>65</v>
      </c>
      <c r="Q17" s="126" t="s">
        <v>122</v>
      </c>
      <c r="R17" s="125">
        <v>49.48</v>
      </c>
    </row>
    <row r="18" spans="1:18" ht="24.95" customHeight="1" x14ac:dyDescent="0.25">
      <c r="A18" s="126">
        <v>1025223</v>
      </c>
      <c r="B18" s="126" t="s">
        <v>34</v>
      </c>
      <c r="C18" s="126">
        <v>1025222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91512453</v>
      </c>
      <c r="I18" s="126" t="s">
        <v>124</v>
      </c>
      <c r="J18" s="126" t="s">
        <v>125</v>
      </c>
      <c r="K18" s="116">
        <v>2190</v>
      </c>
      <c r="L18" s="118">
        <v>2190</v>
      </c>
      <c r="M18" s="126">
        <v>1</v>
      </c>
      <c r="N18" s="126" t="s">
        <v>288</v>
      </c>
      <c r="O18" s="126">
        <v>2</v>
      </c>
      <c r="P18" s="126" t="s">
        <v>65</v>
      </c>
      <c r="Q18" s="126" t="s">
        <v>126</v>
      </c>
      <c r="R18" s="125">
        <v>43.8</v>
      </c>
    </row>
    <row r="19" spans="1:18" ht="24.95" customHeight="1" x14ac:dyDescent="0.25">
      <c r="A19" s="126">
        <v>1025223</v>
      </c>
      <c r="B19" s="126" t="s">
        <v>34</v>
      </c>
      <c r="C19" s="126">
        <v>1025222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90631256</v>
      </c>
      <c r="I19" s="126" t="s">
        <v>88</v>
      </c>
      <c r="J19" s="126" t="s">
        <v>89</v>
      </c>
      <c r="K19" s="116">
        <v>1199</v>
      </c>
      <c r="L19" s="118">
        <v>1199</v>
      </c>
      <c r="M19" s="126">
        <v>1</v>
      </c>
      <c r="N19" s="126" t="s">
        <v>288</v>
      </c>
      <c r="O19" s="126">
        <v>2</v>
      </c>
      <c r="P19" s="126" t="s">
        <v>65</v>
      </c>
      <c r="Q19" s="126" t="s">
        <v>128</v>
      </c>
      <c r="R19" s="125">
        <v>23.98</v>
      </c>
    </row>
    <row r="20" spans="1:18" ht="24.95" customHeight="1" x14ac:dyDescent="0.25">
      <c r="A20" s="126">
        <v>1025223</v>
      </c>
      <c r="B20" s="126" t="s">
        <v>34</v>
      </c>
      <c r="C20" s="126">
        <v>1025222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90512560</v>
      </c>
      <c r="I20" s="126" t="s">
        <v>130</v>
      </c>
      <c r="J20" s="126" t="s">
        <v>131</v>
      </c>
      <c r="K20" s="116">
        <v>3490</v>
      </c>
      <c r="L20" s="118">
        <v>3390</v>
      </c>
      <c r="M20" s="126">
        <v>1</v>
      </c>
      <c r="N20" s="126" t="s">
        <v>288</v>
      </c>
      <c r="O20" s="126">
        <v>2</v>
      </c>
      <c r="P20" s="126" t="s">
        <v>65</v>
      </c>
      <c r="Q20" s="126" t="s">
        <v>132</v>
      </c>
      <c r="R20" s="125">
        <v>67.8</v>
      </c>
    </row>
    <row r="21" spans="1:18" ht="24.95" customHeight="1" x14ac:dyDescent="0.25">
      <c r="A21" s="126">
        <v>1025223</v>
      </c>
      <c r="B21" s="126" t="s">
        <v>34</v>
      </c>
      <c r="C21" s="126">
        <v>1025222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91103196</v>
      </c>
      <c r="I21" s="126" t="s">
        <v>134</v>
      </c>
      <c r="J21" s="126" t="s">
        <v>135</v>
      </c>
      <c r="K21" s="116">
        <v>12490</v>
      </c>
      <c r="L21" s="118">
        <v>11770</v>
      </c>
      <c r="M21" s="126">
        <v>1</v>
      </c>
      <c r="N21" s="126" t="s">
        <v>288</v>
      </c>
      <c r="O21" s="126">
        <v>0.7</v>
      </c>
      <c r="P21" s="126" t="s">
        <v>65</v>
      </c>
      <c r="Q21" s="126" t="s">
        <v>136</v>
      </c>
      <c r="R21" s="125">
        <v>82.39</v>
      </c>
    </row>
    <row r="22" spans="1:18" ht="24.95" customHeight="1" x14ac:dyDescent="0.25">
      <c r="A22" s="126">
        <v>1025223</v>
      </c>
      <c r="B22" s="126" t="s">
        <v>34</v>
      </c>
      <c r="C22" s="126">
        <v>1025222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91631257</v>
      </c>
      <c r="I22" s="126" t="s">
        <v>138</v>
      </c>
      <c r="J22" s="126" t="s">
        <v>139</v>
      </c>
      <c r="K22" s="116">
        <v>3290</v>
      </c>
      <c r="L22" s="118">
        <v>2999</v>
      </c>
      <c r="M22" s="126">
        <v>1</v>
      </c>
      <c r="N22" s="126" t="s">
        <v>288</v>
      </c>
      <c r="O22" s="126">
        <v>2</v>
      </c>
      <c r="P22" s="126" t="s">
        <v>65</v>
      </c>
      <c r="Q22" s="126" t="s">
        <v>140</v>
      </c>
      <c r="R22" s="125">
        <v>59.98</v>
      </c>
    </row>
    <row r="23" spans="1:18" ht="24.95" customHeight="1" x14ac:dyDescent="0.25">
      <c r="A23" s="126">
        <v>1025223</v>
      </c>
      <c r="B23" s="126" t="s">
        <v>34</v>
      </c>
      <c r="C23" s="126">
        <v>1025222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91284102</v>
      </c>
      <c r="I23" s="126" t="s">
        <v>142</v>
      </c>
      <c r="J23" s="126" t="s">
        <v>143</v>
      </c>
      <c r="K23" s="116">
        <v>4548</v>
      </c>
      <c r="L23" s="118">
        <v>4548</v>
      </c>
      <c r="M23" s="126">
        <v>1</v>
      </c>
      <c r="N23" s="126" t="s">
        <v>288</v>
      </c>
      <c r="O23" s="126">
        <v>0.7</v>
      </c>
      <c r="P23" s="126" t="s">
        <v>65</v>
      </c>
      <c r="Q23" s="126" t="s">
        <v>144</v>
      </c>
      <c r="R23" s="125">
        <v>31.84</v>
      </c>
    </row>
    <row r="24" spans="1:18" ht="24.95" customHeight="1" x14ac:dyDescent="0.25">
      <c r="A24" s="126">
        <v>1025223</v>
      </c>
      <c r="B24" s="126" t="s">
        <v>34</v>
      </c>
      <c r="C24" s="126">
        <v>1025222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91803756</v>
      </c>
      <c r="I24" s="126" t="s">
        <v>88</v>
      </c>
      <c r="J24" s="126" t="s">
        <v>89</v>
      </c>
      <c r="K24" s="116">
        <v>1590</v>
      </c>
      <c r="L24" s="118">
        <v>1590</v>
      </c>
      <c r="M24" s="126">
        <v>1</v>
      </c>
      <c r="N24" s="126" t="s">
        <v>288</v>
      </c>
      <c r="O24" s="126">
        <v>2</v>
      </c>
      <c r="P24" s="126" t="s">
        <v>65</v>
      </c>
      <c r="Q24" s="126" t="s">
        <v>146</v>
      </c>
      <c r="R24" s="125">
        <v>31.8</v>
      </c>
    </row>
    <row r="25" spans="1:18" ht="24.95" customHeight="1" x14ac:dyDescent="0.25">
      <c r="A25" s="126">
        <v>1025223</v>
      </c>
      <c r="B25" s="126" t="s">
        <v>34</v>
      </c>
      <c r="C25" s="126">
        <v>1025222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91207479</v>
      </c>
      <c r="I25" s="126" t="s">
        <v>138</v>
      </c>
      <c r="J25" s="126" t="s">
        <v>139</v>
      </c>
      <c r="K25" s="116">
        <v>3290</v>
      </c>
      <c r="L25" s="118">
        <v>2789</v>
      </c>
      <c r="M25" s="126">
        <v>1</v>
      </c>
      <c r="N25" s="126" t="s">
        <v>288</v>
      </c>
      <c r="O25" s="126">
        <v>2</v>
      </c>
      <c r="P25" s="126" t="s">
        <v>65</v>
      </c>
      <c r="Q25" s="126" t="s">
        <v>148</v>
      </c>
      <c r="R25" s="125">
        <v>55.78</v>
      </c>
    </row>
    <row r="26" spans="1:18" ht="24.95" customHeight="1" x14ac:dyDescent="0.25">
      <c r="A26" s="126">
        <v>1025223</v>
      </c>
      <c r="B26" s="126" t="s">
        <v>34</v>
      </c>
      <c r="C26" s="126">
        <v>1025222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91646858</v>
      </c>
      <c r="I26" s="126" t="s">
        <v>62</v>
      </c>
      <c r="J26" s="126" t="s">
        <v>63</v>
      </c>
      <c r="K26" s="116">
        <v>1976</v>
      </c>
      <c r="L26" s="118">
        <v>1976</v>
      </c>
      <c r="M26" s="126">
        <v>1</v>
      </c>
      <c r="N26" s="126" t="s">
        <v>288</v>
      </c>
      <c r="O26" s="126">
        <v>0.7</v>
      </c>
      <c r="P26" s="126" t="s">
        <v>65</v>
      </c>
      <c r="Q26" s="126" t="s">
        <v>150</v>
      </c>
      <c r="R26" s="125">
        <v>13.83</v>
      </c>
    </row>
    <row r="27" spans="1:18" ht="24.95" customHeight="1" x14ac:dyDescent="0.25">
      <c r="A27" s="126">
        <v>1025223</v>
      </c>
      <c r="B27" s="126" t="s">
        <v>34</v>
      </c>
      <c r="C27" s="126">
        <v>1025222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91785873</v>
      </c>
      <c r="I27" s="126" t="s">
        <v>80</v>
      </c>
      <c r="J27" s="126" t="s">
        <v>81</v>
      </c>
      <c r="K27" s="116">
        <v>29990</v>
      </c>
      <c r="L27" s="118">
        <v>29690</v>
      </c>
      <c r="M27" s="126">
        <v>1</v>
      </c>
      <c r="N27" s="126" t="s">
        <v>288</v>
      </c>
      <c r="O27" s="126">
        <v>0.7</v>
      </c>
      <c r="P27" s="126" t="s">
        <v>65</v>
      </c>
      <c r="Q27" s="126" t="s">
        <v>152</v>
      </c>
      <c r="R27" s="125">
        <v>207.83</v>
      </c>
    </row>
    <row r="28" spans="1:18" ht="24.95" customHeight="1" x14ac:dyDescent="0.25">
      <c r="A28" s="126">
        <v>1025223</v>
      </c>
      <c r="B28" s="126" t="s">
        <v>34</v>
      </c>
      <c r="C28" s="126">
        <v>1025222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91955718</v>
      </c>
      <c r="I28" s="126" t="s">
        <v>62</v>
      </c>
      <c r="J28" s="126" t="s">
        <v>63</v>
      </c>
      <c r="K28" s="116">
        <v>1976</v>
      </c>
      <c r="L28" s="118">
        <v>1976</v>
      </c>
      <c r="M28" s="126">
        <v>1</v>
      </c>
      <c r="N28" s="126" t="s">
        <v>288</v>
      </c>
      <c r="O28" s="126">
        <v>0.7</v>
      </c>
      <c r="P28" s="126" t="s">
        <v>65</v>
      </c>
      <c r="Q28" s="126" t="s">
        <v>154</v>
      </c>
      <c r="R28" s="125">
        <v>13.83</v>
      </c>
    </row>
    <row r="29" spans="1:18" ht="24.95" customHeight="1" x14ac:dyDescent="0.25">
      <c r="A29" s="126">
        <v>1025223</v>
      </c>
      <c r="B29" s="126" t="s">
        <v>34</v>
      </c>
      <c r="C29" s="126">
        <v>1025222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91853274</v>
      </c>
      <c r="I29" s="126" t="s">
        <v>100</v>
      </c>
      <c r="J29" s="126" t="s">
        <v>101</v>
      </c>
      <c r="K29" s="116">
        <v>12990</v>
      </c>
      <c r="L29" s="118">
        <v>12990</v>
      </c>
      <c r="M29" s="126">
        <v>1</v>
      </c>
      <c r="N29" s="126" t="s">
        <v>288</v>
      </c>
      <c r="O29" s="126">
        <v>0.7</v>
      </c>
      <c r="P29" s="126" t="s">
        <v>65</v>
      </c>
      <c r="Q29" s="126" t="s">
        <v>156</v>
      </c>
      <c r="R29" s="125">
        <v>90.93</v>
      </c>
    </row>
    <row r="30" spans="1:18" ht="24.95" customHeight="1" x14ac:dyDescent="0.25">
      <c r="A30" s="126">
        <v>1025223</v>
      </c>
      <c r="B30" s="126" t="s">
        <v>34</v>
      </c>
      <c r="C30" s="126">
        <v>1025222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92726514</v>
      </c>
      <c r="I30" s="126" t="s">
        <v>80</v>
      </c>
      <c r="J30" s="126" t="s">
        <v>81</v>
      </c>
      <c r="K30" s="116">
        <v>29990</v>
      </c>
      <c r="L30" s="118">
        <v>29890</v>
      </c>
      <c r="M30" s="126">
        <v>1</v>
      </c>
      <c r="N30" s="126" t="s">
        <v>288</v>
      </c>
      <c r="O30" s="126">
        <v>0.7</v>
      </c>
      <c r="P30" s="126" t="s">
        <v>65</v>
      </c>
      <c r="Q30" s="126" t="s">
        <v>160</v>
      </c>
      <c r="R30" s="125">
        <v>209.23</v>
      </c>
    </row>
    <row r="31" spans="1:18" ht="24.95" customHeight="1" x14ac:dyDescent="0.25">
      <c r="A31" s="126">
        <v>1025223</v>
      </c>
      <c r="B31" s="126" t="s">
        <v>34</v>
      </c>
      <c r="C31" s="126">
        <v>1025222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92896001</v>
      </c>
      <c r="I31" s="126" t="s">
        <v>162</v>
      </c>
      <c r="J31" s="126" t="s">
        <v>163</v>
      </c>
      <c r="K31" s="116">
        <v>4490</v>
      </c>
      <c r="L31" s="118">
        <v>4490</v>
      </c>
      <c r="M31" s="126">
        <v>1</v>
      </c>
      <c r="N31" s="126" t="s">
        <v>288</v>
      </c>
      <c r="O31" s="126">
        <v>0.7</v>
      </c>
      <c r="P31" s="126" t="s">
        <v>65</v>
      </c>
      <c r="Q31" s="126" t="s">
        <v>164</v>
      </c>
      <c r="R31" s="125">
        <v>31.43</v>
      </c>
    </row>
    <row r="32" spans="1:18" ht="24.95" customHeight="1" x14ac:dyDescent="0.25">
      <c r="A32" s="126">
        <v>1025223</v>
      </c>
      <c r="B32" s="126" t="s">
        <v>34</v>
      </c>
      <c r="C32" s="126">
        <v>1025222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93357143</v>
      </c>
      <c r="I32" s="126" t="s">
        <v>166</v>
      </c>
      <c r="J32" s="126" t="s">
        <v>167</v>
      </c>
      <c r="K32" s="116">
        <v>1790</v>
      </c>
      <c r="L32" s="118">
        <v>1536</v>
      </c>
      <c r="M32" s="126">
        <v>1</v>
      </c>
      <c r="N32" s="126" t="s">
        <v>288</v>
      </c>
      <c r="O32" s="126">
        <v>2</v>
      </c>
      <c r="P32" s="126" t="s">
        <v>65</v>
      </c>
      <c r="Q32" s="126" t="s">
        <v>168</v>
      </c>
      <c r="R32" s="125">
        <v>30.72</v>
      </c>
    </row>
    <row r="33" spans="1:18" ht="24.95" customHeight="1" x14ac:dyDescent="0.25">
      <c r="A33" s="126">
        <v>1025223</v>
      </c>
      <c r="B33" s="126" t="s">
        <v>34</v>
      </c>
      <c r="C33" s="126">
        <v>1025222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93440911</v>
      </c>
      <c r="I33" s="126" t="s">
        <v>68</v>
      </c>
      <c r="J33" s="126" t="s">
        <v>69</v>
      </c>
      <c r="K33" s="116">
        <v>24990</v>
      </c>
      <c r="L33" s="118">
        <v>23740</v>
      </c>
      <c r="M33" s="126">
        <v>1</v>
      </c>
      <c r="N33" s="126" t="s">
        <v>288</v>
      </c>
      <c r="O33" s="126">
        <v>0.7</v>
      </c>
      <c r="P33" s="126" t="s">
        <v>65</v>
      </c>
      <c r="Q33" s="126" t="s">
        <v>170</v>
      </c>
      <c r="R33" s="125">
        <v>166.18</v>
      </c>
    </row>
    <row r="34" spans="1:18" ht="24.95" customHeight="1" x14ac:dyDescent="0.25">
      <c r="A34" s="126">
        <v>1025223</v>
      </c>
      <c r="B34" s="126" t="s">
        <v>34</v>
      </c>
      <c r="C34" s="126">
        <v>1025222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93484508</v>
      </c>
      <c r="I34" s="126" t="s">
        <v>172</v>
      </c>
      <c r="J34" s="126" t="s">
        <v>173</v>
      </c>
      <c r="K34" s="116">
        <v>3750</v>
      </c>
      <c r="L34" s="118">
        <v>2050</v>
      </c>
      <c r="M34" s="126">
        <v>1</v>
      </c>
      <c r="N34" s="126" t="s">
        <v>288</v>
      </c>
      <c r="O34" s="126">
        <v>0.7</v>
      </c>
      <c r="P34" s="126" t="s">
        <v>65</v>
      </c>
      <c r="Q34" s="126" t="s">
        <v>174</v>
      </c>
      <c r="R34" s="125">
        <v>14.35</v>
      </c>
    </row>
    <row r="35" spans="1:18" ht="24.95" customHeight="1" x14ac:dyDescent="0.25">
      <c r="A35" s="126">
        <v>1025223</v>
      </c>
      <c r="B35" s="126" t="s">
        <v>34</v>
      </c>
      <c r="C35" s="126">
        <v>1025222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92414064</v>
      </c>
      <c r="I35" s="126" t="s">
        <v>104</v>
      </c>
      <c r="J35" s="126" t="s">
        <v>105</v>
      </c>
      <c r="K35" s="116">
        <v>7150</v>
      </c>
      <c r="L35" s="118">
        <v>5199</v>
      </c>
      <c r="M35" s="126">
        <v>1</v>
      </c>
      <c r="N35" s="126" t="s">
        <v>288</v>
      </c>
      <c r="O35" s="126">
        <v>0.7</v>
      </c>
      <c r="P35" s="126" t="s">
        <v>65</v>
      </c>
      <c r="Q35" s="126" t="s">
        <v>178</v>
      </c>
      <c r="R35" s="125">
        <v>36.39</v>
      </c>
    </row>
    <row r="36" spans="1:18" ht="24.95" customHeight="1" x14ac:dyDescent="0.25">
      <c r="A36" s="126">
        <v>1025223</v>
      </c>
      <c r="B36" s="126" t="s">
        <v>34</v>
      </c>
      <c r="C36" s="126">
        <v>1025222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93154359</v>
      </c>
      <c r="I36" s="126" t="s">
        <v>104</v>
      </c>
      <c r="J36" s="126" t="s">
        <v>105</v>
      </c>
      <c r="K36" s="116">
        <v>7150</v>
      </c>
      <c r="L36" s="118">
        <v>5245</v>
      </c>
      <c r="M36" s="126">
        <v>1</v>
      </c>
      <c r="N36" s="126" t="s">
        <v>288</v>
      </c>
      <c r="O36" s="126">
        <v>0.7</v>
      </c>
      <c r="P36" s="126" t="s">
        <v>65</v>
      </c>
      <c r="Q36" s="126" t="s">
        <v>180</v>
      </c>
      <c r="R36" s="125">
        <v>36.72</v>
      </c>
    </row>
    <row r="37" spans="1:18" ht="24.95" customHeight="1" x14ac:dyDescent="0.25">
      <c r="A37" s="126">
        <v>1025223</v>
      </c>
      <c r="B37" s="126" t="s">
        <v>34</v>
      </c>
      <c r="C37" s="126">
        <v>1025222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93477628</v>
      </c>
      <c r="I37" s="126" t="s">
        <v>182</v>
      </c>
      <c r="J37" s="126" t="s">
        <v>183</v>
      </c>
      <c r="K37" s="116">
        <v>7450</v>
      </c>
      <c r="L37" s="118">
        <v>7450</v>
      </c>
      <c r="M37" s="126">
        <v>1</v>
      </c>
      <c r="N37" s="126" t="s">
        <v>288</v>
      </c>
      <c r="O37" s="126">
        <v>0.7</v>
      </c>
      <c r="P37" s="126" t="s">
        <v>65</v>
      </c>
      <c r="Q37" s="126" t="s">
        <v>184</v>
      </c>
      <c r="R37" s="125">
        <v>52.15</v>
      </c>
    </row>
    <row r="38" spans="1:18" ht="24.95" customHeight="1" x14ac:dyDescent="0.25">
      <c r="A38" s="126">
        <v>1025223</v>
      </c>
      <c r="B38" s="126" t="s">
        <v>34</v>
      </c>
      <c r="C38" s="126">
        <v>1025222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93775735</v>
      </c>
      <c r="I38" s="126" t="s">
        <v>62</v>
      </c>
      <c r="J38" s="126" t="s">
        <v>63</v>
      </c>
      <c r="K38" s="116">
        <v>1976</v>
      </c>
      <c r="L38" s="118">
        <v>1976</v>
      </c>
      <c r="M38" s="126">
        <v>1</v>
      </c>
      <c r="N38" s="126" t="s">
        <v>288</v>
      </c>
      <c r="O38" s="126">
        <v>0.7</v>
      </c>
      <c r="P38" s="126" t="s">
        <v>65</v>
      </c>
      <c r="Q38" s="126" t="s">
        <v>196</v>
      </c>
      <c r="R38" s="125">
        <v>13.83</v>
      </c>
    </row>
    <row r="39" spans="1:18" ht="24.95" customHeight="1" x14ac:dyDescent="0.25">
      <c r="A39" s="126">
        <v>1025223</v>
      </c>
      <c r="B39" s="126" t="s">
        <v>34</v>
      </c>
      <c r="C39" s="126">
        <v>1025222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93810791</v>
      </c>
      <c r="I39" s="126" t="s">
        <v>62</v>
      </c>
      <c r="J39" s="126" t="s">
        <v>63</v>
      </c>
      <c r="K39" s="116">
        <v>1976</v>
      </c>
      <c r="L39" s="118">
        <v>1976</v>
      </c>
      <c r="M39" s="126">
        <v>1</v>
      </c>
      <c r="N39" s="126" t="s">
        <v>288</v>
      </c>
      <c r="O39" s="126">
        <v>0.7</v>
      </c>
      <c r="P39" s="126" t="s">
        <v>65</v>
      </c>
      <c r="Q39" s="126" t="s">
        <v>198</v>
      </c>
      <c r="R39" s="125">
        <v>13.83</v>
      </c>
    </row>
    <row r="40" spans="1:18" ht="24.95" customHeight="1" x14ac:dyDescent="0.25">
      <c r="A40" s="126">
        <v>1025223</v>
      </c>
      <c r="B40" s="126" t="s">
        <v>34</v>
      </c>
      <c r="C40" s="126">
        <v>1025222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93798848</v>
      </c>
      <c r="I40" s="126" t="s">
        <v>200</v>
      </c>
      <c r="J40" s="126" t="s">
        <v>201</v>
      </c>
      <c r="K40" s="116">
        <v>22490</v>
      </c>
      <c r="L40" s="118">
        <v>21365</v>
      </c>
      <c r="M40" s="126">
        <v>1</v>
      </c>
      <c r="N40" s="126" t="s">
        <v>288</v>
      </c>
      <c r="O40" s="126">
        <v>0.7</v>
      </c>
      <c r="P40" s="126" t="s">
        <v>65</v>
      </c>
      <c r="Q40" s="126" t="s">
        <v>202</v>
      </c>
      <c r="R40" s="125">
        <v>149.56</v>
      </c>
    </row>
    <row r="41" spans="1:18" ht="24.95" customHeight="1" x14ac:dyDescent="0.25">
      <c r="A41" s="126">
        <v>1025223</v>
      </c>
      <c r="B41" s="126" t="s">
        <v>34</v>
      </c>
      <c r="C41" s="126">
        <v>1025222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93921090</v>
      </c>
      <c r="I41" s="126" t="s">
        <v>130</v>
      </c>
      <c r="J41" s="126" t="s">
        <v>204</v>
      </c>
      <c r="K41" s="116">
        <v>3490</v>
      </c>
      <c r="L41" s="118">
        <v>3490</v>
      </c>
      <c r="M41" s="126">
        <v>2</v>
      </c>
      <c r="N41" s="126" t="s">
        <v>288</v>
      </c>
      <c r="O41" s="126">
        <v>2</v>
      </c>
      <c r="P41" s="126" t="s">
        <v>65</v>
      </c>
      <c r="Q41" s="126" t="s">
        <v>205</v>
      </c>
      <c r="R41" s="125">
        <v>139.6</v>
      </c>
    </row>
    <row r="42" spans="1:18" ht="24.95" customHeight="1" x14ac:dyDescent="0.25">
      <c r="A42" s="126">
        <v>1025223</v>
      </c>
      <c r="B42" s="126" t="s">
        <v>34</v>
      </c>
      <c r="C42" s="126">
        <v>1025222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94502281</v>
      </c>
      <c r="I42" s="126" t="s">
        <v>190</v>
      </c>
      <c r="J42" s="126" t="s">
        <v>191</v>
      </c>
      <c r="K42" s="116">
        <v>9490</v>
      </c>
      <c r="L42" s="118">
        <v>9490</v>
      </c>
      <c r="M42" s="126">
        <v>1</v>
      </c>
      <c r="N42" s="126" t="s">
        <v>288</v>
      </c>
      <c r="O42" s="126">
        <v>0.7</v>
      </c>
      <c r="P42" s="126" t="s">
        <v>65</v>
      </c>
      <c r="Q42" s="126" t="s">
        <v>207</v>
      </c>
      <c r="R42" s="125">
        <v>66.430000000000007</v>
      </c>
    </row>
    <row r="43" spans="1:18" ht="24.95" customHeight="1" x14ac:dyDescent="0.25">
      <c r="A43" s="126">
        <v>1025223</v>
      </c>
      <c r="B43" s="126" t="s">
        <v>34</v>
      </c>
      <c r="C43" s="126">
        <v>1025222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93864949</v>
      </c>
      <c r="I43" s="126" t="s">
        <v>62</v>
      </c>
      <c r="J43" s="126" t="s">
        <v>63</v>
      </c>
      <c r="K43" s="116">
        <v>1976</v>
      </c>
      <c r="L43" s="118">
        <v>1976</v>
      </c>
      <c r="M43" s="126">
        <v>1</v>
      </c>
      <c r="N43" s="126" t="s">
        <v>288</v>
      </c>
      <c r="O43" s="126">
        <v>0.7</v>
      </c>
      <c r="P43" s="126" t="s">
        <v>65</v>
      </c>
      <c r="Q43" s="126" t="s">
        <v>209</v>
      </c>
      <c r="R43" s="125">
        <v>13.83</v>
      </c>
    </row>
    <row r="44" spans="1:18" ht="24.95" customHeight="1" x14ac:dyDescent="0.25">
      <c r="A44" s="126">
        <v>1025223</v>
      </c>
      <c r="B44" s="126" t="s">
        <v>34</v>
      </c>
      <c r="C44" s="126">
        <v>1025222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94102048</v>
      </c>
      <c r="I44" s="126" t="s">
        <v>80</v>
      </c>
      <c r="J44" s="126" t="s">
        <v>81</v>
      </c>
      <c r="K44" s="116">
        <v>29990</v>
      </c>
      <c r="L44" s="118">
        <v>28490</v>
      </c>
      <c r="M44" s="126">
        <v>1</v>
      </c>
      <c r="N44" s="126" t="s">
        <v>288</v>
      </c>
      <c r="O44" s="126">
        <v>0.7</v>
      </c>
      <c r="P44" s="126" t="s">
        <v>65</v>
      </c>
      <c r="Q44" s="126" t="s">
        <v>211</v>
      </c>
      <c r="R44" s="125">
        <v>199.43</v>
      </c>
    </row>
    <row r="45" spans="1:18" ht="24.95" customHeight="1" x14ac:dyDescent="0.25">
      <c r="A45" s="126">
        <v>1025223</v>
      </c>
      <c r="B45" s="126" t="s">
        <v>34</v>
      </c>
      <c r="C45" s="126">
        <v>1025222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95047116</v>
      </c>
      <c r="I45" s="126" t="s">
        <v>134</v>
      </c>
      <c r="J45" s="126" t="s">
        <v>135</v>
      </c>
      <c r="K45" s="116">
        <v>12490</v>
      </c>
      <c r="L45" s="118">
        <v>11865</v>
      </c>
      <c r="M45" s="126">
        <v>1</v>
      </c>
      <c r="N45" s="126" t="s">
        <v>288</v>
      </c>
      <c r="O45" s="126">
        <v>0.7</v>
      </c>
      <c r="P45" s="126" t="s">
        <v>65</v>
      </c>
      <c r="Q45" s="126" t="s">
        <v>215</v>
      </c>
      <c r="R45" s="125">
        <v>83.06</v>
      </c>
    </row>
    <row r="46" spans="1:18" ht="24.95" customHeight="1" x14ac:dyDescent="0.25">
      <c r="A46" s="126">
        <v>1025223</v>
      </c>
      <c r="B46" s="126" t="s">
        <v>34</v>
      </c>
      <c r="C46" s="126">
        <v>1025222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94503358</v>
      </c>
      <c r="I46" s="126" t="s">
        <v>172</v>
      </c>
      <c r="J46" s="126" t="s">
        <v>173</v>
      </c>
      <c r="K46" s="116">
        <v>3750</v>
      </c>
      <c r="L46" s="118">
        <v>3750</v>
      </c>
      <c r="M46" s="126">
        <v>1</v>
      </c>
      <c r="N46" s="126" t="s">
        <v>288</v>
      </c>
      <c r="O46" s="126">
        <v>0.7</v>
      </c>
      <c r="P46" s="126" t="s">
        <v>65</v>
      </c>
      <c r="Q46" s="126" t="s">
        <v>217</v>
      </c>
      <c r="R46" s="125">
        <v>26.25</v>
      </c>
    </row>
    <row r="47" spans="1:18" ht="24.95" customHeight="1" x14ac:dyDescent="0.25">
      <c r="A47" s="126">
        <v>1025223</v>
      </c>
      <c r="B47" s="126" t="s">
        <v>34</v>
      </c>
      <c r="C47" s="126">
        <v>1025222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94885470</v>
      </c>
      <c r="I47" s="126" t="s">
        <v>219</v>
      </c>
      <c r="J47" s="126" t="s">
        <v>220</v>
      </c>
      <c r="K47" s="116">
        <v>575</v>
      </c>
      <c r="L47" s="118">
        <v>575</v>
      </c>
      <c r="M47" s="126">
        <v>1</v>
      </c>
      <c r="N47" s="126" t="s">
        <v>288</v>
      </c>
      <c r="O47" s="126">
        <v>3.5</v>
      </c>
      <c r="P47" s="126" t="s">
        <v>65</v>
      </c>
      <c r="Q47" s="126" t="s">
        <v>221</v>
      </c>
      <c r="R47" s="125">
        <v>20.13</v>
      </c>
    </row>
    <row r="48" spans="1:18" ht="24.95" customHeight="1" x14ac:dyDescent="0.25">
      <c r="A48" s="126">
        <v>1025223</v>
      </c>
      <c r="B48" s="126" t="s">
        <v>34</v>
      </c>
      <c r="C48" s="126">
        <v>1025222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95665213</v>
      </c>
      <c r="I48" s="126" t="s">
        <v>223</v>
      </c>
      <c r="J48" s="126" t="s">
        <v>224</v>
      </c>
      <c r="K48" s="116">
        <v>1590</v>
      </c>
      <c r="L48" s="118">
        <v>1590</v>
      </c>
      <c r="M48" s="126">
        <v>1</v>
      </c>
      <c r="N48" s="126" t="s">
        <v>288</v>
      </c>
      <c r="O48" s="126">
        <v>2</v>
      </c>
      <c r="P48" s="126" t="s">
        <v>65</v>
      </c>
      <c r="Q48" s="126" t="s">
        <v>225</v>
      </c>
      <c r="R48" s="125">
        <v>31.8</v>
      </c>
    </row>
    <row r="49" spans="1:18" ht="24.95" customHeight="1" x14ac:dyDescent="0.25">
      <c r="A49" s="126">
        <v>1025223</v>
      </c>
      <c r="B49" s="126" t="s">
        <v>34</v>
      </c>
      <c r="C49" s="126">
        <v>1025222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93737970</v>
      </c>
      <c r="I49" s="126" t="s">
        <v>227</v>
      </c>
      <c r="J49" s="126" t="s">
        <v>228</v>
      </c>
      <c r="K49" s="116">
        <v>4990</v>
      </c>
      <c r="L49" s="118">
        <v>4990</v>
      </c>
      <c r="M49" s="126">
        <v>1</v>
      </c>
      <c r="N49" s="126" t="s">
        <v>288</v>
      </c>
      <c r="O49" s="126">
        <v>0.7</v>
      </c>
      <c r="P49" s="126" t="s">
        <v>65</v>
      </c>
      <c r="Q49" s="126" t="s">
        <v>229</v>
      </c>
      <c r="R49" s="125">
        <v>34.93</v>
      </c>
    </row>
    <row r="50" spans="1:18" ht="24.95" customHeight="1" x14ac:dyDescent="0.25">
      <c r="A50" s="126">
        <v>1025223</v>
      </c>
      <c r="B50" s="126" t="s">
        <v>34</v>
      </c>
      <c r="C50" s="126">
        <v>1025222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95781104</v>
      </c>
      <c r="I50" s="126" t="s">
        <v>68</v>
      </c>
      <c r="J50" s="126" t="s">
        <v>69</v>
      </c>
      <c r="K50" s="116">
        <v>24990</v>
      </c>
      <c r="L50" s="118">
        <v>23740</v>
      </c>
      <c r="M50" s="126">
        <v>1</v>
      </c>
      <c r="N50" s="126" t="s">
        <v>288</v>
      </c>
      <c r="O50" s="126">
        <v>0.7</v>
      </c>
      <c r="P50" s="126" t="s">
        <v>65</v>
      </c>
      <c r="Q50" s="126" t="s">
        <v>233</v>
      </c>
      <c r="R50" s="125">
        <v>166.18</v>
      </c>
    </row>
    <row r="51" spans="1:18" ht="24.95" customHeight="1" x14ac:dyDescent="0.25">
      <c r="A51" s="126">
        <v>1025223</v>
      </c>
      <c r="B51" s="126" t="s">
        <v>34</v>
      </c>
      <c r="C51" s="126">
        <v>1025222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95268452</v>
      </c>
      <c r="I51" s="126" t="s">
        <v>130</v>
      </c>
      <c r="J51" s="126" t="s">
        <v>204</v>
      </c>
      <c r="K51" s="116">
        <v>3490</v>
      </c>
      <c r="L51" s="118">
        <v>3490</v>
      </c>
      <c r="M51" s="126">
        <v>1</v>
      </c>
      <c r="N51" s="126" t="s">
        <v>288</v>
      </c>
      <c r="O51" s="126">
        <v>2</v>
      </c>
      <c r="P51" s="126" t="s">
        <v>65</v>
      </c>
      <c r="Q51" s="126" t="s">
        <v>235</v>
      </c>
      <c r="R51" s="125">
        <v>69.8</v>
      </c>
    </row>
    <row r="52" spans="1:18" ht="24.95" customHeight="1" x14ac:dyDescent="0.25">
      <c r="A52" s="126">
        <v>1025223</v>
      </c>
      <c r="B52" s="126" t="s">
        <v>34</v>
      </c>
      <c r="C52" s="126">
        <v>1025222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95587958</v>
      </c>
      <c r="I52" s="126" t="s">
        <v>237</v>
      </c>
      <c r="J52" s="126" t="s">
        <v>238</v>
      </c>
      <c r="K52" s="116">
        <v>10490</v>
      </c>
      <c r="L52" s="118">
        <v>9347</v>
      </c>
      <c r="M52" s="126">
        <v>1</v>
      </c>
      <c r="N52" s="126" t="s">
        <v>288</v>
      </c>
      <c r="O52" s="126">
        <v>0.7</v>
      </c>
      <c r="P52" s="126" t="s">
        <v>65</v>
      </c>
      <c r="Q52" s="126" t="s">
        <v>239</v>
      </c>
      <c r="R52" s="125">
        <v>65.430000000000007</v>
      </c>
    </row>
    <row r="53" spans="1:18" ht="24.95" customHeight="1" x14ac:dyDescent="0.25">
      <c r="A53" s="126">
        <v>1025223</v>
      </c>
      <c r="B53" s="126" t="s">
        <v>34</v>
      </c>
      <c r="C53" s="126">
        <v>1025222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95657390</v>
      </c>
      <c r="I53" s="126" t="s">
        <v>172</v>
      </c>
      <c r="J53" s="126" t="s">
        <v>173</v>
      </c>
      <c r="K53" s="116">
        <v>3750</v>
      </c>
      <c r="L53" s="118">
        <v>3650</v>
      </c>
      <c r="M53" s="126">
        <v>1</v>
      </c>
      <c r="N53" s="126" t="s">
        <v>288</v>
      </c>
      <c r="O53" s="126">
        <v>0.7</v>
      </c>
      <c r="P53" s="126" t="s">
        <v>65</v>
      </c>
      <c r="Q53" s="126" t="s">
        <v>243</v>
      </c>
      <c r="R53" s="125">
        <v>25.55</v>
      </c>
    </row>
    <row r="54" spans="1:18" ht="24.95" customHeight="1" x14ac:dyDescent="0.25">
      <c r="A54" s="126">
        <v>1025223</v>
      </c>
      <c r="B54" s="126" t="s">
        <v>34</v>
      </c>
      <c r="C54" s="126">
        <v>1025222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96228530</v>
      </c>
      <c r="I54" s="126" t="s">
        <v>245</v>
      </c>
      <c r="J54" s="126" t="s">
        <v>246</v>
      </c>
      <c r="K54" s="116">
        <v>1990</v>
      </c>
      <c r="L54" s="118">
        <v>1990</v>
      </c>
      <c r="M54" s="126">
        <v>1</v>
      </c>
      <c r="N54" s="126" t="s">
        <v>288</v>
      </c>
      <c r="O54" s="126">
        <v>2</v>
      </c>
      <c r="P54" s="126" t="s">
        <v>65</v>
      </c>
      <c r="Q54" s="126" t="s">
        <v>247</v>
      </c>
      <c r="R54" s="125">
        <v>39.799999999999997</v>
      </c>
    </row>
    <row r="55" spans="1:18" ht="24.95" customHeight="1" x14ac:dyDescent="0.25">
      <c r="A55" s="126">
        <v>1025223</v>
      </c>
      <c r="B55" s="126" t="s">
        <v>34</v>
      </c>
      <c r="C55" s="126">
        <v>1025222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96151461</v>
      </c>
      <c r="I55" s="126" t="s">
        <v>80</v>
      </c>
      <c r="J55" s="126" t="s">
        <v>81</v>
      </c>
      <c r="K55" s="116">
        <v>29990</v>
      </c>
      <c r="L55" s="118">
        <v>29990</v>
      </c>
      <c r="M55" s="126">
        <v>1</v>
      </c>
      <c r="N55" s="126" t="s">
        <v>288</v>
      </c>
      <c r="O55" s="126">
        <v>0.7</v>
      </c>
      <c r="P55" s="126" t="s">
        <v>65</v>
      </c>
      <c r="Q55" s="126" t="s">
        <v>249</v>
      </c>
      <c r="R55" s="125">
        <v>209.93</v>
      </c>
    </row>
    <row r="56" spans="1:18" ht="24.95" customHeight="1" x14ac:dyDescent="0.25">
      <c r="A56" s="126">
        <v>1025223</v>
      </c>
      <c r="B56" s="126" t="s">
        <v>34</v>
      </c>
      <c r="C56" s="126">
        <v>1025222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96292778</v>
      </c>
      <c r="I56" s="126" t="s">
        <v>251</v>
      </c>
      <c r="J56" s="126" t="s">
        <v>252</v>
      </c>
      <c r="K56" s="116">
        <v>3990</v>
      </c>
      <c r="L56" s="118">
        <v>3990</v>
      </c>
      <c r="M56" s="126">
        <v>1</v>
      </c>
      <c r="N56" s="126" t="s">
        <v>288</v>
      </c>
      <c r="O56" s="126">
        <v>0.7</v>
      </c>
      <c r="P56" s="126" t="s">
        <v>65</v>
      </c>
      <c r="Q56" s="126" t="s">
        <v>253</v>
      </c>
      <c r="R56" s="125">
        <v>27.93</v>
      </c>
    </row>
    <row r="57" spans="1:18" ht="24.95" customHeight="1" x14ac:dyDescent="0.25">
      <c r="A57" s="126">
        <v>1025223</v>
      </c>
      <c r="B57" s="126" t="s">
        <v>34</v>
      </c>
      <c r="C57" s="126">
        <v>1025222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96283814</v>
      </c>
      <c r="I57" s="126" t="s">
        <v>108</v>
      </c>
      <c r="J57" s="126" t="s">
        <v>109</v>
      </c>
      <c r="K57" s="116">
        <v>9990</v>
      </c>
      <c r="L57" s="118">
        <v>9890</v>
      </c>
      <c r="M57" s="126">
        <v>1</v>
      </c>
      <c r="N57" s="126" t="s">
        <v>288</v>
      </c>
      <c r="O57" s="126">
        <v>0.7</v>
      </c>
      <c r="P57" s="126" t="s">
        <v>65</v>
      </c>
      <c r="Q57" s="126" t="s">
        <v>255</v>
      </c>
      <c r="R57" s="125">
        <v>69.23</v>
      </c>
    </row>
    <row r="58" spans="1:18" ht="24.95" customHeight="1" x14ac:dyDescent="0.25">
      <c r="A58" s="126">
        <v>1025223</v>
      </c>
      <c r="B58" s="126" t="s">
        <v>34</v>
      </c>
      <c r="C58" s="126">
        <v>1025222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92472644</v>
      </c>
      <c r="I58" s="126" t="s">
        <v>104</v>
      </c>
      <c r="J58" s="126" t="s">
        <v>105</v>
      </c>
      <c r="K58" s="116">
        <v>7150</v>
      </c>
      <c r="L58" s="118">
        <v>5299</v>
      </c>
      <c r="M58" s="126">
        <v>1</v>
      </c>
      <c r="N58" s="126" t="s">
        <v>288</v>
      </c>
      <c r="O58" s="126">
        <v>0.7</v>
      </c>
      <c r="P58" s="126" t="s">
        <v>65</v>
      </c>
      <c r="Q58" s="126" t="s">
        <v>257</v>
      </c>
      <c r="R58" s="125">
        <v>37.090000000000003</v>
      </c>
    </row>
    <row r="59" spans="1:18" ht="24.95" customHeight="1" x14ac:dyDescent="0.25">
      <c r="A59" s="126">
        <v>1025223</v>
      </c>
      <c r="B59" s="126" t="s">
        <v>34</v>
      </c>
      <c r="C59" s="126">
        <v>1025222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95058712</v>
      </c>
      <c r="I59" s="126" t="s">
        <v>108</v>
      </c>
      <c r="J59" s="126" t="s">
        <v>109</v>
      </c>
      <c r="K59" s="116">
        <v>9990</v>
      </c>
      <c r="L59" s="118">
        <v>9990</v>
      </c>
      <c r="M59" s="126">
        <v>1</v>
      </c>
      <c r="N59" s="126" t="s">
        <v>288</v>
      </c>
      <c r="O59" s="126">
        <v>0.7</v>
      </c>
      <c r="P59" s="126" t="s">
        <v>65</v>
      </c>
      <c r="Q59" s="126" t="s">
        <v>259</v>
      </c>
      <c r="R59" s="125">
        <v>69.930000000000007</v>
      </c>
    </row>
    <row r="60" spans="1:18" ht="24.95" customHeight="1" x14ac:dyDescent="0.25">
      <c r="A60" s="126">
        <v>1025223</v>
      </c>
      <c r="B60" s="126" t="s">
        <v>34</v>
      </c>
      <c r="C60" s="126">
        <v>1025222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96490832</v>
      </c>
      <c r="I60" s="126" t="s">
        <v>261</v>
      </c>
      <c r="J60" s="126" t="s">
        <v>262</v>
      </c>
      <c r="K60" s="116">
        <v>39990</v>
      </c>
      <c r="L60" s="118">
        <v>39990</v>
      </c>
      <c r="M60" s="126">
        <v>1</v>
      </c>
      <c r="N60" s="126" t="s">
        <v>288</v>
      </c>
      <c r="O60" s="126">
        <v>0.7</v>
      </c>
      <c r="P60" s="126" t="s">
        <v>65</v>
      </c>
      <c r="Q60" s="126" t="s">
        <v>263</v>
      </c>
      <c r="R60" s="125">
        <v>279.93</v>
      </c>
    </row>
    <row r="61" spans="1:18" ht="24.95" customHeight="1" x14ac:dyDescent="0.25">
      <c r="A61" s="126">
        <v>1025223</v>
      </c>
      <c r="B61" s="126" t="s">
        <v>34</v>
      </c>
      <c r="C61" s="126">
        <v>1025222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96489537</v>
      </c>
      <c r="I61" s="126" t="s">
        <v>261</v>
      </c>
      <c r="J61" s="126" t="s">
        <v>262</v>
      </c>
      <c r="K61" s="116">
        <v>39990</v>
      </c>
      <c r="L61" s="118">
        <v>39990</v>
      </c>
      <c r="M61" s="126">
        <v>1</v>
      </c>
      <c r="N61" s="126" t="s">
        <v>288</v>
      </c>
      <c r="O61" s="126">
        <v>0.7</v>
      </c>
      <c r="P61" s="126" t="s">
        <v>65</v>
      </c>
      <c r="Q61" s="126" t="s">
        <v>265</v>
      </c>
      <c r="R61" s="125">
        <v>279.93</v>
      </c>
    </row>
    <row r="62" spans="1:18" ht="24.95" customHeight="1" x14ac:dyDescent="0.25">
      <c r="A62" s="126">
        <v>1025223</v>
      </c>
      <c r="B62" s="126" t="s">
        <v>34</v>
      </c>
      <c r="C62" s="126">
        <v>1025222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96525043</v>
      </c>
      <c r="I62" s="126" t="s">
        <v>190</v>
      </c>
      <c r="J62" s="126" t="s">
        <v>191</v>
      </c>
      <c r="K62" s="116">
        <v>9490</v>
      </c>
      <c r="L62" s="118">
        <v>9490</v>
      </c>
      <c r="M62" s="126">
        <v>1</v>
      </c>
      <c r="N62" s="126" t="s">
        <v>288</v>
      </c>
      <c r="O62" s="126">
        <v>0.7</v>
      </c>
      <c r="P62" s="126" t="s">
        <v>65</v>
      </c>
      <c r="Q62" s="126" t="s">
        <v>267</v>
      </c>
      <c r="R62" s="125">
        <v>66.430000000000007</v>
      </c>
    </row>
    <row r="63" spans="1:18" ht="24.95" customHeight="1" x14ac:dyDescent="0.25">
      <c r="A63" s="126">
        <v>1025223</v>
      </c>
      <c r="B63" s="126" t="s">
        <v>34</v>
      </c>
      <c r="C63" s="126">
        <v>1025222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95729239</v>
      </c>
      <c r="I63" s="126" t="s">
        <v>162</v>
      </c>
      <c r="J63" s="126" t="s">
        <v>163</v>
      </c>
      <c r="K63" s="116">
        <v>4490</v>
      </c>
      <c r="L63" s="118">
        <v>4490</v>
      </c>
      <c r="M63" s="126">
        <v>1</v>
      </c>
      <c r="N63" s="126" t="s">
        <v>288</v>
      </c>
      <c r="O63" s="126">
        <v>0.7</v>
      </c>
      <c r="P63" s="126" t="s">
        <v>65</v>
      </c>
      <c r="Q63" s="126" t="s">
        <v>269</v>
      </c>
      <c r="R63" s="125">
        <v>31.43</v>
      </c>
    </row>
    <row r="64" spans="1:18" ht="24.95" customHeight="1" x14ac:dyDescent="0.25">
      <c r="A64" s="126">
        <v>1025223</v>
      </c>
      <c r="B64" s="126" t="s">
        <v>34</v>
      </c>
      <c r="C64" s="126">
        <v>1025222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96520438</v>
      </c>
      <c r="I64" s="126" t="s">
        <v>261</v>
      </c>
      <c r="J64" s="126" t="s">
        <v>262</v>
      </c>
      <c r="K64" s="116">
        <v>39990</v>
      </c>
      <c r="L64" s="118">
        <v>39990</v>
      </c>
      <c r="M64" s="126">
        <v>1</v>
      </c>
      <c r="N64" s="126" t="s">
        <v>288</v>
      </c>
      <c r="O64" s="126">
        <v>0.7</v>
      </c>
      <c r="P64" s="126" t="s">
        <v>65</v>
      </c>
      <c r="Q64" s="126" t="s">
        <v>277</v>
      </c>
      <c r="R64" s="125">
        <v>279.93</v>
      </c>
    </row>
    <row r="65" spans="1:18" ht="24.95" customHeight="1" x14ac:dyDescent="0.25">
      <c r="A65" s="126">
        <v>1025223</v>
      </c>
      <c r="B65" s="126" t="s">
        <v>34</v>
      </c>
      <c r="C65" s="126">
        <v>1025222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96337445</v>
      </c>
      <c r="I65" s="126" t="s">
        <v>80</v>
      </c>
      <c r="J65" s="126" t="s">
        <v>81</v>
      </c>
      <c r="K65" s="116">
        <v>29990</v>
      </c>
      <c r="L65" s="118">
        <v>29990</v>
      </c>
      <c r="M65" s="126">
        <v>1</v>
      </c>
      <c r="N65" s="126" t="s">
        <v>288</v>
      </c>
      <c r="O65" s="126">
        <v>0.7</v>
      </c>
      <c r="P65" s="126" t="s">
        <v>65</v>
      </c>
      <c r="Q65" s="126" t="s">
        <v>279</v>
      </c>
      <c r="R65" s="125">
        <v>209.93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43</v>
      </c>
      <c r="I2" s="135" t="s">
        <v>45</v>
      </c>
      <c r="J2" s="136" t="s">
        <v>46</v>
      </c>
      <c r="K2" s="137" t="s">
        <v>289</v>
      </c>
      <c r="L2" s="138" t="s">
        <v>47</v>
      </c>
      <c r="M2" s="140" t="s">
        <v>48</v>
      </c>
      <c r="N2" s="141" t="s">
        <v>54</v>
      </c>
      <c r="O2" s="142" t="s">
        <v>290</v>
      </c>
      <c r="P2" s="143" t="s">
        <v>291</v>
      </c>
      <c r="Q2" s="145" t="s">
        <v>292</v>
      </c>
      <c r="R2" s="147" t="s">
        <v>293</v>
      </c>
      <c r="S2" s="148" t="s">
        <v>294</v>
      </c>
    </row>
    <row r="3" spans="1:19" ht="24.95" customHeight="1" x14ac:dyDescent="0.25">
      <c r="A3" s="149">
        <v>1025223</v>
      </c>
      <c r="B3" s="149" t="s">
        <v>34</v>
      </c>
      <c r="C3" s="149">
        <v>1025222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89052120</v>
      </c>
      <c r="I3" s="149" t="s">
        <v>72</v>
      </c>
      <c r="J3" s="149" t="s">
        <v>73</v>
      </c>
      <c r="K3" s="149" t="s">
        <v>295</v>
      </c>
      <c r="L3" s="139">
        <v>1790</v>
      </c>
      <c r="M3" s="149">
        <v>1</v>
      </c>
      <c r="N3" s="149" t="s">
        <v>296</v>
      </c>
      <c r="O3" s="149">
        <v>5.42</v>
      </c>
      <c r="P3" s="144"/>
      <c r="Q3" s="146">
        <v>97.02</v>
      </c>
      <c r="R3" s="149">
        <v>0</v>
      </c>
      <c r="S3" s="149" t="s">
        <v>297</v>
      </c>
    </row>
    <row r="4" spans="1:19" ht="24.95" customHeight="1" x14ac:dyDescent="0.25">
      <c r="A4" s="149">
        <v>1025223</v>
      </c>
      <c r="B4" s="149" t="s">
        <v>34</v>
      </c>
      <c r="C4" s="149">
        <v>1025222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89200284</v>
      </c>
      <c r="I4" s="149" t="s">
        <v>84</v>
      </c>
      <c r="J4" s="149" t="s">
        <v>85</v>
      </c>
      <c r="K4" s="149" t="s">
        <v>298</v>
      </c>
      <c r="L4" s="139">
        <v>1490</v>
      </c>
      <c r="M4" s="149">
        <v>1</v>
      </c>
      <c r="N4" s="149" t="s">
        <v>296</v>
      </c>
      <c r="O4" s="149">
        <v>14.76</v>
      </c>
      <c r="P4" s="144"/>
      <c r="Q4" s="146">
        <v>219.92</v>
      </c>
      <c r="R4" s="149">
        <v>0</v>
      </c>
      <c r="S4" s="149" t="s">
        <v>299</v>
      </c>
    </row>
    <row r="5" spans="1:19" ht="24.95" customHeight="1" x14ac:dyDescent="0.25">
      <c r="A5" s="149">
        <v>1025223</v>
      </c>
      <c r="B5" s="149" t="s">
        <v>34</v>
      </c>
      <c r="C5" s="149">
        <v>1025222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90815412</v>
      </c>
      <c r="I5" s="149" t="s">
        <v>104</v>
      </c>
      <c r="J5" s="149" t="s">
        <v>105</v>
      </c>
      <c r="K5" s="149" t="s">
        <v>300</v>
      </c>
      <c r="L5" s="139">
        <v>7150</v>
      </c>
      <c r="M5" s="149">
        <v>1</v>
      </c>
      <c r="N5" s="149" t="s">
        <v>296</v>
      </c>
      <c r="O5" s="149">
        <v>4.43</v>
      </c>
      <c r="P5" s="144"/>
      <c r="Q5" s="146">
        <v>316.75</v>
      </c>
      <c r="R5" s="149">
        <v>0</v>
      </c>
      <c r="S5" s="149" t="s">
        <v>301</v>
      </c>
    </row>
    <row r="6" spans="1:19" ht="24.95" customHeight="1" x14ac:dyDescent="0.25">
      <c r="A6" s="149">
        <v>1025223</v>
      </c>
      <c r="B6" s="149" t="s">
        <v>34</v>
      </c>
      <c r="C6" s="149">
        <v>1025222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91631257</v>
      </c>
      <c r="I6" s="149" t="s">
        <v>138</v>
      </c>
      <c r="J6" s="149" t="s">
        <v>139</v>
      </c>
      <c r="K6" s="149" t="s">
        <v>302</v>
      </c>
      <c r="L6" s="139">
        <v>3290</v>
      </c>
      <c r="M6" s="149">
        <v>1</v>
      </c>
      <c r="N6" s="149" t="s">
        <v>296</v>
      </c>
      <c r="O6" s="149">
        <v>5.86</v>
      </c>
      <c r="P6" s="144"/>
      <c r="Q6" s="146">
        <v>192.79</v>
      </c>
      <c r="R6" s="149">
        <v>0</v>
      </c>
      <c r="S6" s="149" t="s">
        <v>303</v>
      </c>
    </row>
    <row r="7" spans="1:19" ht="24.95" customHeight="1" x14ac:dyDescent="0.25">
      <c r="A7" s="149">
        <v>1025223</v>
      </c>
      <c r="B7" s="149" t="s">
        <v>34</v>
      </c>
      <c r="C7" s="149">
        <v>1025222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91803756</v>
      </c>
      <c r="I7" s="149" t="s">
        <v>88</v>
      </c>
      <c r="J7" s="149" t="s">
        <v>89</v>
      </c>
      <c r="K7" s="149" t="s">
        <v>295</v>
      </c>
      <c r="L7" s="139">
        <v>1590</v>
      </c>
      <c r="M7" s="149">
        <v>1</v>
      </c>
      <c r="N7" s="149" t="s">
        <v>296</v>
      </c>
      <c r="O7" s="149">
        <v>5.39</v>
      </c>
      <c r="P7" s="144"/>
      <c r="Q7" s="146">
        <v>85.7</v>
      </c>
      <c r="R7" s="149">
        <v>0</v>
      </c>
      <c r="S7" s="149" t="s">
        <v>304</v>
      </c>
    </row>
    <row r="8" spans="1:19" ht="24.95" customHeight="1" x14ac:dyDescent="0.25">
      <c r="A8" s="149">
        <v>1025223</v>
      </c>
      <c r="B8" s="149" t="s">
        <v>34</v>
      </c>
      <c r="C8" s="149">
        <v>1025222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91785873</v>
      </c>
      <c r="I8" s="149" t="s">
        <v>80</v>
      </c>
      <c r="J8" s="149" t="s">
        <v>81</v>
      </c>
      <c r="K8" s="149" t="s">
        <v>305</v>
      </c>
      <c r="L8" s="139">
        <v>29990</v>
      </c>
      <c r="M8" s="149">
        <v>1</v>
      </c>
      <c r="N8" s="149" t="s">
        <v>296</v>
      </c>
      <c r="O8" s="149">
        <v>2.77</v>
      </c>
      <c r="P8" s="144"/>
      <c r="Q8" s="146">
        <v>830.72</v>
      </c>
      <c r="R8" s="149">
        <v>0</v>
      </c>
      <c r="S8" s="149" t="s">
        <v>306</v>
      </c>
    </row>
    <row r="9" spans="1:19" ht="24.95" customHeight="1" x14ac:dyDescent="0.25">
      <c r="A9" s="149">
        <v>1025223</v>
      </c>
      <c r="B9" s="149" t="s">
        <v>34</v>
      </c>
      <c r="C9" s="149">
        <v>1025222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91955718</v>
      </c>
      <c r="I9" s="149" t="s">
        <v>62</v>
      </c>
      <c r="J9" s="149" t="s">
        <v>63</v>
      </c>
      <c r="K9" s="149" t="s">
        <v>307</v>
      </c>
      <c r="L9" s="139">
        <v>1976</v>
      </c>
      <c r="M9" s="149">
        <v>1</v>
      </c>
      <c r="N9" s="149" t="s">
        <v>296</v>
      </c>
      <c r="O9" s="149">
        <v>5.63</v>
      </c>
      <c r="P9" s="144"/>
      <c r="Q9" s="146">
        <v>111.25</v>
      </c>
      <c r="R9" s="149">
        <v>0</v>
      </c>
      <c r="S9" s="149" t="s">
        <v>306</v>
      </c>
    </row>
    <row r="10" spans="1:19" ht="24.95" customHeight="1" x14ac:dyDescent="0.25">
      <c r="A10" s="149">
        <v>1025223</v>
      </c>
      <c r="B10" s="149" t="s">
        <v>34</v>
      </c>
      <c r="C10" s="149">
        <v>1025222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92439374</v>
      </c>
      <c r="I10" s="149" t="s">
        <v>104</v>
      </c>
      <c r="J10" s="149" t="s">
        <v>105</v>
      </c>
      <c r="K10" s="149" t="s">
        <v>300</v>
      </c>
      <c r="L10" s="139">
        <v>7150</v>
      </c>
      <c r="M10" s="149">
        <v>1</v>
      </c>
      <c r="N10" s="149" t="s">
        <v>296</v>
      </c>
      <c r="O10" s="149">
        <v>2.16</v>
      </c>
      <c r="P10" s="144"/>
      <c r="Q10" s="146">
        <v>154.44</v>
      </c>
      <c r="R10" s="149">
        <v>0</v>
      </c>
      <c r="S10" s="149" t="s">
        <v>308</v>
      </c>
    </row>
    <row r="11" spans="1:19" ht="24.95" customHeight="1" x14ac:dyDescent="0.25">
      <c r="A11" s="149">
        <v>1025223</v>
      </c>
      <c r="B11" s="149" t="s">
        <v>34</v>
      </c>
      <c r="C11" s="149">
        <v>1025222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93484508</v>
      </c>
      <c r="I11" s="149" t="s">
        <v>172</v>
      </c>
      <c r="J11" s="149" t="s">
        <v>173</v>
      </c>
      <c r="K11" s="149" t="s">
        <v>309</v>
      </c>
      <c r="L11" s="139">
        <v>3750</v>
      </c>
      <c r="M11" s="149">
        <v>1</v>
      </c>
      <c r="N11" s="149" t="s">
        <v>296</v>
      </c>
      <c r="O11" s="149">
        <v>3.73</v>
      </c>
      <c r="P11" s="144"/>
      <c r="Q11" s="146">
        <v>139.88</v>
      </c>
      <c r="R11" s="149">
        <v>0</v>
      </c>
      <c r="S11" s="149" t="s">
        <v>310</v>
      </c>
    </row>
    <row r="12" spans="1:19" ht="24.95" customHeight="1" x14ac:dyDescent="0.25">
      <c r="A12" s="149">
        <v>1025223</v>
      </c>
      <c r="B12" s="149" t="s">
        <v>34</v>
      </c>
      <c r="C12" s="149">
        <v>1025222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92414064</v>
      </c>
      <c r="I12" s="149" t="s">
        <v>104</v>
      </c>
      <c r="J12" s="149" t="s">
        <v>105</v>
      </c>
      <c r="K12" s="149" t="s">
        <v>300</v>
      </c>
      <c r="L12" s="139">
        <v>7150</v>
      </c>
      <c r="M12" s="149">
        <v>1</v>
      </c>
      <c r="N12" s="149" t="s">
        <v>296</v>
      </c>
      <c r="O12" s="149">
        <v>2.25</v>
      </c>
      <c r="P12" s="144"/>
      <c r="Q12" s="146">
        <v>160.88</v>
      </c>
      <c r="R12" s="149">
        <v>0</v>
      </c>
      <c r="S12" s="149" t="s">
        <v>311</v>
      </c>
    </row>
    <row r="13" spans="1:19" ht="24.95" customHeight="1" x14ac:dyDescent="0.25">
      <c r="A13" s="149">
        <v>1025223</v>
      </c>
      <c r="B13" s="149" t="s">
        <v>34</v>
      </c>
      <c r="C13" s="149">
        <v>1025222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93154359</v>
      </c>
      <c r="I13" s="149" t="s">
        <v>104</v>
      </c>
      <c r="J13" s="149" t="s">
        <v>105</v>
      </c>
      <c r="K13" s="149" t="s">
        <v>300</v>
      </c>
      <c r="L13" s="139">
        <v>7150</v>
      </c>
      <c r="M13" s="149">
        <v>1</v>
      </c>
      <c r="N13" s="149" t="s">
        <v>296</v>
      </c>
      <c r="O13" s="149">
        <v>2.34</v>
      </c>
      <c r="P13" s="144"/>
      <c r="Q13" s="146">
        <v>167.31</v>
      </c>
      <c r="R13" s="149">
        <v>0</v>
      </c>
      <c r="S13" s="149" t="s">
        <v>311</v>
      </c>
    </row>
    <row r="14" spans="1:19" ht="24.95" customHeight="1" x14ac:dyDescent="0.25">
      <c r="A14" s="149">
        <v>1025223</v>
      </c>
      <c r="B14" s="149" t="s">
        <v>34</v>
      </c>
      <c r="C14" s="149">
        <v>1025222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94140401</v>
      </c>
      <c r="I14" s="149" t="s">
        <v>186</v>
      </c>
      <c r="J14" s="149" t="s">
        <v>187</v>
      </c>
      <c r="K14" s="149" t="s">
        <v>298</v>
      </c>
      <c r="L14" s="139">
        <v>1990</v>
      </c>
      <c r="M14" s="149">
        <v>1</v>
      </c>
      <c r="N14" s="149" t="s">
        <v>296</v>
      </c>
      <c r="O14" s="149">
        <v>3.29</v>
      </c>
      <c r="P14" s="144"/>
      <c r="Q14" s="146">
        <v>65.47</v>
      </c>
      <c r="R14" s="149">
        <v>0</v>
      </c>
      <c r="S14" s="149" t="s">
        <v>312</v>
      </c>
    </row>
    <row r="15" spans="1:19" ht="24.95" customHeight="1" x14ac:dyDescent="0.25">
      <c r="A15" s="149">
        <v>1025223</v>
      </c>
      <c r="B15" s="149" t="s">
        <v>34</v>
      </c>
      <c r="C15" s="149">
        <v>1025222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93775735</v>
      </c>
      <c r="I15" s="149" t="s">
        <v>62</v>
      </c>
      <c r="J15" s="149" t="s">
        <v>63</v>
      </c>
      <c r="K15" s="149" t="s">
        <v>307</v>
      </c>
      <c r="L15" s="139">
        <v>1976</v>
      </c>
      <c r="M15" s="149">
        <v>1</v>
      </c>
      <c r="N15" s="149" t="s">
        <v>296</v>
      </c>
      <c r="O15" s="149">
        <v>1.01</v>
      </c>
      <c r="P15" s="144"/>
      <c r="Q15" s="146">
        <v>19.96</v>
      </c>
      <c r="R15" s="149">
        <v>0</v>
      </c>
      <c r="S15" s="149" t="s">
        <v>313</v>
      </c>
    </row>
    <row r="16" spans="1:19" ht="24.95" customHeight="1" x14ac:dyDescent="0.25">
      <c r="A16" s="149">
        <v>1025223</v>
      </c>
      <c r="B16" s="149" t="s">
        <v>34</v>
      </c>
      <c r="C16" s="149">
        <v>1025222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93798848</v>
      </c>
      <c r="I16" s="149" t="s">
        <v>200</v>
      </c>
      <c r="J16" s="149" t="s">
        <v>201</v>
      </c>
      <c r="K16" s="149" t="s">
        <v>314</v>
      </c>
      <c r="L16" s="139">
        <v>22490</v>
      </c>
      <c r="M16" s="149">
        <v>1</v>
      </c>
      <c r="N16" s="149" t="s">
        <v>296</v>
      </c>
      <c r="O16" s="149">
        <v>8.01</v>
      </c>
      <c r="P16" s="144"/>
      <c r="Q16" s="146">
        <v>1801.45</v>
      </c>
      <c r="R16" s="149">
        <v>0</v>
      </c>
      <c r="S16" s="149" t="s">
        <v>313</v>
      </c>
    </row>
    <row r="17" spans="1:19" ht="24.95" customHeight="1" x14ac:dyDescent="0.25">
      <c r="A17" s="149">
        <v>1025223</v>
      </c>
      <c r="B17" s="149" t="s">
        <v>34</v>
      </c>
      <c r="C17" s="149">
        <v>1025222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93810791</v>
      </c>
      <c r="I17" s="149" t="s">
        <v>62</v>
      </c>
      <c r="J17" s="149" t="s">
        <v>63</v>
      </c>
      <c r="K17" s="149" t="s">
        <v>307</v>
      </c>
      <c r="L17" s="139">
        <v>1976</v>
      </c>
      <c r="M17" s="149">
        <v>1</v>
      </c>
      <c r="N17" s="149" t="s">
        <v>296</v>
      </c>
      <c r="O17" s="149">
        <v>1.67</v>
      </c>
      <c r="P17" s="144"/>
      <c r="Q17" s="146">
        <v>33</v>
      </c>
      <c r="R17" s="149">
        <v>0</v>
      </c>
      <c r="S17" s="149" t="s">
        <v>313</v>
      </c>
    </row>
    <row r="18" spans="1:19" ht="24.95" customHeight="1" x14ac:dyDescent="0.25">
      <c r="A18" s="149">
        <v>1025223</v>
      </c>
      <c r="B18" s="149" t="s">
        <v>34</v>
      </c>
      <c r="C18" s="149">
        <v>1025222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93864949</v>
      </c>
      <c r="I18" s="149" t="s">
        <v>62</v>
      </c>
      <c r="J18" s="149" t="s">
        <v>63</v>
      </c>
      <c r="K18" s="149" t="s">
        <v>307</v>
      </c>
      <c r="L18" s="139">
        <v>1976</v>
      </c>
      <c r="M18" s="149">
        <v>1</v>
      </c>
      <c r="N18" s="149" t="s">
        <v>296</v>
      </c>
      <c r="O18" s="149">
        <v>4.96</v>
      </c>
      <c r="P18" s="144"/>
      <c r="Q18" s="146">
        <v>98.01</v>
      </c>
      <c r="R18" s="149">
        <v>0</v>
      </c>
      <c r="S18" s="149" t="s">
        <v>315</v>
      </c>
    </row>
    <row r="19" spans="1:19" ht="24.95" customHeight="1" x14ac:dyDescent="0.25">
      <c r="A19" s="149">
        <v>1025223</v>
      </c>
      <c r="B19" s="149" t="s">
        <v>34</v>
      </c>
      <c r="C19" s="149">
        <v>1025222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94102048</v>
      </c>
      <c r="I19" s="149" t="s">
        <v>80</v>
      </c>
      <c r="J19" s="149" t="s">
        <v>81</v>
      </c>
      <c r="K19" s="149" t="s">
        <v>305</v>
      </c>
      <c r="L19" s="139">
        <v>29990</v>
      </c>
      <c r="M19" s="149">
        <v>1</v>
      </c>
      <c r="N19" s="149" t="s">
        <v>296</v>
      </c>
      <c r="O19" s="149">
        <v>2.92</v>
      </c>
      <c r="P19" s="144"/>
      <c r="Q19" s="146">
        <v>875.71</v>
      </c>
      <c r="R19" s="149">
        <v>0</v>
      </c>
      <c r="S19" s="149" t="s">
        <v>315</v>
      </c>
    </row>
    <row r="20" spans="1:19" ht="24.95" customHeight="1" x14ac:dyDescent="0.25">
      <c r="A20" s="149">
        <v>1025223</v>
      </c>
      <c r="B20" s="149" t="s">
        <v>34</v>
      </c>
      <c r="C20" s="149">
        <v>1025222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95665213</v>
      </c>
      <c r="I20" s="149" t="s">
        <v>223</v>
      </c>
      <c r="J20" s="149" t="s">
        <v>224</v>
      </c>
      <c r="K20" s="149" t="s">
        <v>316</v>
      </c>
      <c r="L20" s="139">
        <v>1590</v>
      </c>
      <c r="M20" s="149">
        <v>1</v>
      </c>
      <c r="N20" s="149" t="s">
        <v>296</v>
      </c>
      <c r="O20" s="149">
        <v>5.24</v>
      </c>
      <c r="P20" s="144"/>
      <c r="Q20" s="146">
        <v>83.32</v>
      </c>
      <c r="R20" s="149">
        <v>0</v>
      </c>
      <c r="S20" s="149" t="s">
        <v>317</v>
      </c>
    </row>
    <row r="21" spans="1:19" ht="24.95" customHeight="1" x14ac:dyDescent="0.25">
      <c r="A21" s="149">
        <v>1025223</v>
      </c>
      <c r="B21" s="149" t="s">
        <v>34</v>
      </c>
      <c r="C21" s="149">
        <v>1025222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96014644</v>
      </c>
      <c r="I21" s="149" t="s">
        <v>108</v>
      </c>
      <c r="J21" s="149" t="s">
        <v>109</v>
      </c>
      <c r="K21" s="149" t="s">
        <v>305</v>
      </c>
      <c r="L21" s="139">
        <v>9990</v>
      </c>
      <c r="M21" s="149">
        <v>1</v>
      </c>
      <c r="N21" s="149" t="s">
        <v>296</v>
      </c>
      <c r="O21" s="149">
        <v>5.39</v>
      </c>
      <c r="P21" s="144"/>
      <c r="Q21" s="146">
        <v>538.46</v>
      </c>
      <c r="R21" s="149">
        <v>0</v>
      </c>
      <c r="S21" s="149" t="s">
        <v>318</v>
      </c>
    </row>
    <row r="22" spans="1:19" ht="24.95" customHeight="1" x14ac:dyDescent="0.25">
      <c r="A22" s="149">
        <v>1025223</v>
      </c>
      <c r="B22" s="149" t="s">
        <v>34</v>
      </c>
      <c r="C22" s="149">
        <v>1025222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92472644</v>
      </c>
      <c r="I22" s="149" t="s">
        <v>104</v>
      </c>
      <c r="J22" s="149" t="s">
        <v>105</v>
      </c>
      <c r="K22" s="149" t="s">
        <v>300</v>
      </c>
      <c r="L22" s="139">
        <v>7150</v>
      </c>
      <c r="M22" s="149">
        <v>1</v>
      </c>
      <c r="N22" s="149" t="s">
        <v>296</v>
      </c>
      <c r="O22" s="149">
        <v>4.22</v>
      </c>
      <c r="P22" s="144"/>
      <c r="Q22" s="146">
        <v>301.73</v>
      </c>
      <c r="R22" s="149">
        <v>0</v>
      </c>
      <c r="S22" s="149" t="s">
        <v>319</v>
      </c>
    </row>
    <row r="23" spans="1:19" ht="24.95" customHeight="1" x14ac:dyDescent="0.25">
      <c r="A23" s="149">
        <v>1025223</v>
      </c>
      <c r="B23" s="149" t="s">
        <v>34</v>
      </c>
      <c r="C23" s="149">
        <v>1025222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96228530</v>
      </c>
      <c r="I23" s="149" t="s">
        <v>245</v>
      </c>
      <c r="J23" s="149" t="s">
        <v>246</v>
      </c>
      <c r="K23" s="149" t="s">
        <v>320</v>
      </c>
      <c r="L23" s="139">
        <v>1990</v>
      </c>
      <c r="M23" s="149">
        <v>1</v>
      </c>
      <c r="N23" s="149" t="s">
        <v>296</v>
      </c>
      <c r="O23" s="149">
        <v>3.71</v>
      </c>
      <c r="P23" s="144"/>
      <c r="Q23" s="146">
        <v>73.83</v>
      </c>
      <c r="R23" s="149">
        <v>0</v>
      </c>
      <c r="S23" s="149" t="s">
        <v>319</v>
      </c>
    </row>
    <row r="24" spans="1:19" ht="24.95" customHeight="1" x14ac:dyDescent="0.25">
      <c r="A24" s="149">
        <v>1025223</v>
      </c>
      <c r="B24" s="149" t="s">
        <v>34</v>
      </c>
      <c r="C24" s="149">
        <v>1025222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96525043</v>
      </c>
      <c r="I24" s="149" t="s">
        <v>190</v>
      </c>
      <c r="J24" s="149" t="s">
        <v>191</v>
      </c>
      <c r="K24" s="149" t="s">
        <v>307</v>
      </c>
      <c r="L24" s="139">
        <v>9490</v>
      </c>
      <c r="M24" s="149">
        <v>1</v>
      </c>
      <c r="N24" s="149" t="s">
        <v>296</v>
      </c>
      <c r="O24" s="149">
        <v>5.72</v>
      </c>
      <c r="P24" s="144"/>
      <c r="Q24" s="146">
        <v>542.83000000000004</v>
      </c>
      <c r="R24" s="149">
        <v>0</v>
      </c>
      <c r="S24" s="149" t="s">
        <v>321</v>
      </c>
    </row>
    <row r="25" spans="1:19" ht="24.95" customHeight="1" x14ac:dyDescent="0.25">
      <c r="A25" s="149">
        <v>1025223</v>
      </c>
      <c r="B25" s="149" t="s">
        <v>34</v>
      </c>
      <c r="C25" s="149">
        <v>1025222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96337445</v>
      </c>
      <c r="I25" s="149" t="s">
        <v>80</v>
      </c>
      <c r="J25" s="149" t="s">
        <v>81</v>
      </c>
      <c r="K25" s="149" t="s">
        <v>305</v>
      </c>
      <c r="L25" s="139">
        <v>29990</v>
      </c>
      <c r="M25" s="149">
        <v>1</v>
      </c>
      <c r="N25" s="149" t="s">
        <v>296</v>
      </c>
      <c r="O25" s="149">
        <v>7.34</v>
      </c>
      <c r="P25" s="144"/>
      <c r="Q25" s="146">
        <v>2201.27</v>
      </c>
      <c r="R25" s="149">
        <v>0</v>
      </c>
      <c r="S25" s="149" t="s">
        <v>322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43</v>
      </c>
      <c r="I2" s="158" t="s">
        <v>45</v>
      </c>
      <c r="J2" s="159" t="s">
        <v>46</v>
      </c>
      <c r="K2" s="160" t="s">
        <v>47</v>
      </c>
      <c r="L2" s="161" t="s">
        <v>48</v>
      </c>
      <c r="M2" s="162" t="s">
        <v>54</v>
      </c>
      <c r="N2" s="163" t="s">
        <v>323</v>
      </c>
      <c r="O2" s="164" t="s">
        <v>56</v>
      </c>
      <c r="P2" s="165" t="s">
        <v>59</v>
      </c>
      <c r="Q2" s="166" t="s">
        <v>60</v>
      </c>
      <c r="R2" s="167" t="s">
        <v>324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J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43</v>
      </c>
      <c r="I2" s="176" t="s">
        <v>45</v>
      </c>
      <c r="J2" s="177" t="s">
        <v>46</v>
      </c>
      <c r="K2" s="178" t="s">
        <v>47</v>
      </c>
      <c r="L2" s="180" t="s">
        <v>48</v>
      </c>
      <c r="M2" s="181" t="s">
        <v>49</v>
      </c>
      <c r="N2" s="182" t="s">
        <v>50</v>
      </c>
      <c r="O2" s="183" t="s">
        <v>51</v>
      </c>
      <c r="P2" s="184" t="s">
        <v>52</v>
      </c>
      <c r="Q2" s="185" t="s">
        <v>53</v>
      </c>
      <c r="R2" s="186" t="s">
        <v>54</v>
      </c>
      <c r="S2" s="187" t="s">
        <v>55</v>
      </c>
      <c r="T2" s="188" t="s">
        <v>56</v>
      </c>
      <c r="U2" s="189" t="s">
        <v>284</v>
      </c>
      <c r="V2" s="191" t="s">
        <v>285</v>
      </c>
      <c r="W2" s="193" t="s">
        <v>286</v>
      </c>
      <c r="X2" s="195" t="s">
        <v>59</v>
      </c>
      <c r="Y2" s="196" t="s">
        <v>60</v>
      </c>
    </row>
    <row r="3" spans="1:25" ht="24.95" customHeight="1" x14ac:dyDescent="0.25">
      <c r="A3" s="198">
        <v>1025223</v>
      </c>
      <c r="B3" s="198" t="s">
        <v>34</v>
      </c>
      <c r="C3" s="198">
        <v>1025222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88563941</v>
      </c>
      <c r="I3" s="198" t="s">
        <v>62</v>
      </c>
      <c r="J3" s="198" t="s">
        <v>63</v>
      </c>
      <c r="K3" s="179">
        <v>1976</v>
      </c>
      <c r="L3" s="198">
        <v>1</v>
      </c>
      <c r="M3" s="198">
        <v>1.85</v>
      </c>
      <c r="N3" s="198">
        <v>31</v>
      </c>
      <c r="O3" s="198">
        <v>22</v>
      </c>
      <c r="P3" s="198">
        <v>21</v>
      </c>
      <c r="Q3" s="198">
        <v>74</v>
      </c>
      <c r="R3" s="198" t="s">
        <v>325</v>
      </c>
      <c r="S3" s="198">
        <v>4</v>
      </c>
      <c r="T3" s="198" t="s">
        <v>65</v>
      </c>
      <c r="U3" s="190">
        <v>55</v>
      </c>
      <c r="V3" s="192">
        <v>200</v>
      </c>
      <c r="W3" s="194">
        <v>79.040000000000006</v>
      </c>
      <c r="X3" s="198" t="s">
        <v>66</v>
      </c>
      <c r="Y3" s="197">
        <v>79.040000000000006</v>
      </c>
    </row>
    <row r="4" spans="1:25" ht="24.95" customHeight="1" x14ac:dyDescent="0.25">
      <c r="A4" s="198">
        <v>1025223</v>
      </c>
      <c r="B4" s="198" t="s">
        <v>34</v>
      </c>
      <c r="C4" s="198">
        <v>1025222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88520226</v>
      </c>
      <c r="I4" s="198" t="s">
        <v>68</v>
      </c>
      <c r="J4" s="198" t="s">
        <v>69</v>
      </c>
      <c r="K4" s="179">
        <v>24990</v>
      </c>
      <c r="L4" s="198">
        <v>1</v>
      </c>
      <c r="M4" s="198">
        <v>8.6999999999999993</v>
      </c>
      <c r="N4" s="198">
        <v>31</v>
      </c>
      <c r="O4" s="198">
        <v>48</v>
      </c>
      <c r="P4" s="198">
        <v>37</v>
      </c>
      <c r="Q4" s="198">
        <v>116</v>
      </c>
      <c r="R4" s="198" t="s">
        <v>325</v>
      </c>
      <c r="S4" s="198">
        <v>4</v>
      </c>
      <c r="T4" s="198" t="s">
        <v>65</v>
      </c>
      <c r="U4" s="190">
        <v>55</v>
      </c>
      <c r="V4" s="192">
        <v>200</v>
      </c>
      <c r="W4" s="194">
        <v>999.6</v>
      </c>
      <c r="X4" s="198" t="s">
        <v>70</v>
      </c>
      <c r="Y4" s="197">
        <v>200</v>
      </c>
    </row>
    <row r="5" spans="1:25" ht="24.95" customHeight="1" x14ac:dyDescent="0.25">
      <c r="A5" s="198">
        <v>1025223</v>
      </c>
      <c r="B5" s="198" t="s">
        <v>34</v>
      </c>
      <c r="C5" s="198">
        <v>1025222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89200284</v>
      </c>
      <c r="I5" s="198" t="s">
        <v>84</v>
      </c>
      <c r="J5" s="198" t="s">
        <v>85</v>
      </c>
      <c r="K5" s="179">
        <v>1490</v>
      </c>
      <c r="L5" s="198">
        <v>1</v>
      </c>
      <c r="M5" s="198">
        <v>0.6</v>
      </c>
      <c r="N5" s="198">
        <v>20</v>
      </c>
      <c r="O5" s="198">
        <v>3</v>
      </c>
      <c r="P5" s="198">
        <v>17</v>
      </c>
      <c r="Q5" s="198">
        <v>40</v>
      </c>
      <c r="R5" s="198" t="s">
        <v>326</v>
      </c>
      <c r="S5" s="198">
        <v>1</v>
      </c>
      <c r="T5" s="198" t="s">
        <v>65</v>
      </c>
      <c r="U5" s="190">
        <v>10</v>
      </c>
      <c r="V5" s="192">
        <v>100</v>
      </c>
      <c r="W5" s="194">
        <v>14.9</v>
      </c>
      <c r="X5" s="198" t="s">
        <v>86</v>
      </c>
      <c r="Y5" s="197">
        <v>14.9</v>
      </c>
    </row>
    <row r="6" spans="1:25" ht="24.95" customHeight="1" x14ac:dyDescent="0.25">
      <c r="A6" s="198">
        <v>1025223</v>
      </c>
      <c r="B6" s="198" t="s">
        <v>34</v>
      </c>
      <c r="C6" s="198">
        <v>1025222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89200284</v>
      </c>
      <c r="I6" s="198" t="s">
        <v>84</v>
      </c>
      <c r="J6" s="198" t="s">
        <v>85</v>
      </c>
      <c r="K6" s="179">
        <v>1490</v>
      </c>
      <c r="L6" s="198">
        <v>1</v>
      </c>
      <c r="M6" s="198">
        <v>0.6</v>
      </c>
      <c r="N6" s="198">
        <v>20</v>
      </c>
      <c r="O6" s="198">
        <v>3</v>
      </c>
      <c r="P6" s="198">
        <v>17</v>
      </c>
      <c r="Q6" s="198">
        <v>40</v>
      </c>
      <c r="R6" s="198" t="s">
        <v>325</v>
      </c>
      <c r="S6" s="198">
        <v>4</v>
      </c>
      <c r="T6" s="198" t="s">
        <v>65</v>
      </c>
      <c r="U6" s="190">
        <v>55</v>
      </c>
      <c r="V6" s="192">
        <v>200</v>
      </c>
      <c r="W6" s="194">
        <v>59.6</v>
      </c>
      <c r="X6" s="198" t="s">
        <v>86</v>
      </c>
      <c r="Y6" s="197">
        <v>59.6</v>
      </c>
    </row>
    <row r="7" spans="1:25" ht="24.95" customHeight="1" x14ac:dyDescent="0.25">
      <c r="A7" s="198">
        <v>1025223</v>
      </c>
      <c r="B7" s="198" t="s">
        <v>34</v>
      </c>
      <c r="C7" s="198">
        <v>1025222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89816004</v>
      </c>
      <c r="I7" s="198" t="s">
        <v>92</v>
      </c>
      <c r="J7" s="198" t="s">
        <v>93</v>
      </c>
      <c r="K7" s="179">
        <v>2680</v>
      </c>
      <c r="L7" s="198">
        <v>1</v>
      </c>
      <c r="M7" s="198">
        <v>1.9</v>
      </c>
      <c r="N7" s="198">
        <v>25</v>
      </c>
      <c r="O7" s="198">
        <v>30</v>
      </c>
      <c r="P7" s="198">
        <v>35</v>
      </c>
      <c r="Q7" s="198">
        <v>90</v>
      </c>
      <c r="R7" s="198" t="s">
        <v>325</v>
      </c>
      <c r="S7" s="198">
        <v>4</v>
      </c>
      <c r="T7" s="198" t="s">
        <v>65</v>
      </c>
      <c r="U7" s="190">
        <v>55</v>
      </c>
      <c r="V7" s="192">
        <v>200</v>
      </c>
      <c r="W7" s="194">
        <v>107.2</v>
      </c>
      <c r="X7" s="198" t="s">
        <v>94</v>
      </c>
      <c r="Y7" s="197">
        <v>107.2</v>
      </c>
    </row>
    <row r="8" spans="1:25" ht="24.95" customHeight="1" x14ac:dyDescent="0.25">
      <c r="A8" s="198">
        <v>1025223</v>
      </c>
      <c r="B8" s="198" t="s">
        <v>34</v>
      </c>
      <c r="C8" s="198">
        <v>1025222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89809902</v>
      </c>
      <c r="I8" s="198" t="s">
        <v>100</v>
      </c>
      <c r="J8" s="198" t="s">
        <v>101</v>
      </c>
      <c r="K8" s="179">
        <v>12990</v>
      </c>
      <c r="L8" s="198">
        <v>1</v>
      </c>
      <c r="M8" s="198">
        <v>1.4</v>
      </c>
      <c r="N8" s="198">
        <v>12</v>
      </c>
      <c r="O8" s="198">
        <v>27</v>
      </c>
      <c r="P8" s="198">
        <v>21</v>
      </c>
      <c r="Q8" s="198">
        <v>60</v>
      </c>
      <c r="R8" s="198" t="s">
        <v>326</v>
      </c>
      <c r="S8" s="198">
        <v>1</v>
      </c>
      <c r="T8" s="198" t="s">
        <v>65</v>
      </c>
      <c r="U8" s="190">
        <v>10</v>
      </c>
      <c r="V8" s="192">
        <v>100</v>
      </c>
      <c r="W8" s="194">
        <v>129.9</v>
      </c>
      <c r="X8" s="198" t="s">
        <v>102</v>
      </c>
      <c r="Y8" s="197">
        <v>100</v>
      </c>
    </row>
    <row r="9" spans="1:25" ht="24.95" customHeight="1" x14ac:dyDescent="0.25">
      <c r="A9" s="198">
        <v>1025223</v>
      </c>
      <c r="B9" s="198" t="s">
        <v>34</v>
      </c>
      <c r="C9" s="198">
        <v>1025222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89809902</v>
      </c>
      <c r="I9" s="198" t="s">
        <v>100</v>
      </c>
      <c r="J9" s="198" t="s">
        <v>101</v>
      </c>
      <c r="K9" s="179">
        <v>12990</v>
      </c>
      <c r="L9" s="198">
        <v>1</v>
      </c>
      <c r="M9" s="198">
        <v>1.4</v>
      </c>
      <c r="N9" s="198">
        <v>12</v>
      </c>
      <c r="O9" s="198">
        <v>27</v>
      </c>
      <c r="P9" s="198">
        <v>21</v>
      </c>
      <c r="Q9" s="198">
        <v>60</v>
      </c>
      <c r="R9" s="198" t="s">
        <v>325</v>
      </c>
      <c r="S9" s="198">
        <v>4</v>
      </c>
      <c r="T9" s="198" t="s">
        <v>65</v>
      </c>
      <c r="U9" s="190">
        <v>55</v>
      </c>
      <c r="V9" s="192">
        <v>200</v>
      </c>
      <c r="W9" s="194">
        <v>519.6</v>
      </c>
      <c r="X9" s="198" t="s">
        <v>102</v>
      </c>
      <c r="Y9" s="197">
        <v>200</v>
      </c>
    </row>
    <row r="10" spans="1:25" ht="24.95" customHeight="1" x14ac:dyDescent="0.25">
      <c r="A10" s="198">
        <v>1025223</v>
      </c>
      <c r="B10" s="198" t="s">
        <v>34</v>
      </c>
      <c r="C10" s="198">
        <v>1025222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90506031</v>
      </c>
      <c r="I10" s="198" t="s">
        <v>108</v>
      </c>
      <c r="J10" s="198" t="s">
        <v>109</v>
      </c>
      <c r="K10" s="179">
        <v>9990</v>
      </c>
      <c r="L10" s="198">
        <v>1</v>
      </c>
      <c r="M10" s="198">
        <v>1.3</v>
      </c>
      <c r="N10" s="198">
        <v>27</v>
      </c>
      <c r="O10" s="198">
        <v>21</v>
      </c>
      <c r="P10" s="198">
        <v>12</v>
      </c>
      <c r="Q10" s="198">
        <v>60</v>
      </c>
      <c r="R10" s="198" t="s">
        <v>325</v>
      </c>
      <c r="S10" s="198">
        <v>4</v>
      </c>
      <c r="T10" s="198" t="s">
        <v>65</v>
      </c>
      <c r="U10" s="190">
        <v>55</v>
      </c>
      <c r="V10" s="192">
        <v>200</v>
      </c>
      <c r="W10" s="194">
        <v>399.6</v>
      </c>
      <c r="X10" s="198" t="s">
        <v>110</v>
      </c>
      <c r="Y10" s="197">
        <v>200</v>
      </c>
    </row>
    <row r="11" spans="1:25" ht="24.95" customHeight="1" x14ac:dyDescent="0.25">
      <c r="A11" s="198">
        <v>1025223</v>
      </c>
      <c r="B11" s="198" t="s">
        <v>34</v>
      </c>
      <c r="C11" s="198">
        <v>1025222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90817395</v>
      </c>
      <c r="I11" s="198" t="s">
        <v>100</v>
      </c>
      <c r="J11" s="198" t="s">
        <v>101</v>
      </c>
      <c r="K11" s="179">
        <v>12990</v>
      </c>
      <c r="L11" s="198">
        <v>1</v>
      </c>
      <c r="M11" s="198">
        <v>1.4</v>
      </c>
      <c r="N11" s="198">
        <v>12</v>
      </c>
      <c r="O11" s="198">
        <v>27</v>
      </c>
      <c r="P11" s="198">
        <v>21</v>
      </c>
      <c r="Q11" s="198">
        <v>60</v>
      </c>
      <c r="R11" s="198" t="s">
        <v>325</v>
      </c>
      <c r="S11" s="198">
        <v>4</v>
      </c>
      <c r="T11" s="198" t="s">
        <v>65</v>
      </c>
      <c r="U11" s="190">
        <v>55</v>
      </c>
      <c r="V11" s="192">
        <v>200</v>
      </c>
      <c r="W11" s="194">
        <v>519.6</v>
      </c>
      <c r="X11" s="198" t="s">
        <v>112</v>
      </c>
      <c r="Y11" s="197">
        <v>200</v>
      </c>
    </row>
    <row r="12" spans="1:25" ht="24.95" customHeight="1" x14ac:dyDescent="0.25">
      <c r="A12" s="198">
        <v>1025223</v>
      </c>
      <c r="B12" s="198" t="s">
        <v>34</v>
      </c>
      <c r="C12" s="198">
        <v>1025222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90794903</v>
      </c>
      <c r="I12" s="198" t="s">
        <v>100</v>
      </c>
      <c r="J12" s="198" t="s">
        <v>101</v>
      </c>
      <c r="K12" s="179">
        <v>12990</v>
      </c>
      <c r="L12" s="198">
        <v>1</v>
      </c>
      <c r="M12" s="198">
        <v>1.4</v>
      </c>
      <c r="N12" s="198">
        <v>12</v>
      </c>
      <c r="O12" s="198">
        <v>27</v>
      </c>
      <c r="P12" s="198">
        <v>21</v>
      </c>
      <c r="Q12" s="198">
        <v>60</v>
      </c>
      <c r="R12" s="198" t="s">
        <v>325</v>
      </c>
      <c r="S12" s="198">
        <v>4</v>
      </c>
      <c r="T12" s="198" t="s">
        <v>65</v>
      </c>
      <c r="U12" s="190">
        <v>55</v>
      </c>
      <c r="V12" s="192">
        <v>200</v>
      </c>
      <c r="W12" s="194">
        <v>519.6</v>
      </c>
      <c r="X12" s="198" t="s">
        <v>114</v>
      </c>
      <c r="Y12" s="197">
        <v>200</v>
      </c>
    </row>
    <row r="13" spans="1:25" ht="24.95" customHeight="1" x14ac:dyDescent="0.25">
      <c r="A13" s="198">
        <v>1025223</v>
      </c>
      <c r="B13" s="198" t="s">
        <v>34</v>
      </c>
      <c r="C13" s="198">
        <v>1025222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90504571</v>
      </c>
      <c r="I13" s="198" t="s">
        <v>62</v>
      </c>
      <c r="J13" s="198" t="s">
        <v>63</v>
      </c>
      <c r="K13" s="179">
        <v>1976</v>
      </c>
      <c r="L13" s="198">
        <v>1</v>
      </c>
      <c r="M13" s="198">
        <v>1.86</v>
      </c>
      <c r="N13" s="198">
        <v>31</v>
      </c>
      <c r="O13" s="198">
        <v>22</v>
      </c>
      <c r="P13" s="198">
        <v>23</v>
      </c>
      <c r="Q13" s="198">
        <v>76</v>
      </c>
      <c r="R13" s="198" t="s">
        <v>325</v>
      </c>
      <c r="S13" s="198">
        <v>4</v>
      </c>
      <c r="T13" s="198" t="s">
        <v>65</v>
      </c>
      <c r="U13" s="190">
        <v>55</v>
      </c>
      <c r="V13" s="192">
        <v>200</v>
      </c>
      <c r="W13" s="194">
        <v>79.040000000000006</v>
      </c>
      <c r="X13" s="198" t="s">
        <v>116</v>
      </c>
      <c r="Y13" s="197">
        <v>79.040000000000006</v>
      </c>
    </row>
    <row r="14" spans="1:25" ht="24.95" customHeight="1" x14ac:dyDescent="0.25">
      <c r="A14" s="198">
        <v>1025223</v>
      </c>
      <c r="B14" s="198" t="s">
        <v>34</v>
      </c>
      <c r="C14" s="198">
        <v>1025222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90504571</v>
      </c>
      <c r="I14" s="198" t="s">
        <v>62</v>
      </c>
      <c r="J14" s="198" t="s">
        <v>63</v>
      </c>
      <c r="K14" s="179">
        <v>1976</v>
      </c>
      <c r="L14" s="198">
        <v>1</v>
      </c>
      <c r="M14" s="198">
        <v>1.86</v>
      </c>
      <c r="N14" s="198">
        <v>31</v>
      </c>
      <c r="O14" s="198">
        <v>22</v>
      </c>
      <c r="P14" s="198">
        <v>23</v>
      </c>
      <c r="Q14" s="198">
        <v>76</v>
      </c>
      <c r="R14" s="198" t="s">
        <v>326</v>
      </c>
      <c r="S14" s="198">
        <v>1</v>
      </c>
      <c r="T14" s="198" t="s">
        <v>65</v>
      </c>
      <c r="U14" s="190">
        <v>10</v>
      </c>
      <c r="V14" s="192">
        <v>100</v>
      </c>
      <c r="W14" s="194">
        <v>19.760000000000002</v>
      </c>
      <c r="X14" s="198" t="s">
        <v>116</v>
      </c>
      <c r="Y14" s="197">
        <v>19.760000000000002</v>
      </c>
    </row>
    <row r="15" spans="1:25" ht="24.95" customHeight="1" x14ac:dyDescent="0.25">
      <c r="A15" s="198">
        <v>1025223</v>
      </c>
      <c r="B15" s="198" t="s">
        <v>34</v>
      </c>
      <c r="C15" s="198">
        <v>1025222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90786421</v>
      </c>
      <c r="I15" s="198" t="s">
        <v>88</v>
      </c>
      <c r="J15" s="198" t="s">
        <v>89</v>
      </c>
      <c r="K15" s="179">
        <v>1199</v>
      </c>
      <c r="L15" s="198">
        <v>1</v>
      </c>
      <c r="M15" s="198">
        <v>6</v>
      </c>
      <c r="N15" s="198">
        <v>35</v>
      </c>
      <c r="O15" s="198">
        <v>139</v>
      </c>
      <c r="P15" s="198">
        <v>50</v>
      </c>
      <c r="Q15" s="198">
        <v>224</v>
      </c>
      <c r="R15" s="198" t="s">
        <v>325</v>
      </c>
      <c r="S15" s="198">
        <v>350</v>
      </c>
      <c r="T15" s="198" t="s">
        <v>327</v>
      </c>
      <c r="U15" s="190"/>
      <c r="V15" s="192"/>
      <c r="W15" s="194"/>
      <c r="X15" s="198" t="s">
        <v>118</v>
      </c>
      <c r="Y15" s="197">
        <v>350</v>
      </c>
    </row>
    <row r="16" spans="1:25" ht="24.95" customHeight="1" x14ac:dyDescent="0.25">
      <c r="A16" s="198">
        <v>1025223</v>
      </c>
      <c r="B16" s="198" t="s">
        <v>34</v>
      </c>
      <c r="C16" s="198">
        <v>1025222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91037847</v>
      </c>
      <c r="I16" s="198" t="s">
        <v>120</v>
      </c>
      <c r="J16" s="198" t="s">
        <v>121</v>
      </c>
      <c r="K16" s="179">
        <v>7150</v>
      </c>
      <c r="L16" s="198">
        <v>1</v>
      </c>
      <c r="M16" s="198">
        <v>1.4</v>
      </c>
      <c r="N16" s="198">
        <v>28</v>
      </c>
      <c r="O16" s="198">
        <v>24</v>
      </c>
      <c r="P16" s="198">
        <v>32</v>
      </c>
      <c r="Q16" s="198">
        <v>84</v>
      </c>
      <c r="R16" s="198" t="s">
        <v>325</v>
      </c>
      <c r="S16" s="198">
        <v>4</v>
      </c>
      <c r="T16" s="198" t="s">
        <v>65</v>
      </c>
      <c r="U16" s="190">
        <v>55</v>
      </c>
      <c r="V16" s="192">
        <v>200</v>
      </c>
      <c r="W16" s="194">
        <v>286</v>
      </c>
      <c r="X16" s="198" t="s">
        <v>122</v>
      </c>
      <c r="Y16" s="197">
        <v>200</v>
      </c>
    </row>
    <row r="17" spans="1:25" ht="24.95" customHeight="1" x14ac:dyDescent="0.25">
      <c r="A17" s="198">
        <v>1025223</v>
      </c>
      <c r="B17" s="198" t="s">
        <v>34</v>
      </c>
      <c r="C17" s="198">
        <v>1025222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90631256</v>
      </c>
      <c r="I17" s="198" t="s">
        <v>88</v>
      </c>
      <c r="J17" s="198" t="s">
        <v>89</v>
      </c>
      <c r="K17" s="179">
        <v>1199</v>
      </c>
      <c r="L17" s="198">
        <v>1</v>
      </c>
      <c r="M17" s="198">
        <v>6</v>
      </c>
      <c r="N17" s="198">
        <v>35</v>
      </c>
      <c r="O17" s="198">
        <v>139</v>
      </c>
      <c r="P17" s="198">
        <v>50</v>
      </c>
      <c r="Q17" s="198">
        <v>224</v>
      </c>
      <c r="R17" s="198" t="s">
        <v>326</v>
      </c>
      <c r="S17" s="198">
        <v>1</v>
      </c>
      <c r="T17" s="198" t="s">
        <v>65</v>
      </c>
      <c r="U17" s="190">
        <v>25</v>
      </c>
      <c r="V17" s="192">
        <v>500</v>
      </c>
      <c r="W17" s="194">
        <v>11.99</v>
      </c>
      <c r="X17" s="198" t="s">
        <v>128</v>
      </c>
      <c r="Y17" s="197">
        <v>25</v>
      </c>
    </row>
    <row r="18" spans="1:25" ht="24.95" customHeight="1" x14ac:dyDescent="0.25">
      <c r="A18" s="198">
        <v>1025223</v>
      </c>
      <c r="B18" s="198" t="s">
        <v>34</v>
      </c>
      <c r="C18" s="198">
        <v>1025222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90631256</v>
      </c>
      <c r="I18" s="198" t="s">
        <v>88</v>
      </c>
      <c r="J18" s="198" t="s">
        <v>89</v>
      </c>
      <c r="K18" s="179">
        <v>1199</v>
      </c>
      <c r="L18" s="198">
        <v>1</v>
      </c>
      <c r="M18" s="198">
        <v>6</v>
      </c>
      <c r="N18" s="198">
        <v>35</v>
      </c>
      <c r="O18" s="198">
        <v>139</v>
      </c>
      <c r="P18" s="198">
        <v>50</v>
      </c>
      <c r="Q18" s="198">
        <v>224</v>
      </c>
      <c r="R18" s="198" t="s">
        <v>325</v>
      </c>
      <c r="S18" s="198">
        <v>350</v>
      </c>
      <c r="T18" s="198" t="s">
        <v>327</v>
      </c>
      <c r="U18" s="190"/>
      <c r="V18" s="192"/>
      <c r="W18" s="194"/>
      <c r="X18" s="198" t="s">
        <v>128</v>
      </c>
      <c r="Y18" s="197">
        <v>350</v>
      </c>
    </row>
    <row r="19" spans="1:25" ht="24.95" customHeight="1" x14ac:dyDescent="0.25">
      <c r="A19" s="198">
        <v>1025223</v>
      </c>
      <c r="B19" s="198" t="s">
        <v>34</v>
      </c>
      <c r="C19" s="198">
        <v>1025222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90512560</v>
      </c>
      <c r="I19" s="198" t="s">
        <v>130</v>
      </c>
      <c r="J19" s="198" t="s">
        <v>131</v>
      </c>
      <c r="K19" s="179">
        <v>3490</v>
      </c>
      <c r="L19" s="198">
        <v>1</v>
      </c>
      <c r="M19" s="198">
        <v>8</v>
      </c>
      <c r="N19" s="198">
        <v>87</v>
      </c>
      <c r="O19" s="198">
        <v>8</v>
      </c>
      <c r="P19" s="198">
        <v>32</v>
      </c>
      <c r="Q19" s="198">
        <v>127</v>
      </c>
      <c r="R19" s="198" t="s">
        <v>325</v>
      </c>
      <c r="S19" s="198">
        <v>350</v>
      </c>
      <c r="T19" s="198" t="s">
        <v>327</v>
      </c>
      <c r="U19" s="190"/>
      <c r="V19" s="192"/>
      <c r="W19" s="194"/>
      <c r="X19" s="198" t="s">
        <v>132</v>
      </c>
      <c r="Y19" s="197">
        <v>350</v>
      </c>
    </row>
    <row r="20" spans="1:25" ht="24.95" customHeight="1" x14ac:dyDescent="0.25">
      <c r="A20" s="198">
        <v>1025223</v>
      </c>
      <c r="B20" s="198" t="s">
        <v>34</v>
      </c>
      <c r="C20" s="198">
        <v>1025222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91103196</v>
      </c>
      <c r="I20" s="198" t="s">
        <v>134</v>
      </c>
      <c r="J20" s="198" t="s">
        <v>135</v>
      </c>
      <c r="K20" s="179">
        <v>12490</v>
      </c>
      <c r="L20" s="198">
        <v>1</v>
      </c>
      <c r="M20" s="198">
        <v>4.3</v>
      </c>
      <c r="N20" s="198">
        <v>25</v>
      </c>
      <c r="O20" s="198">
        <v>32</v>
      </c>
      <c r="P20" s="198">
        <v>29</v>
      </c>
      <c r="Q20" s="198">
        <v>86</v>
      </c>
      <c r="R20" s="198" t="s">
        <v>326</v>
      </c>
      <c r="S20" s="198">
        <v>1</v>
      </c>
      <c r="T20" s="198" t="s">
        <v>65</v>
      </c>
      <c r="U20" s="190">
        <v>10</v>
      </c>
      <c r="V20" s="192">
        <v>100</v>
      </c>
      <c r="W20" s="194">
        <v>124.9</v>
      </c>
      <c r="X20" s="198" t="s">
        <v>136</v>
      </c>
      <c r="Y20" s="197">
        <v>100</v>
      </c>
    </row>
    <row r="21" spans="1:25" ht="24.95" customHeight="1" x14ac:dyDescent="0.25">
      <c r="A21" s="198">
        <v>1025223</v>
      </c>
      <c r="B21" s="198" t="s">
        <v>34</v>
      </c>
      <c r="C21" s="198">
        <v>1025222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91103196</v>
      </c>
      <c r="I21" s="198" t="s">
        <v>134</v>
      </c>
      <c r="J21" s="198" t="s">
        <v>135</v>
      </c>
      <c r="K21" s="179">
        <v>12490</v>
      </c>
      <c r="L21" s="198">
        <v>1</v>
      </c>
      <c r="M21" s="198">
        <v>4.3</v>
      </c>
      <c r="N21" s="198">
        <v>25</v>
      </c>
      <c r="O21" s="198">
        <v>32</v>
      </c>
      <c r="P21" s="198">
        <v>29</v>
      </c>
      <c r="Q21" s="198">
        <v>86</v>
      </c>
      <c r="R21" s="198" t="s">
        <v>325</v>
      </c>
      <c r="S21" s="198">
        <v>4</v>
      </c>
      <c r="T21" s="198" t="s">
        <v>65</v>
      </c>
      <c r="U21" s="190">
        <v>55</v>
      </c>
      <c r="V21" s="192">
        <v>200</v>
      </c>
      <c r="W21" s="194">
        <v>499.6</v>
      </c>
      <c r="X21" s="198" t="s">
        <v>136</v>
      </c>
      <c r="Y21" s="197">
        <v>200</v>
      </c>
    </row>
    <row r="22" spans="1:25" ht="24.95" customHeight="1" x14ac:dyDescent="0.25">
      <c r="A22" s="198">
        <v>1025223</v>
      </c>
      <c r="B22" s="198" t="s">
        <v>34</v>
      </c>
      <c r="C22" s="198">
        <v>1025222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91284102</v>
      </c>
      <c r="I22" s="198" t="s">
        <v>142</v>
      </c>
      <c r="J22" s="198" t="s">
        <v>143</v>
      </c>
      <c r="K22" s="179">
        <v>4548</v>
      </c>
      <c r="L22" s="198">
        <v>1</v>
      </c>
      <c r="M22" s="198">
        <v>3.35</v>
      </c>
      <c r="N22" s="198">
        <v>61</v>
      </c>
      <c r="O22" s="198">
        <v>21</v>
      </c>
      <c r="P22" s="198">
        <v>17</v>
      </c>
      <c r="Q22" s="198">
        <v>99</v>
      </c>
      <c r="R22" s="198" t="s">
        <v>325</v>
      </c>
      <c r="S22" s="198">
        <v>4</v>
      </c>
      <c r="T22" s="198" t="s">
        <v>65</v>
      </c>
      <c r="U22" s="190">
        <v>55</v>
      </c>
      <c r="V22" s="192">
        <v>200</v>
      </c>
      <c r="W22" s="194">
        <v>181.92</v>
      </c>
      <c r="X22" s="198" t="s">
        <v>144</v>
      </c>
      <c r="Y22" s="197">
        <v>181.92</v>
      </c>
    </row>
    <row r="23" spans="1:25" ht="24.95" customHeight="1" x14ac:dyDescent="0.25">
      <c r="A23" s="198">
        <v>1025223</v>
      </c>
      <c r="B23" s="198" t="s">
        <v>34</v>
      </c>
      <c r="C23" s="198">
        <v>1025222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91207479</v>
      </c>
      <c r="I23" s="198" t="s">
        <v>138</v>
      </c>
      <c r="J23" s="198" t="s">
        <v>139</v>
      </c>
      <c r="K23" s="179">
        <v>3290</v>
      </c>
      <c r="L23" s="198">
        <v>1</v>
      </c>
      <c r="M23" s="198">
        <v>8</v>
      </c>
      <c r="N23" s="198">
        <v>87</v>
      </c>
      <c r="O23" s="198">
        <v>8</v>
      </c>
      <c r="P23" s="198">
        <v>32</v>
      </c>
      <c r="Q23" s="198">
        <v>127</v>
      </c>
      <c r="R23" s="198" t="s">
        <v>325</v>
      </c>
      <c r="S23" s="198">
        <v>350</v>
      </c>
      <c r="T23" s="198" t="s">
        <v>327</v>
      </c>
      <c r="U23" s="190"/>
      <c r="V23" s="192"/>
      <c r="W23" s="194"/>
      <c r="X23" s="198" t="s">
        <v>148</v>
      </c>
      <c r="Y23" s="197">
        <v>350</v>
      </c>
    </row>
    <row r="24" spans="1:25" ht="24.95" customHeight="1" x14ac:dyDescent="0.25">
      <c r="A24" s="198">
        <v>1025223</v>
      </c>
      <c r="B24" s="198" t="s">
        <v>34</v>
      </c>
      <c r="C24" s="198">
        <v>1025222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91646858</v>
      </c>
      <c r="I24" s="198" t="s">
        <v>62</v>
      </c>
      <c r="J24" s="198" t="s">
        <v>63</v>
      </c>
      <c r="K24" s="179">
        <v>1976</v>
      </c>
      <c r="L24" s="198">
        <v>1</v>
      </c>
      <c r="M24" s="198">
        <v>1.86</v>
      </c>
      <c r="N24" s="198">
        <v>31</v>
      </c>
      <c r="O24" s="198">
        <v>22</v>
      </c>
      <c r="P24" s="198">
        <v>23</v>
      </c>
      <c r="Q24" s="198">
        <v>76</v>
      </c>
      <c r="R24" s="198" t="s">
        <v>325</v>
      </c>
      <c r="S24" s="198">
        <v>4</v>
      </c>
      <c r="T24" s="198" t="s">
        <v>65</v>
      </c>
      <c r="U24" s="190">
        <v>55</v>
      </c>
      <c r="V24" s="192">
        <v>200</v>
      </c>
      <c r="W24" s="194">
        <v>79.040000000000006</v>
      </c>
      <c r="X24" s="198" t="s">
        <v>150</v>
      </c>
      <c r="Y24" s="197">
        <v>79.040000000000006</v>
      </c>
    </row>
    <row r="25" spans="1:25" ht="24.95" customHeight="1" x14ac:dyDescent="0.25">
      <c r="A25" s="198">
        <v>1025223</v>
      </c>
      <c r="B25" s="198" t="s">
        <v>34</v>
      </c>
      <c r="C25" s="198">
        <v>1025222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91785873</v>
      </c>
      <c r="I25" s="198" t="s">
        <v>80</v>
      </c>
      <c r="J25" s="198" t="s">
        <v>81</v>
      </c>
      <c r="K25" s="179">
        <v>29990</v>
      </c>
      <c r="L25" s="198">
        <v>1</v>
      </c>
      <c r="M25" s="198">
        <v>7.6</v>
      </c>
      <c r="N25" s="198">
        <v>39</v>
      </c>
      <c r="O25" s="198">
        <v>35</v>
      </c>
      <c r="P25" s="198">
        <v>23</v>
      </c>
      <c r="Q25" s="198">
        <v>97</v>
      </c>
      <c r="R25" s="198" t="s">
        <v>325</v>
      </c>
      <c r="S25" s="198">
        <v>4</v>
      </c>
      <c r="T25" s="198" t="s">
        <v>65</v>
      </c>
      <c r="U25" s="190">
        <v>55</v>
      </c>
      <c r="V25" s="192">
        <v>200</v>
      </c>
      <c r="W25" s="194">
        <v>1199.5999999999999</v>
      </c>
      <c r="X25" s="198" t="s">
        <v>152</v>
      </c>
      <c r="Y25" s="197">
        <v>200</v>
      </c>
    </row>
    <row r="26" spans="1:25" ht="24.95" customHeight="1" x14ac:dyDescent="0.25">
      <c r="A26" s="198">
        <v>1025223</v>
      </c>
      <c r="B26" s="198" t="s">
        <v>34</v>
      </c>
      <c r="C26" s="198">
        <v>1025222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91785873</v>
      </c>
      <c r="I26" s="198" t="s">
        <v>80</v>
      </c>
      <c r="J26" s="198" t="s">
        <v>81</v>
      </c>
      <c r="K26" s="179">
        <v>29990</v>
      </c>
      <c r="L26" s="198">
        <v>1</v>
      </c>
      <c r="M26" s="198">
        <v>7.6</v>
      </c>
      <c r="N26" s="198">
        <v>39</v>
      </c>
      <c r="O26" s="198">
        <v>35</v>
      </c>
      <c r="P26" s="198">
        <v>23</v>
      </c>
      <c r="Q26" s="198">
        <v>97</v>
      </c>
      <c r="R26" s="198" t="s">
        <v>326</v>
      </c>
      <c r="S26" s="198">
        <v>1</v>
      </c>
      <c r="T26" s="198" t="s">
        <v>65</v>
      </c>
      <c r="U26" s="190">
        <v>10</v>
      </c>
      <c r="V26" s="192">
        <v>100</v>
      </c>
      <c r="W26" s="194">
        <v>299.89999999999998</v>
      </c>
      <c r="X26" s="198" t="s">
        <v>152</v>
      </c>
      <c r="Y26" s="197">
        <v>100</v>
      </c>
    </row>
    <row r="27" spans="1:25" ht="24.95" customHeight="1" x14ac:dyDescent="0.25">
      <c r="A27" s="198">
        <v>1025223</v>
      </c>
      <c r="B27" s="198" t="s">
        <v>34</v>
      </c>
      <c r="C27" s="198">
        <v>1025222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91955718</v>
      </c>
      <c r="I27" s="198" t="s">
        <v>62</v>
      </c>
      <c r="J27" s="198" t="s">
        <v>63</v>
      </c>
      <c r="K27" s="179">
        <v>1976</v>
      </c>
      <c r="L27" s="198">
        <v>1</v>
      </c>
      <c r="M27" s="198">
        <v>1.86</v>
      </c>
      <c r="N27" s="198">
        <v>31</v>
      </c>
      <c r="O27" s="198">
        <v>22</v>
      </c>
      <c r="P27" s="198">
        <v>23</v>
      </c>
      <c r="Q27" s="198">
        <v>76</v>
      </c>
      <c r="R27" s="198" t="s">
        <v>325</v>
      </c>
      <c r="S27" s="198">
        <v>4</v>
      </c>
      <c r="T27" s="198" t="s">
        <v>65</v>
      </c>
      <c r="U27" s="190">
        <v>55</v>
      </c>
      <c r="V27" s="192">
        <v>200</v>
      </c>
      <c r="W27" s="194">
        <v>79.040000000000006</v>
      </c>
      <c r="X27" s="198" t="s">
        <v>154</v>
      </c>
      <c r="Y27" s="197">
        <v>79.040000000000006</v>
      </c>
    </row>
    <row r="28" spans="1:25" ht="24.95" customHeight="1" x14ac:dyDescent="0.25">
      <c r="A28" s="198">
        <v>1025223</v>
      </c>
      <c r="B28" s="198" t="s">
        <v>34</v>
      </c>
      <c r="C28" s="198">
        <v>1025222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91955718</v>
      </c>
      <c r="I28" s="198" t="s">
        <v>62</v>
      </c>
      <c r="J28" s="198" t="s">
        <v>63</v>
      </c>
      <c r="K28" s="179">
        <v>1976</v>
      </c>
      <c r="L28" s="198">
        <v>1</v>
      </c>
      <c r="M28" s="198">
        <v>1.86</v>
      </c>
      <c r="N28" s="198">
        <v>31</v>
      </c>
      <c r="O28" s="198">
        <v>22</v>
      </c>
      <c r="P28" s="198">
        <v>23</v>
      </c>
      <c r="Q28" s="198">
        <v>76</v>
      </c>
      <c r="R28" s="198" t="s">
        <v>326</v>
      </c>
      <c r="S28" s="198">
        <v>1</v>
      </c>
      <c r="T28" s="198" t="s">
        <v>65</v>
      </c>
      <c r="U28" s="190">
        <v>10</v>
      </c>
      <c r="V28" s="192">
        <v>100</v>
      </c>
      <c r="W28" s="194">
        <v>19.760000000000002</v>
      </c>
      <c r="X28" s="198" t="s">
        <v>154</v>
      </c>
      <c r="Y28" s="197">
        <v>19.760000000000002</v>
      </c>
    </row>
    <row r="29" spans="1:25" ht="24.95" customHeight="1" x14ac:dyDescent="0.25">
      <c r="A29" s="198">
        <v>1025223</v>
      </c>
      <c r="B29" s="198" t="s">
        <v>34</v>
      </c>
      <c r="C29" s="198">
        <v>1025222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91853274</v>
      </c>
      <c r="I29" s="198" t="s">
        <v>100</v>
      </c>
      <c r="J29" s="198" t="s">
        <v>101</v>
      </c>
      <c r="K29" s="179">
        <v>12990</v>
      </c>
      <c r="L29" s="198">
        <v>1</v>
      </c>
      <c r="M29" s="198">
        <v>1.4</v>
      </c>
      <c r="N29" s="198">
        <v>12</v>
      </c>
      <c r="O29" s="198">
        <v>27</v>
      </c>
      <c r="P29" s="198">
        <v>21</v>
      </c>
      <c r="Q29" s="198">
        <v>60</v>
      </c>
      <c r="R29" s="198" t="s">
        <v>325</v>
      </c>
      <c r="S29" s="198">
        <v>4</v>
      </c>
      <c r="T29" s="198" t="s">
        <v>65</v>
      </c>
      <c r="U29" s="190">
        <v>55</v>
      </c>
      <c r="V29" s="192">
        <v>200</v>
      </c>
      <c r="W29" s="194">
        <v>519.6</v>
      </c>
      <c r="X29" s="198" t="s">
        <v>156</v>
      </c>
      <c r="Y29" s="197">
        <v>200</v>
      </c>
    </row>
    <row r="30" spans="1:25" ht="24.95" customHeight="1" x14ac:dyDescent="0.25">
      <c r="A30" s="198">
        <v>1025223</v>
      </c>
      <c r="B30" s="198" t="s">
        <v>34</v>
      </c>
      <c r="C30" s="198">
        <v>1025222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92439374</v>
      </c>
      <c r="I30" s="198" t="s">
        <v>104</v>
      </c>
      <c r="J30" s="198" t="s">
        <v>105</v>
      </c>
      <c r="K30" s="179">
        <v>7150</v>
      </c>
      <c r="L30" s="198">
        <v>1</v>
      </c>
      <c r="M30" s="198">
        <v>1.4</v>
      </c>
      <c r="N30" s="198">
        <v>26</v>
      </c>
      <c r="O30" s="198">
        <v>28</v>
      </c>
      <c r="P30" s="198">
        <v>28</v>
      </c>
      <c r="Q30" s="198">
        <v>82</v>
      </c>
      <c r="R30" s="198" t="s">
        <v>325</v>
      </c>
      <c r="S30" s="198">
        <v>4</v>
      </c>
      <c r="T30" s="198" t="s">
        <v>65</v>
      </c>
      <c r="U30" s="190">
        <v>55</v>
      </c>
      <c r="V30" s="192">
        <v>200</v>
      </c>
      <c r="W30" s="194">
        <v>286</v>
      </c>
      <c r="X30" s="198" t="s">
        <v>158</v>
      </c>
      <c r="Y30" s="197">
        <v>200</v>
      </c>
    </row>
    <row r="31" spans="1:25" ht="24.95" customHeight="1" x14ac:dyDescent="0.25">
      <c r="A31" s="198">
        <v>1025223</v>
      </c>
      <c r="B31" s="198" t="s">
        <v>34</v>
      </c>
      <c r="C31" s="198">
        <v>1025222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92726514</v>
      </c>
      <c r="I31" s="198" t="s">
        <v>80</v>
      </c>
      <c r="J31" s="198" t="s">
        <v>81</v>
      </c>
      <c r="K31" s="179">
        <v>29990</v>
      </c>
      <c r="L31" s="198">
        <v>1</v>
      </c>
      <c r="M31" s="198">
        <v>7.6</v>
      </c>
      <c r="N31" s="198">
        <v>39</v>
      </c>
      <c r="O31" s="198">
        <v>35</v>
      </c>
      <c r="P31" s="198">
        <v>23</v>
      </c>
      <c r="Q31" s="198">
        <v>97</v>
      </c>
      <c r="R31" s="198" t="s">
        <v>325</v>
      </c>
      <c r="S31" s="198">
        <v>4</v>
      </c>
      <c r="T31" s="198" t="s">
        <v>65</v>
      </c>
      <c r="U31" s="190">
        <v>55</v>
      </c>
      <c r="V31" s="192">
        <v>200</v>
      </c>
      <c r="W31" s="194">
        <v>1199.5999999999999</v>
      </c>
      <c r="X31" s="198" t="s">
        <v>160</v>
      </c>
      <c r="Y31" s="197">
        <v>200</v>
      </c>
    </row>
    <row r="32" spans="1:25" ht="24.95" customHeight="1" x14ac:dyDescent="0.25">
      <c r="A32" s="198">
        <v>1025223</v>
      </c>
      <c r="B32" s="198" t="s">
        <v>34</v>
      </c>
      <c r="C32" s="198">
        <v>1025222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92896001</v>
      </c>
      <c r="I32" s="198" t="s">
        <v>162</v>
      </c>
      <c r="J32" s="198" t="s">
        <v>163</v>
      </c>
      <c r="K32" s="179">
        <v>4490</v>
      </c>
      <c r="L32" s="198">
        <v>1</v>
      </c>
      <c r="M32" s="198">
        <v>1.58</v>
      </c>
      <c r="N32" s="198">
        <v>28</v>
      </c>
      <c r="O32" s="198">
        <v>14</v>
      </c>
      <c r="P32" s="198">
        <v>20</v>
      </c>
      <c r="Q32" s="198">
        <v>62</v>
      </c>
      <c r="R32" s="198" t="s">
        <v>325</v>
      </c>
      <c r="S32" s="198">
        <v>4</v>
      </c>
      <c r="T32" s="198" t="s">
        <v>65</v>
      </c>
      <c r="U32" s="190">
        <v>55</v>
      </c>
      <c r="V32" s="192">
        <v>200</v>
      </c>
      <c r="W32" s="194">
        <v>179.6</v>
      </c>
      <c r="X32" s="198" t="s">
        <v>164</v>
      </c>
      <c r="Y32" s="197">
        <v>179.6</v>
      </c>
    </row>
    <row r="33" spans="1:25" ht="24.95" customHeight="1" x14ac:dyDescent="0.25">
      <c r="A33" s="198">
        <v>1025223</v>
      </c>
      <c r="B33" s="198" t="s">
        <v>34</v>
      </c>
      <c r="C33" s="198">
        <v>1025222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93045695</v>
      </c>
      <c r="I33" s="198" t="s">
        <v>100</v>
      </c>
      <c r="J33" s="198" t="s">
        <v>101</v>
      </c>
      <c r="K33" s="179">
        <v>12990</v>
      </c>
      <c r="L33" s="198">
        <v>1</v>
      </c>
      <c r="M33" s="198">
        <v>1.4</v>
      </c>
      <c r="N33" s="198">
        <v>12</v>
      </c>
      <c r="O33" s="198">
        <v>27</v>
      </c>
      <c r="P33" s="198">
        <v>21</v>
      </c>
      <c r="Q33" s="198">
        <v>60</v>
      </c>
      <c r="R33" s="198" t="s">
        <v>325</v>
      </c>
      <c r="S33" s="198">
        <v>4</v>
      </c>
      <c r="T33" s="198" t="s">
        <v>65</v>
      </c>
      <c r="U33" s="190">
        <v>55</v>
      </c>
      <c r="V33" s="192">
        <v>200</v>
      </c>
      <c r="W33" s="194">
        <v>519.6</v>
      </c>
      <c r="X33" s="198" t="s">
        <v>176</v>
      </c>
      <c r="Y33" s="197">
        <v>200</v>
      </c>
    </row>
    <row r="34" spans="1:25" ht="24.95" customHeight="1" x14ac:dyDescent="0.25">
      <c r="A34" s="198">
        <v>1025223</v>
      </c>
      <c r="B34" s="198" t="s">
        <v>34</v>
      </c>
      <c r="C34" s="198">
        <v>1025222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92414064</v>
      </c>
      <c r="I34" s="198" t="s">
        <v>104</v>
      </c>
      <c r="J34" s="198" t="s">
        <v>105</v>
      </c>
      <c r="K34" s="179">
        <v>7150</v>
      </c>
      <c r="L34" s="198">
        <v>1</v>
      </c>
      <c r="M34" s="198">
        <v>1.4</v>
      </c>
      <c r="N34" s="198">
        <v>26</v>
      </c>
      <c r="O34" s="198">
        <v>28</v>
      </c>
      <c r="P34" s="198">
        <v>28</v>
      </c>
      <c r="Q34" s="198">
        <v>82</v>
      </c>
      <c r="R34" s="198" t="s">
        <v>326</v>
      </c>
      <c r="S34" s="198">
        <v>4</v>
      </c>
      <c r="T34" s="198" t="s">
        <v>65</v>
      </c>
      <c r="U34" s="190">
        <v>40</v>
      </c>
      <c r="V34" s="192">
        <v>400</v>
      </c>
      <c r="W34" s="194">
        <v>286</v>
      </c>
      <c r="X34" s="198" t="s">
        <v>178</v>
      </c>
      <c r="Y34" s="197">
        <v>286</v>
      </c>
    </row>
    <row r="35" spans="1:25" ht="24.95" customHeight="1" x14ac:dyDescent="0.25">
      <c r="A35" s="198">
        <v>1025223</v>
      </c>
      <c r="B35" s="198" t="s">
        <v>34</v>
      </c>
      <c r="C35" s="198">
        <v>1025222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92414064</v>
      </c>
      <c r="I35" s="198" t="s">
        <v>104</v>
      </c>
      <c r="J35" s="198" t="s">
        <v>105</v>
      </c>
      <c r="K35" s="179">
        <v>7150</v>
      </c>
      <c r="L35" s="198">
        <v>1</v>
      </c>
      <c r="M35" s="198">
        <v>1.4</v>
      </c>
      <c r="N35" s="198">
        <v>26</v>
      </c>
      <c r="O35" s="198">
        <v>28</v>
      </c>
      <c r="P35" s="198">
        <v>28</v>
      </c>
      <c r="Q35" s="198">
        <v>82</v>
      </c>
      <c r="R35" s="198" t="s">
        <v>325</v>
      </c>
      <c r="S35" s="198">
        <v>4</v>
      </c>
      <c r="T35" s="198" t="s">
        <v>65</v>
      </c>
      <c r="U35" s="190">
        <v>55</v>
      </c>
      <c r="V35" s="192">
        <v>200</v>
      </c>
      <c r="W35" s="194">
        <v>286</v>
      </c>
      <c r="X35" s="198" t="s">
        <v>178</v>
      </c>
      <c r="Y35" s="197">
        <v>200</v>
      </c>
    </row>
    <row r="36" spans="1:25" ht="24.95" customHeight="1" x14ac:dyDescent="0.25">
      <c r="A36" s="198">
        <v>1025223</v>
      </c>
      <c r="B36" s="198" t="s">
        <v>34</v>
      </c>
      <c r="C36" s="198">
        <v>1025222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93154359</v>
      </c>
      <c r="I36" s="198" t="s">
        <v>104</v>
      </c>
      <c r="J36" s="198" t="s">
        <v>105</v>
      </c>
      <c r="K36" s="179">
        <v>7150</v>
      </c>
      <c r="L36" s="198">
        <v>1</v>
      </c>
      <c r="M36" s="198">
        <v>1.4</v>
      </c>
      <c r="N36" s="198">
        <v>26</v>
      </c>
      <c r="O36" s="198">
        <v>28</v>
      </c>
      <c r="P36" s="198">
        <v>28</v>
      </c>
      <c r="Q36" s="198">
        <v>82</v>
      </c>
      <c r="R36" s="198" t="s">
        <v>326</v>
      </c>
      <c r="S36" s="198">
        <v>1</v>
      </c>
      <c r="T36" s="198" t="s">
        <v>65</v>
      </c>
      <c r="U36" s="190">
        <v>10</v>
      </c>
      <c r="V36" s="192">
        <v>100</v>
      </c>
      <c r="W36" s="194">
        <v>71.5</v>
      </c>
      <c r="X36" s="198" t="s">
        <v>180</v>
      </c>
      <c r="Y36" s="197">
        <v>71.5</v>
      </c>
    </row>
    <row r="37" spans="1:25" ht="24.95" customHeight="1" x14ac:dyDescent="0.25">
      <c r="A37" s="198">
        <v>1025223</v>
      </c>
      <c r="B37" s="198" t="s">
        <v>34</v>
      </c>
      <c r="C37" s="198">
        <v>1025222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93154359</v>
      </c>
      <c r="I37" s="198" t="s">
        <v>104</v>
      </c>
      <c r="J37" s="198" t="s">
        <v>105</v>
      </c>
      <c r="K37" s="179">
        <v>7150</v>
      </c>
      <c r="L37" s="198">
        <v>1</v>
      </c>
      <c r="M37" s="198">
        <v>1.4</v>
      </c>
      <c r="N37" s="198">
        <v>26</v>
      </c>
      <c r="O37" s="198">
        <v>28</v>
      </c>
      <c r="P37" s="198">
        <v>28</v>
      </c>
      <c r="Q37" s="198">
        <v>82</v>
      </c>
      <c r="R37" s="198" t="s">
        <v>325</v>
      </c>
      <c r="S37" s="198">
        <v>4</v>
      </c>
      <c r="T37" s="198" t="s">
        <v>65</v>
      </c>
      <c r="U37" s="190">
        <v>55</v>
      </c>
      <c r="V37" s="192">
        <v>200</v>
      </c>
      <c r="W37" s="194">
        <v>286</v>
      </c>
      <c r="X37" s="198" t="s">
        <v>180</v>
      </c>
      <c r="Y37" s="197">
        <v>200</v>
      </c>
    </row>
    <row r="38" spans="1:25" ht="24.95" customHeight="1" x14ac:dyDescent="0.25">
      <c r="A38" s="198">
        <v>1025223</v>
      </c>
      <c r="B38" s="198" t="s">
        <v>34</v>
      </c>
      <c r="C38" s="198">
        <v>1025222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93477628</v>
      </c>
      <c r="I38" s="198" t="s">
        <v>182</v>
      </c>
      <c r="J38" s="198" t="s">
        <v>183</v>
      </c>
      <c r="K38" s="179">
        <v>7450</v>
      </c>
      <c r="L38" s="198">
        <v>1</v>
      </c>
      <c r="M38" s="198">
        <v>1.4</v>
      </c>
      <c r="N38" s="198">
        <v>27</v>
      </c>
      <c r="O38" s="198">
        <v>20</v>
      </c>
      <c r="P38" s="198">
        <v>32</v>
      </c>
      <c r="Q38" s="198">
        <v>79</v>
      </c>
      <c r="R38" s="198" t="s">
        <v>326</v>
      </c>
      <c r="S38" s="198">
        <v>1</v>
      </c>
      <c r="T38" s="198" t="s">
        <v>65</v>
      </c>
      <c r="U38" s="190">
        <v>10</v>
      </c>
      <c r="V38" s="192">
        <v>100</v>
      </c>
      <c r="W38" s="194">
        <v>74.5</v>
      </c>
      <c r="X38" s="198" t="s">
        <v>184</v>
      </c>
      <c r="Y38" s="197">
        <v>74.5</v>
      </c>
    </row>
    <row r="39" spans="1:25" ht="24.95" customHeight="1" x14ac:dyDescent="0.25">
      <c r="A39" s="198">
        <v>1025223</v>
      </c>
      <c r="B39" s="198" t="s">
        <v>34</v>
      </c>
      <c r="C39" s="198">
        <v>1025222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93477628</v>
      </c>
      <c r="I39" s="198" t="s">
        <v>182</v>
      </c>
      <c r="J39" s="198" t="s">
        <v>183</v>
      </c>
      <c r="K39" s="179">
        <v>7450</v>
      </c>
      <c r="L39" s="198">
        <v>1</v>
      </c>
      <c r="M39" s="198">
        <v>1.4</v>
      </c>
      <c r="N39" s="198">
        <v>27</v>
      </c>
      <c r="O39" s="198">
        <v>20</v>
      </c>
      <c r="P39" s="198">
        <v>32</v>
      </c>
      <c r="Q39" s="198">
        <v>79</v>
      </c>
      <c r="R39" s="198" t="s">
        <v>325</v>
      </c>
      <c r="S39" s="198">
        <v>4</v>
      </c>
      <c r="T39" s="198" t="s">
        <v>65</v>
      </c>
      <c r="U39" s="190">
        <v>55</v>
      </c>
      <c r="V39" s="192">
        <v>200</v>
      </c>
      <c r="W39" s="194">
        <v>298</v>
      </c>
      <c r="X39" s="198" t="s">
        <v>184</v>
      </c>
      <c r="Y39" s="197">
        <v>200</v>
      </c>
    </row>
    <row r="40" spans="1:25" ht="24.95" customHeight="1" x14ac:dyDescent="0.25">
      <c r="A40" s="198">
        <v>1025223</v>
      </c>
      <c r="B40" s="198" t="s">
        <v>34</v>
      </c>
      <c r="C40" s="198">
        <v>1025222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93680797</v>
      </c>
      <c r="I40" s="198" t="s">
        <v>190</v>
      </c>
      <c r="J40" s="198" t="s">
        <v>191</v>
      </c>
      <c r="K40" s="179">
        <v>9490</v>
      </c>
      <c r="L40" s="198">
        <v>1</v>
      </c>
      <c r="M40" s="198">
        <v>6</v>
      </c>
      <c r="N40" s="198">
        <v>43</v>
      </c>
      <c r="O40" s="198">
        <v>39</v>
      </c>
      <c r="P40" s="198">
        <v>27</v>
      </c>
      <c r="Q40" s="198">
        <v>109</v>
      </c>
      <c r="R40" s="198" t="s">
        <v>325</v>
      </c>
      <c r="S40" s="198">
        <v>4</v>
      </c>
      <c r="T40" s="198" t="s">
        <v>65</v>
      </c>
      <c r="U40" s="190">
        <v>55</v>
      </c>
      <c r="V40" s="192">
        <v>200</v>
      </c>
      <c r="W40" s="194">
        <v>379.6</v>
      </c>
      <c r="X40" s="198" t="s">
        <v>192</v>
      </c>
      <c r="Y40" s="197">
        <v>200</v>
      </c>
    </row>
    <row r="41" spans="1:25" ht="24.95" customHeight="1" x14ac:dyDescent="0.25">
      <c r="A41" s="198">
        <v>1025223</v>
      </c>
      <c r="B41" s="198" t="s">
        <v>34</v>
      </c>
      <c r="C41" s="198">
        <v>1025222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93365847</v>
      </c>
      <c r="I41" s="198" t="s">
        <v>62</v>
      </c>
      <c r="J41" s="198" t="s">
        <v>63</v>
      </c>
      <c r="K41" s="179">
        <v>1976</v>
      </c>
      <c r="L41" s="198">
        <v>1</v>
      </c>
      <c r="M41" s="198">
        <v>1.86</v>
      </c>
      <c r="N41" s="198">
        <v>31</v>
      </c>
      <c r="O41" s="198">
        <v>22</v>
      </c>
      <c r="P41" s="198">
        <v>23</v>
      </c>
      <c r="Q41" s="198">
        <v>76</v>
      </c>
      <c r="R41" s="198" t="s">
        <v>325</v>
      </c>
      <c r="S41" s="198">
        <v>4</v>
      </c>
      <c r="T41" s="198" t="s">
        <v>65</v>
      </c>
      <c r="U41" s="190">
        <v>55</v>
      </c>
      <c r="V41" s="192">
        <v>200</v>
      </c>
      <c r="W41" s="194">
        <v>79.040000000000006</v>
      </c>
      <c r="X41" s="198" t="s">
        <v>194</v>
      </c>
      <c r="Y41" s="197">
        <v>79.040000000000006</v>
      </c>
    </row>
    <row r="42" spans="1:25" ht="24.95" customHeight="1" x14ac:dyDescent="0.25">
      <c r="A42" s="198">
        <v>1025223</v>
      </c>
      <c r="B42" s="198" t="s">
        <v>34</v>
      </c>
      <c r="C42" s="198">
        <v>1025222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93775735</v>
      </c>
      <c r="I42" s="198" t="s">
        <v>62</v>
      </c>
      <c r="J42" s="198" t="s">
        <v>63</v>
      </c>
      <c r="K42" s="179">
        <v>1976</v>
      </c>
      <c r="L42" s="198">
        <v>1</v>
      </c>
      <c r="M42" s="198">
        <v>1.86</v>
      </c>
      <c r="N42" s="198">
        <v>31</v>
      </c>
      <c r="O42" s="198">
        <v>22</v>
      </c>
      <c r="P42" s="198">
        <v>23</v>
      </c>
      <c r="Q42" s="198">
        <v>76</v>
      </c>
      <c r="R42" s="198" t="s">
        <v>325</v>
      </c>
      <c r="S42" s="198">
        <v>4</v>
      </c>
      <c r="T42" s="198" t="s">
        <v>65</v>
      </c>
      <c r="U42" s="190">
        <v>55</v>
      </c>
      <c r="V42" s="192">
        <v>200</v>
      </c>
      <c r="W42" s="194">
        <v>79.040000000000006</v>
      </c>
      <c r="X42" s="198" t="s">
        <v>196</v>
      </c>
      <c r="Y42" s="197">
        <v>79.040000000000006</v>
      </c>
    </row>
    <row r="43" spans="1:25" ht="24.95" customHeight="1" x14ac:dyDescent="0.25">
      <c r="A43" s="198">
        <v>1025223</v>
      </c>
      <c r="B43" s="198" t="s">
        <v>34</v>
      </c>
      <c r="C43" s="198">
        <v>1025222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93810791</v>
      </c>
      <c r="I43" s="198" t="s">
        <v>62</v>
      </c>
      <c r="J43" s="198" t="s">
        <v>63</v>
      </c>
      <c r="K43" s="179">
        <v>1976</v>
      </c>
      <c r="L43" s="198">
        <v>1</v>
      </c>
      <c r="M43" s="198">
        <v>1.86</v>
      </c>
      <c r="N43" s="198">
        <v>31</v>
      </c>
      <c r="O43" s="198">
        <v>22</v>
      </c>
      <c r="P43" s="198">
        <v>23</v>
      </c>
      <c r="Q43" s="198">
        <v>76</v>
      </c>
      <c r="R43" s="198" t="s">
        <v>325</v>
      </c>
      <c r="S43" s="198">
        <v>4</v>
      </c>
      <c r="T43" s="198" t="s">
        <v>65</v>
      </c>
      <c r="U43" s="190">
        <v>55</v>
      </c>
      <c r="V43" s="192">
        <v>200</v>
      </c>
      <c r="W43" s="194">
        <v>79.040000000000006</v>
      </c>
      <c r="X43" s="198" t="s">
        <v>198</v>
      </c>
      <c r="Y43" s="197">
        <v>79.040000000000006</v>
      </c>
    </row>
    <row r="44" spans="1:25" ht="24.95" customHeight="1" x14ac:dyDescent="0.25">
      <c r="A44" s="198">
        <v>1025223</v>
      </c>
      <c r="B44" s="198" t="s">
        <v>34</v>
      </c>
      <c r="C44" s="198">
        <v>1025222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93798848</v>
      </c>
      <c r="I44" s="198" t="s">
        <v>200</v>
      </c>
      <c r="J44" s="198" t="s">
        <v>201</v>
      </c>
      <c r="K44" s="179">
        <v>22490</v>
      </c>
      <c r="L44" s="198">
        <v>1</v>
      </c>
      <c r="M44" s="198">
        <v>15</v>
      </c>
      <c r="N44" s="198">
        <v>50</v>
      </c>
      <c r="O44" s="198">
        <v>50</v>
      </c>
      <c r="P44" s="198">
        <v>50</v>
      </c>
      <c r="Q44" s="198">
        <v>150</v>
      </c>
      <c r="R44" s="198" t="s">
        <v>325</v>
      </c>
      <c r="S44" s="198">
        <v>350</v>
      </c>
      <c r="T44" s="198" t="s">
        <v>327</v>
      </c>
      <c r="U44" s="190"/>
      <c r="V44" s="192"/>
      <c r="W44" s="194"/>
      <c r="X44" s="198" t="s">
        <v>202</v>
      </c>
      <c r="Y44" s="197">
        <v>350</v>
      </c>
    </row>
    <row r="45" spans="1:25" ht="24.95" customHeight="1" x14ac:dyDescent="0.25">
      <c r="A45" s="198">
        <v>1025223</v>
      </c>
      <c r="B45" s="198" t="s">
        <v>34</v>
      </c>
      <c r="C45" s="198">
        <v>1025222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93921090</v>
      </c>
      <c r="I45" s="198" t="s">
        <v>130</v>
      </c>
      <c r="J45" s="198" t="s">
        <v>204</v>
      </c>
      <c r="K45" s="179">
        <v>3490</v>
      </c>
      <c r="L45" s="198">
        <v>2</v>
      </c>
      <c r="M45" s="198">
        <v>7.8</v>
      </c>
      <c r="N45" s="198">
        <v>8</v>
      </c>
      <c r="O45" s="198">
        <v>85</v>
      </c>
      <c r="P45" s="198">
        <v>32</v>
      </c>
      <c r="Q45" s="198">
        <v>125</v>
      </c>
      <c r="R45" s="198" t="s">
        <v>325</v>
      </c>
      <c r="S45" s="198">
        <v>4</v>
      </c>
      <c r="T45" s="198" t="s">
        <v>65</v>
      </c>
      <c r="U45" s="190">
        <v>55</v>
      </c>
      <c r="V45" s="192">
        <v>200</v>
      </c>
      <c r="W45" s="194">
        <v>279.2</v>
      </c>
      <c r="X45" s="198" t="s">
        <v>205</v>
      </c>
      <c r="Y45" s="197">
        <v>279.2</v>
      </c>
    </row>
    <row r="46" spans="1:25" ht="24.95" customHeight="1" x14ac:dyDescent="0.25">
      <c r="A46" s="198">
        <v>1025223</v>
      </c>
      <c r="B46" s="198" t="s">
        <v>34</v>
      </c>
      <c r="C46" s="198">
        <v>1025222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93864949</v>
      </c>
      <c r="I46" s="198" t="s">
        <v>62</v>
      </c>
      <c r="J46" s="198" t="s">
        <v>63</v>
      </c>
      <c r="K46" s="179">
        <v>1976</v>
      </c>
      <c r="L46" s="198">
        <v>1</v>
      </c>
      <c r="M46" s="198">
        <v>1.86</v>
      </c>
      <c r="N46" s="198">
        <v>31</v>
      </c>
      <c r="O46" s="198">
        <v>22</v>
      </c>
      <c r="P46" s="198">
        <v>23</v>
      </c>
      <c r="Q46" s="198">
        <v>76</v>
      </c>
      <c r="R46" s="198" t="s">
        <v>325</v>
      </c>
      <c r="S46" s="198">
        <v>4</v>
      </c>
      <c r="T46" s="198" t="s">
        <v>65</v>
      </c>
      <c r="U46" s="190">
        <v>55</v>
      </c>
      <c r="V46" s="192">
        <v>200</v>
      </c>
      <c r="W46" s="194">
        <v>79.040000000000006</v>
      </c>
      <c r="X46" s="198" t="s">
        <v>209</v>
      </c>
      <c r="Y46" s="197">
        <v>79.040000000000006</v>
      </c>
    </row>
    <row r="47" spans="1:25" ht="24.95" customHeight="1" x14ac:dyDescent="0.25">
      <c r="A47" s="198">
        <v>1025223</v>
      </c>
      <c r="B47" s="198" t="s">
        <v>34</v>
      </c>
      <c r="C47" s="198">
        <v>1025222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94102048</v>
      </c>
      <c r="I47" s="198" t="s">
        <v>80</v>
      </c>
      <c r="J47" s="198" t="s">
        <v>81</v>
      </c>
      <c r="K47" s="179">
        <v>29990</v>
      </c>
      <c r="L47" s="198">
        <v>1</v>
      </c>
      <c r="M47" s="198">
        <v>7.6</v>
      </c>
      <c r="N47" s="198">
        <v>39</v>
      </c>
      <c r="O47" s="198">
        <v>35</v>
      </c>
      <c r="P47" s="198">
        <v>23</v>
      </c>
      <c r="Q47" s="198">
        <v>97</v>
      </c>
      <c r="R47" s="198" t="s">
        <v>325</v>
      </c>
      <c r="S47" s="198">
        <v>4</v>
      </c>
      <c r="T47" s="198" t="s">
        <v>65</v>
      </c>
      <c r="U47" s="190">
        <v>55</v>
      </c>
      <c r="V47" s="192">
        <v>200</v>
      </c>
      <c r="W47" s="194">
        <v>1199.5999999999999</v>
      </c>
      <c r="X47" s="198" t="s">
        <v>211</v>
      </c>
      <c r="Y47" s="197">
        <v>200</v>
      </c>
    </row>
    <row r="48" spans="1:25" ht="24.95" customHeight="1" x14ac:dyDescent="0.25">
      <c r="A48" s="198">
        <v>1025223</v>
      </c>
      <c r="B48" s="198" t="s">
        <v>34</v>
      </c>
      <c r="C48" s="198">
        <v>1025222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94503358</v>
      </c>
      <c r="I48" s="198" t="s">
        <v>172</v>
      </c>
      <c r="J48" s="198" t="s">
        <v>173</v>
      </c>
      <c r="K48" s="179">
        <v>3750</v>
      </c>
      <c r="L48" s="198">
        <v>1</v>
      </c>
      <c r="M48" s="198">
        <v>1.5</v>
      </c>
      <c r="N48" s="198">
        <v>23</v>
      </c>
      <c r="O48" s="198">
        <v>21</v>
      </c>
      <c r="P48" s="198">
        <v>16</v>
      </c>
      <c r="Q48" s="198">
        <v>60</v>
      </c>
      <c r="R48" s="198" t="s">
        <v>325</v>
      </c>
      <c r="S48" s="198">
        <v>4</v>
      </c>
      <c r="T48" s="198" t="s">
        <v>65</v>
      </c>
      <c r="U48" s="190">
        <v>55</v>
      </c>
      <c r="V48" s="192">
        <v>200</v>
      </c>
      <c r="W48" s="194">
        <v>150</v>
      </c>
      <c r="X48" s="198" t="s">
        <v>217</v>
      </c>
      <c r="Y48" s="197">
        <v>150</v>
      </c>
    </row>
    <row r="49" spans="1:25" ht="24.95" customHeight="1" x14ac:dyDescent="0.25">
      <c r="A49" s="198">
        <v>1025223</v>
      </c>
      <c r="B49" s="198" t="s">
        <v>34</v>
      </c>
      <c r="C49" s="198">
        <v>1025222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94503358</v>
      </c>
      <c r="I49" s="198" t="s">
        <v>172</v>
      </c>
      <c r="J49" s="198" t="s">
        <v>173</v>
      </c>
      <c r="K49" s="179">
        <v>3750</v>
      </c>
      <c r="L49" s="198">
        <v>1</v>
      </c>
      <c r="M49" s="198">
        <v>1.5</v>
      </c>
      <c r="N49" s="198">
        <v>23</v>
      </c>
      <c r="O49" s="198">
        <v>21</v>
      </c>
      <c r="P49" s="198">
        <v>16</v>
      </c>
      <c r="Q49" s="198">
        <v>60</v>
      </c>
      <c r="R49" s="198" t="s">
        <v>326</v>
      </c>
      <c r="S49" s="198">
        <v>1</v>
      </c>
      <c r="T49" s="198" t="s">
        <v>65</v>
      </c>
      <c r="U49" s="190">
        <v>10</v>
      </c>
      <c r="V49" s="192">
        <v>100</v>
      </c>
      <c r="W49" s="194">
        <v>37.5</v>
      </c>
      <c r="X49" s="198" t="s">
        <v>217</v>
      </c>
      <c r="Y49" s="197">
        <v>37.5</v>
      </c>
    </row>
    <row r="50" spans="1:25" ht="24.95" customHeight="1" x14ac:dyDescent="0.25">
      <c r="A50" s="198">
        <v>1025223</v>
      </c>
      <c r="B50" s="198" t="s">
        <v>34</v>
      </c>
      <c r="C50" s="198">
        <v>1025222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94885470</v>
      </c>
      <c r="I50" s="198" t="s">
        <v>219</v>
      </c>
      <c r="J50" s="198" t="s">
        <v>220</v>
      </c>
      <c r="K50" s="179">
        <v>575</v>
      </c>
      <c r="L50" s="198">
        <v>1</v>
      </c>
      <c r="M50" s="198">
        <v>0.2</v>
      </c>
      <c r="N50" s="198">
        <v>15</v>
      </c>
      <c r="O50" s="198">
        <v>5</v>
      </c>
      <c r="P50" s="198">
        <v>5</v>
      </c>
      <c r="Q50" s="198">
        <v>25</v>
      </c>
      <c r="R50" s="198" t="s">
        <v>326</v>
      </c>
      <c r="S50" s="198">
        <v>1</v>
      </c>
      <c r="T50" s="198" t="s">
        <v>65</v>
      </c>
      <c r="U50" s="190">
        <v>10</v>
      </c>
      <c r="V50" s="192">
        <v>100</v>
      </c>
      <c r="W50" s="194">
        <v>5.75</v>
      </c>
      <c r="X50" s="198" t="s">
        <v>221</v>
      </c>
      <c r="Y50" s="197">
        <v>10</v>
      </c>
    </row>
    <row r="51" spans="1:25" ht="24.95" customHeight="1" x14ac:dyDescent="0.25">
      <c r="A51" s="198">
        <v>1025223</v>
      </c>
      <c r="B51" s="198" t="s">
        <v>34</v>
      </c>
      <c r="C51" s="198">
        <v>1025222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94885470</v>
      </c>
      <c r="I51" s="198" t="s">
        <v>219</v>
      </c>
      <c r="J51" s="198" t="s">
        <v>220</v>
      </c>
      <c r="K51" s="179">
        <v>575</v>
      </c>
      <c r="L51" s="198">
        <v>1</v>
      </c>
      <c r="M51" s="198">
        <v>0.2</v>
      </c>
      <c r="N51" s="198">
        <v>15</v>
      </c>
      <c r="O51" s="198">
        <v>5</v>
      </c>
      <c r="P51" s="198">
        <v>5</v>
      </c>
      <c r="Q51" s="198">
        <v>25</v>
      </c>
      <c r="R51" s="198" t="s">
        <v>325</v>
      </c>
      <c r="S51" s="198">
        <v>4</v>
      </c>
      <c r="T51" s="198" t="s">
        <v>65</v>
      </c>
      <c r="U51" s="190">
        <v>55</v>
      </c>
      <c r="V51" s="192">
        <v>200</v>
      </c>
      <c r="W51" s="194">
        <v>23</v>
      </c>
      <c r="X51" s="198" t="s">
        <v>221</v>
      </c>
      <c r="Y51" s="197">
        <v>55</v>
      </c>
    </row>
    <row r="52" spans="1:25" ht="24.95" customHeight="1" x14ac:dyDescent="0.25">
      <c r="A52" s="198">
        <v>1025223</v>
      </c>
      <c r="B52" s="198" t="s">
        <v>34</v>
      </c>
      <c r="C52" s="198">
        <v>1025222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93737970</v>
      </c>
      <c r="I52" s="198" t="s">
        <v>227</v>
      </c>
      <c r="J52" s="198" t="s">
        <v>228</v>
      </c>
      <c r="K52" s="179">
        <v>4990</v>
      </c>
      <c r="L52" s="198">
        <v>1</v>
      </c>
      <c r="M52" s="198">
        <v>5</v>
      </c>
      <c r="N52" s="198">
        <v>41</v>
      </c>
      <c r="O52" s="198">
        <v>22</v>
      </c>
      <c r="P52" s="198">
        <v>22</v>
      </c>
      <c r="Q52" s="198">
        <v>85</v>
      </c>
      <c r="R52" s="198" t="s">
        <v>326</v>
      </c>
      <c r="S52" s="198">
        <v>1</v>
      </c>
      <c r="T52" s="198" t="s">
        <v>65</v>
      </c>
      <c r="U52" s="190">
        <v>10</v>
      </c>
      <c r="V52" s="192">
        <v>100</v>
      </c>
      <c r="W52" s="194">
        <v>49.9</v>
      </c>
      <c r="X52" s="198" t="s">
        <v>229</v>
      </c>
      <c r="Y52" s="197">
        <v>49.9</v>
      </c>
    </row>
    <row r="53" spans="1:25" ht="24.95" customHeight="1" x14ac:dyDescent="0.25">
      <c r="A53" s="198">
        <v>1025223</v>
      </c>
      <c r="B53" s="198" t="s">
        <v>34</v>
      </c>
      <c r="C53" s="198">
        <v>1025222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93737970</v>
      </c>
      <c r="I53" s="198" t="s">
        <v>227</v>
      </c>
      <c r="J53" s="198" t="s">
        <v>228</v>
      </c>
      <c r="K53" s="179">
        <v>4990</v>
      </c>
      <c r="L53" s="198">
        <v>1</v>
      </c>
      <c r="M53" s="198">
        <v>5</v>
      </c>
      <c r="N53" s="198">
        <v>41</v>
      </c>
      <c r="O53" s="198">
        <v>22</v>
      </c>
      <c r="P53" s="198">
        <v>22</v>
      </c>
      <c r="Q53" s="198">
        <v>85</v>
      </c>
      <c r="R53" s="198" t="s">
        <v>325</v>
      </c>
      <c r="S53" s="198">
        <v>4</v>
      </c>
      <c r="T53" s="198" t="s">
        <v>65</v>
      </c>
      <c r="U53" s="190">
        <v>55</v>
      </c>
      <c r="V53" s="192">
        <v>200</v>
      </c>
      <c r="W53" s="194">
        <v>199.6</v>
      </c>
      <c r="X53" s="198" t="s">
        <v>229</v>
      </c>
      <c r="Y53" s="197">
        <v>199.6</v>
      </c>
    </row>
    <row r="54" spans="1:25" ht="24.95" customHeight="1" x14ac:dyDescent="0.25">
      <c r="A54" s="198">
        <v>1025223</v>
      </c>
      <c r="B54" s="198" t="s">
        <v>34</v>
      </c>
      <c r="C54" s="198">
        <v>1025222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95268452</v>
      </c>
      <c r="I54" s="198" t="s">
        <v>130</v>
      </c>
      <c r="J54" s="198" t="s">
        <v>204</v>
      </c>
      <c r="K54" s="179">
        <v>3490</v>
      </c>
      <c r="L54" s="198">
        <v>1</v>
      </c>
      <c r="M54" s="198">
        <v>7.8</v>
      </c>
      <c r="N54" s="198">
        <v>8</v>
      </c>
      <c r="O54" s="198">
        <v>85</v>
      </c>
      <c r="P54" s="198">
        <v>32</v>
      </c>
      <c r="Q54" s="198">
        <v>125</v>
      </c>
      <c r="R54" s="198" t="s">
        <v>325</v>
      </c>
      <c r="S54" s="198">
        <v>4</v>
      </c>
      <c r="T54" s="198" t="s">
        <v>65</v>
      </c>
      <c r="U54" s="190">
        <v>55</v>
      </c>
      <c r="V54" s="192">
        <v>200</v>
      </c>
      <c r="W54" s="194">
        <v>139.6</v>
      </c>
      <c r="X54" s="198" t="s">
        <v>235</v>
      </c>
      <c r="Y54" s="197">
        <v>139.6</v>
      </c>
    </row>
    <row r="55" spans="1:25" ht="24.95" customHeight="1" x14ac:dyDescent="0.25">
      <c r="A55" s="198">
        <v>1025223</v>
      </c>
      <c r="B55" s="198" t="s">
        <v>34</v>
      </c>
      <c r="C55" s="198">
        <v>1025222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95587958</v>
      </c>
      <c r="I55" s="198" t="s">
        <v>237</v>
      </c>
      <c r="J55" s="198" t="s">
        <v>238</v>
      </c>
      <c r="K55" s="179">
        <v>10490</v>
      </c>
      <c r="L55" s="198">
        <v>1</v>
      </c>
      <c r="M55" s="198">
        <v>4.25</v>
      </c>
      <c r="N55" s="198">
        <v>37</v>
      </c>
      <c r="O55" s="198">
        <v>36</v>
      </c>
      <c r="P55" s="198">
        <v>20</v>
      </c>
      <c r="Q55" s="198">
        <v>93</v>
      </c>
      <c r="R55" s="198" t="s">
        <v>325</v>
      </c>
      <c r="S55" s="198">
        <v>4</v>
      </c>
      <c r="T55" s="198" t="s">
        <v>65</v>
      </c>
      <c r="U55" s="190">
        <v>55</v>
      </c>
      <c r="V55" s="192">
        <v>200</v>
      </c>
      <c r="W55" s="194">
        <v>419.6</v>
      </c>
      <c r="X55" s="198" t="s">
        <v>239</v>
      </c>
      <c r="Y55" s="197">
        <v>200</v>
      </c>
    </row>
    <row r="56" spans="1:25" ht="24.95" customHeight="1" x14ac:dyDescent="0.25">
      <c r="A56" s="198">
        <v>1025223</v>
      </c>
      <c r="B56" s="198" t="s">
        <v>34</v>
      </c>
      <c r="C56" s="198">
        <v>1025222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95657390</v>
      </c>
      <c r="I56" s="198" t="s">
        <v>172</v>
      </c>
      <c r="J56" s="198" t="s">
        <v>173</v>
      </c>
      <c r="K56" s="179">
        <v>3750</v>
      </c>
      <c r="L56" s="198">
        <v>1</v>
      </c>
      <c r="M56" s="198">
        <v>1.5</v>
      </c>
      <c r="N56" s="198">
        <v>23</v>
      </c>
      <c r="O56" s="198">
        <v>21</v>
      </c>
      <c r="P56" s="198">
        <v>16</v>
      </c>
      <c r="Q56" s="198">
        <v>60</v>
      </c>
      <c r="R56" s="198" t="s">
        <v>325</v>
      </c>
      <c r="S56" s="198">
        <v>4</v>
      </c>
      <c r="T56" s="198" t="s">
        <v>65</v>
      </c>
      <c r="U56" s="190">
        <v>55</v>
      </c>
      <c r="V56" s="192">
        <v>200</v>
      </c>
      <c r="W56" s="194">
        <v>150</v>
      </c>
      <c r="X56" s="198" t="s">
        <v>243</v>
      </c>
      <c r="Y56" s="197">
        <v>150</v>
      </c>
    </row>
    <row r="57" spans="1:25" ht="24.95" customHeight="1" x14ac:dyDescent="0.25">
      <c r="A57" s="198">
        <v>1025223</v>
      </c>
      <c r="B57" s="198" t="s">
        <v>34</v>
      </c>
      <c r="C57" s="198">
        <v>1025222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92472644</v>
      </c>
      <c r="I57" s="198" t="s">
        <v>104</v>
      </c>
      <c r="J57" s="198" t="s">
        <v>105</v>
      </c>
      <c r="K57" s="179">
        <v>7150</v>
      </c>
      <c r="L57" s="198">
        <v>1</v>
      </c>
      <c r="M57" s="198">
        <v>1.4</v>
      </c>
      <c r="N57" s="198">
        <v>26</v>
      </c>
      <c r="O57" s="198">
        <v>28</v>
      </c>
      <c r="P57" s="198">
        <v>28</v>
      </c>
      <c r="Q57" s="198">
        <v>82</v>
      </c>
      <c r="R57" s="198" t="s">
        <v>326</v>
      </c>
      <c r="S57" s="198">
        <v>1</v>
      </c>
      <c r="T57" s="198" t="s">
        <v>65</v>
      </c>
      <c r="U57" s="190">
        <v>10</v>
      </c>
      <c r="V57" s="192">
        <v>100</v>
      </c>
      <c r="W57" s="194">
        <v>71.5</v>
      </c>
      <c r="X57" s="198" t="s">
        <v>257</v>
      </c>
      <c r="Y57" s="197">
        <v>71.5</v>
      </c>
    </row>
    <row r="58" spans="1:25" ht="24.95" customHeight="1" x14ac:dyDescent="0.25">
      <c r="A58" s="198">
        <v>1025223</v>
      </c>
      <c r="B58" s="198" t="s">
        <v>34</v>
      </c>
      <c r="C58" s="198">
        <v>1025222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92472644</v>
      </c>
      <c r="I58" s="198" t="s">
        <v>104</v>
      </c>
      <c r="J58" s="198" t="s">
        <v>105</v>
      </c>
      <c r="K58" s="179">
        <v>7150</v>
      </c>
      <c r="L58" s="198">
        <v>1</v>
      </c>
      <c r="M58" s="198">
        <v>1.4</v>
      </c>
      <c r="N58" s="198">
        <v>26</v>
      </c>
      <c r="O58" s="198">
        <v>28</v>
      </c>
      <c r="P58" s="198">
        <v>28</v>
      </c>
      <c r="Q58" s="198">
        <v>82</v>
      </c>
      <c r="R58" s="198" t="s">
        <v>325</v>
      </c>
      <c r="S58" s="198">
        <v>4</v>
      </c>
      <c r="T58" s="198" t="s">
        <v>65</v>
      </c>
      <c r="U58" s="190">
        <v>55</v>
      </c>
      <c r="V58" s="192">
        <v>200</v>
      </c>
      <c r="W58" s="194">
        <v>286</v>
      </c>
      <c r="X58" s="198" t="s">
        <v>257</v>
      </c>
      <c r="Y58" s="197">
        <v>200</v>
      </c>
    </row>
    <row r="59" spans="1:25" ht="24.95" customHeight="1" x14ac:dyDescent="0.25">
      <c r="A59" s="198">
        <v>1025223</v>
      </c>
      <c r="B59" s="198" t="s">
        <v>34</v>
      </c>
      <c r="C59" s="198">
        <v>1025222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95058712</v>
      </c>
      <c r="I59" s="198" t="s">
        <v>108</v>
      </c>
      <c r="J59" s="198" t="s">
        <v>109</v>
      </c>
      <c r="K59" s="179">
        <v>9990</v>
      </c>
      <c r="L59" s="198">
        <v>1</v>
      </c>
      <c r="M59" s="198">
        <v>1.3</v>
      </c>
      <c r="N59" s="198">
        <v>27</v>
      </c>
      <c r="O59" s="198">
        <v>21</v>
      </c>
      <c r="P59" s="198">
        <v>12</v>
      </c>
      <c r="Q59" s="198">
        <v>60</v>
      </c>
      <c r="R59" s="198" t="s">
        <v>326</v>
      </c>
      <c r="S59" s="198">
        <v>1</v>
      </c>
      <c r="T59" s="198" t="s">
        <v>65</v>
      </c>
      <c r="U59" s="190">
        <v>10</v>
      </c>
      <c r="V59" s="192">
        <v>100</v>
      </c>
      <c r="W59" s="194">
        <v>99.9</v>
      </c>
      <c r="X59" s="198" t="s">
        <v>259</v>
      </c>
      <c r="Y59" s="197">
        <v>99.9</v>
      </c>
    </row>
    <row r="60" spans="1:25" ht="24.95" customHeight="1" x14ac:dyDescent="0.25">
      <c r="A60" s="198">
        <v>1025223</v>
      </c>
      <c r="B60" s="198" t="s">
        <v>34</v>
      </c>
      <c r="C60" s="198">
        <v>1025222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95058712</v>
      </c>
      <c r="I60" s="198" t="s">
        <v>108</v>
      </c>
      <c r="J60" s="198" t="s">
        <v>109</v>
      </c>
      <c r="K60" s="179">
        <v>9990</v>
      </c>
      <c r="L60" s="198">
        <v>1</v>
      </c>
      <c r="M60" s="198">
        <v>1.3</v>
      </c>
      <c r="N60" s="198">
        <v>27</v>
      </c>
      <c r="O60" s="198">
        <v>21</v>
      </c>
      <c r="P60" s="198">
        <v>12</v>
      </c>
      <c r="Q60" s="198">
        <v>60</v>
      </c>
      <c r="R60" s="198" t="s">
        <v>325</v>
      </c>
      <c r="S60" s="198">
        <v>4</v>
      </c>
      <c r="T60" s="198" t="s">
        <v>65</v>
      </c>
      <c r="U60" s="190">
        <v>55</v>
      </c>
      <c r="V60" s="192">
        <v>200</v>
      </c>
      <c r="W60" s="194">
        <v>399.6</v>
      </c>
      <c r="X60" s="198" t="s">
        <v>259</v>
      </c>
      <c r="Y60" s="197">
        <v>200</v>
      </c>
    </row>
    <row r="61" spans="1:25" ht="24.95" customHeight="1" x14ac:dyDescent="0.25">
      <c r="A61" s="198">
        <v>1025223</v>
      </c>
      <c r="B61" s="198" t="s">
        <v>34</v>
      </c>
      <c r="C61" s="198">
        <v>1025222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95729239</v>
      </c>
      <c r="I61" s="198" t="s">
        <v>162</v>
      </c>
      <c r="J61" s="198" t="s">
        <v>163</v>
      </c>
      <c r="K61" s="179">
        <v>4490</v>
      </c>
      <c r="L61" s="198">
        <v>1</v>
      </c>
      <c r="M61" s="198">
        <v>1.58</v>
      </c>
      <c r="N61" s="198">
        <v>28</v>
      </c>
      <c r="O61" s="198">
        <v>14</v>
      </c>
      <c r="P61" s="198">
        <v>20</v>
      </c>
      <c r="Q61" s="198">
        <v>62</v>
      </c>
      <c r="R61" s="198" t="s">
        <v>326</v>
      </c>
      <c r="S61" s="198">
        <v>1</v>
      </c>
      <c r="T61" s="198" t="s">
        <v>65</v>
      </c>
      <c r="U61" s="190">
        <v>10</v>
      </c>
      <c r="V61" s="192">
        <v>100</v>
      </c>
      <c r="W61" s="194">
        <v>44.9</v>
      </c>
      <c r="X61" s="198" t="s">
        <v>269</v>
      </c>
      <c r="Y61" s="197">
        <v>44.9</v>
      </c>
    </row>
    <row r="62" spans="1:25" ht="24.95" customHeight="1" x14ac:dyDescent="0.25">
      <c r="A62" s="198">
        <v>1025223</v>
      </c>
      <c r="B62" s="198" t="s">
        <v>34</v>
      </c>
      <c r="C62" s="198">
        <v>1025222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95729239</v>
      </c>
      <c r="I62" s="198" t="s">
        <v>162</v>
      </c>
      <c r="J62" s="198" t="s">
        <v>163</v>
      </c>
      <c r="K62" s="179">
        <v>4490</v>
      </c>
      <c r="L62" s="198">
        <v>1</v>
      </c>
      <c r="M62" s="198">
        <v>1.58</v>
      </c>
      <c r="N62" s="198">
        <v>28</v>
      </c>
      <c r="O62" s="198">
        <v>14</v>
      </c>
      <c r="P62" s="198">
        <v>20</v>
      </c>
      <c r="Q62" s="198">
        <v>62</v>
      </c>
      <c r="R62" s="198" t="s">
        <v>325</v>
      </c>
      <c r="S62" s="198">
        <v>4</v>
      </c>
      <c r="T62" s="198" t="s">
        <v>65</v>
      </c>
      <c r="U62" s="190">
        <v>55</v>
      </c>
      <c r="V62" s="192">
        <v>200</v>
      </c>
      <c r="W62" s="194">
        <v>179.6</v>
      </c>
      <c r="X62" s="198" t="s">
        <v>269</v>
      </c>
      <c r="Y62" s="197">
        <v>179.6</v>
      </c>
    </row>
    <row r="63" spans="1:25" ht="24.95" customHeight="1" x14ac:dyDescent="0.25">
      <c r="A63" s="198">
        <v>1025223</v>
      </c>
      <c r="B63" s="198" t="s">
        <v>34</v>
      </c>
      <c r="C63" s="198">
        <v>1025222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96002773</v>
      </c>
      <c r="I63" s="198" t="s">
        <v>237</v>
      </c>
      <c r="J63" s="198" t="s">
        <v>238</v>
      </c>
      <c r="K63" s="179">
        <v>10490</v>
      </c>
      <c r="L63" s="198">
        <v>1</v>
      </c>
      <c r="M63" s="198">
        <v>4.25</v>
      </c>
      <c r="N63" s="198">
        <v>37</v>
      </c>
      <c r="O63" s="198">
        <v>36</v>
      </c>
      <c r="P63" s="198">
        <v>20</v>
      </c>
      <c r="Q63" s="198">
        <v>93</v>
      </c>
      <c r="R63" s="198" t="s">
        <v>326</v>
      </c>
      <c r="S63" s="198">
        <v>1</v>
      </c>
      <c r="T63" s="198" t="s">
        <v>65</v>
      </c>
      <c r="U63" s="190">
        <v>10</v>
      </c>
      <c r="V63" s="192">
        <v>100</v>
      </c>
      <c r="W63" s="194">
        <v>104.9</v>
      </c>
      <c r="X63" s="198" t="s">
        <v>271</v>
      </c>
      <c r="Y63" s="197">
        <v>100</v>
      </c>
    </row>
    <row r="64" spans="1:25" ht="24.95" customHeight="1" x14ac:dyDescent="0.25">
      <c r="A64" s="198">
        <v>1025223</v>
      </c>
      <c r="B64" s="198" t="s">
        <v>34</v>
      </c>
      <c r="C64" s="198">
        <v>1025222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96002773</v>
      </c>
      <c r="I64" s="198" t="s">
        <v>237</v>
      </c>
      <c r="J64" s="198" t="s">
        <v>238</v>
      </c>
      <c r="K64" s="179">
        <v>10490</v>
      </c>
      <c r="L64" s="198">
        <v>1</v>
      </c>
      <c r="M64" s="198">
        <v>4.25</v>
      </c>
      <c r="N64" s="198">
        <v>37</v>
      </c>
      <c r="O64" s="198">
        <v>36</v>
      </c>
      <c r="P64" s="198">
        <v>20</v>
      </c>
      <c r="Q64" s="198">
        <v>93</v>
      </c>
      <c r="R64" s="198" t="s">
        <v>325</v>
      </c>
      <c r="S64" s="198">
        <v>4</v>
      </c>
      <c r="T64" s="198" t="s">
        <v>65</v>
      </c>
      <c r="U64" s="190">
        <v>55</v>
      </c>
      <c r="V64" s="192">
        <v>200</v>
      </c>
      <c r="W64" s="194">
        <v>419.6</v>
      </c>
      <c r="X64" s="198" t="s">
        <v>271</v>
      </c>
      <c r="Y64" s="197">
        <v>200</v>
      </c>
    </row>
    <row r="65" spans="1:25" ht="24.95" customHeight="1" x14ac:dyDescent="0.25">
      <c r="A65" s="198">
        <v>1025223</v>
      </c>
      <c r="B65" s="198" t="s">
        <v>34</v>
      </c>
      <c r="C65" s="198">
        <v>1025222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96669741</v>
      </c>
      <c r="I65" s="198" t="s">
        <v>273</v>
      </c>
      <c r="J65" s="198" t="s">
        <v>274</v>
      </c>
      <c r="K65" s="179">
        <v>4290</v>
      </c>
      <c r="L65" s="198">
        <v>1</v>
      </c>
      <c r="M65" s="198">
        <v>5</v>
      </c>
      <c r="N65" s="198">
        <v>11</v>
      </c>
      <c r="O65" s="198">
        <v>157</v>
      </c>
      <c r="P65" s="198">
        <v>46</v>
      </c>
      <c r="Q65" s="198">
        <v>214</v>
      </c>
      <c r="R65" s="198" t="s">
        <v>325</v>
      </c>
      <c r="S65" s="198">
        <v>350</v>
      </c>
      <c r="T65" s="198" t="s">
        <v>327</v>
      </c>
      <c r="U65" s="190"/>
      <c r="V65" s="192"/>
      <c r="W65" s="194"/>
      <c r="X65" s="198" t="s">
        <v>275</v>
      </c>
      <c r="Y65" s="197">
        <v>350</v>
      </c>
    </row>
    <row r="66" spans="1:25" ht="24.95" customHeight="1" x14ac:dyDescent="0.25">
      <c r="A66" s="198">
        <v>1025223</v>
      </c>
      <c r="B66" s="198" t="s">
        <v>34</v>
      </c>
      <c r="C66" s="198">
        <v>1025222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96520438</v>
      </c>
      <c r="I66" s="198" t="s">
        <v>261</v>
      </c>
      <c r="J66" s="198" t="s">
        <v>262</v>
      </c>
      <c r="K66" s="179">
        <v>39990</v>
      </c>
      <c r="L66" s="198">
        <v>1</v>
      </c>
      <c r="M66" s="198">
        <v>8.67</v>
      </c>
      <c r="N66" s="198">
        <v>44</v>
      </c>
      <c r="O66" s="198">
        <v>32</v>
      </c>
      <c r="P66" s="198">
        <v>27</v>
      </c>
      <c r="Q66" s="198">
        <v>103</v>
      </c>
      <c r="R66" s="198" t="s">
        <v>325</v>
      </c>
      <c r="S66" s="198">
        <v>4</v>
      </c>
      <c r="T66" s="198" t="s">
        <v>65</v>
      </c>
      <c r="U66" s="190">
        <v>55</v>
      </c>
      <c r="V66" s="192">
        <v>200</v>
      </c>
      <c r="W66" s="194">
        <v>1599.6</v>
      </c>
      <c r="X66" s="198" t="s">
        <v>277</v>
      </c>
      <c r="Y66" s="197">
        <v>200</v>
      </c>
    </row>
    <row r="67" spans="1:25" ht="24.95" customHeight="1" x14ac:dyDescent="0.25">
      <c r="A67" s="198">
        <v>1025223</v>
      </c>
      <c r="B67" s="198" t="s">
        <v>34</v>
      </c>
      <c r="C67" s="198">
        <v>1025222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96337445</v>
      </c>
      <c r="I67" s="198" t="s">
        <v>80</v>
      </c>
      <c r="J67" s="198" t="s">
        <v>81</v>
      </c>
      <c r="K67" s="179">
        <v>29990</v>
      </c>
      <c r="L67" s="198">
        <v>1</v>
      </c>
      <c r="M67" s="198">
        <v>7.6</v>
      </c>
      <c r="N67" s="198">
        <v>39</v>
      </c>
      <c r="O67" s="198">
        <v>35</v>
      </c>
      <c r="P67" s="198">
        <v>23</v>
      </c>
      <c r="Q67" s="198">
        <v>97</v>
      </c>
      <c r="R67" s="198" t="s">
        <v>326</v>
      </c>
      <c r="S67" s="198">
        <v>1</v>
      </c>
      <c r="T67" s="198" t="s">
        <v>65</v>
      </c>
      <c r="U67" s="190">
        <v>10</v>
      </c>
      <c r="V67" s="192">
        <v>100</v>
      </c>
      <c r="W67" s="194">
        <v>299.89999999999998</v>
      </c>
      <c r="X67" s="198" t="s">
        <v>279</v>
      </c>
      <c r="Y67" s="197">
        <v>100</v>
      </c>
    </row>
    <row r="68" spans="1:25" ht="24.95" customHeight="1" x14ac:dyDescent="0.25">
      <c r="A68" s="198">
        <v>1025223</v>
      </c>
      <c r="B68" s="198" t="s">
        <v>34</v>
      </c>
      <c r="C68" s="198">
        <v>1025222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96337445</v>
      </c>
      <c r="I68" s="198" t="s">
        <v>80</v>
      </c>
      <c r="J68" s="198" t="s">
        <v>81</v>
      </c>
      <c r="K68" s="179">
        <v>29990</v>
      </c>
      <c r="L68" s="198">
        <v>1</v>
      </c>
      <c r="M68" s="198">
        <v>7.6</v>
      </c>
      <c r="N68" s="198">
        <v>39</v>
      </c>
      <c r="O68" s="198">
        <v>35</v>
      </c>
      <c r="P68" s="198">
        <v>23</v>
      </c>
      <c r="Q68" s="198">
        <v>97</v>
      </c>
      <c r="R68" s="198" t="s">
        <v>325</v>
      </c>
      <c r="S68" s="198">
        <v>4</v>
      </c>
      <c r="T68" s="198" t="s">
        <v>65</v>
      </c>
      <c r="U68" s="190">
        <v>55</v>
      </c>
      <c r="V68" s="192">
        <v>200</v>
      </c>
      <c r="W68" s="194">
        <v>1199.5999999999999</v>
      </c>
      <c r="X68" s="198" t="s">
        <v>279</v>
      </c>
      <c r="Y68" s="197">
        <v>200</v>
      </c>
    </row>
    <row r="69" spans="1:25" ht="24.95" customHeight="1" x14ac:dyDescent="0.25">
      <c r="A69" s="198">
        <v>1025223</v>
      </c>
      <c r="B69" s="198" t="s">
        <v>34</v>
      </c>
      <c r="C69" s="198">
        <v>1855040</v>
      </c>
      <c r="D69" s="198" t="s">
        <v>39</v>
      </c>
      <c r="E69" s="198" t="s">
        <v>36</v>
      </c>
      <c r="F69" s="198" t="s">
        <v>37</v>
      </c>
      <c r="G69" s="198" t="s">
        <v>38</v>
      </c>
      <c r="H69" s="198">
        <v>88437099</v>
      </c>
      <c r="I69" s="198" t="s">
        <v>100</v>
      </c>
      <c r="J69" s="198" t="s">
        <v>101</v>
      </c>
      <c r="K69" s="179">
        <v>12990</v>
      </c>
      <c r="L69" s="198">
        <v>1</v>
      </c>
      <c r="M69" s="198">
        <v>1.4</v>
      </c>
      <c r="N69" s="198">
        <v>12</v>
      </c>
      <c r="O69" s="198">
        <v>27</v>
      </c>
      <c r="P69" s="198">
        <v>21</v>
      </c>
      <c r="Q69" s="198">
        <v>60</v>
      </c>
      <c r="R69" s="198" t="s">
        <v>325</v>
      </c>
      <c r="S69" s="198">
        <v>4</v>
      </c>
      <c r="T69" s="198" t="s">
        <v>65</v>
      </c>
      <c r="U69" s="190">
        <v>55</v>
      </c>
      <c r="V69" s="192">
        <v>200</v>
      </c>
      <c r="W69" s="194">
        <v>519.6</v>
      </c>
      <c r="X69" s="198" t="s">
        <v>281</v>
      </c>
      <c r="Y69" s="197">
        <v>200</v>
      </c>
    </row>
    <row r="70" spans="1:25" ht="24.95" customHeight="1" x14ac:dyDescent="0.25">
      <c r="A70" s="198">
        <v>1025223</v>
      </c>
      <c r="B70" s="198" t="s">
        <v>34</v>
      </c>
      <c r="C70" s="198">
        <v>1855040</v>
      </c>
      <c r="D70" s="198" t="s">
        <v>39</v>
      </c>
      <c r="E70" s="198" t="s">
        <v>36</v>
      </c>
      <c r="F70" s="198" t="s">
        <v>37</v>
      </c>
      <c r="G70" s="198" t="s">
        <v>38</v>
      </c>
      <c r="H70" s="198">
        <v>90542362</v>
      </c>
      <c r="I70" s="198" t="s">
        <v>100</v>
      </c>
      <c r="J70" s="198" t="s">
        <v>101</v>
      </c>
      <c r="K70" s="179">
        <v>12990</v>
      </c>
      <c r="L70" s="198">
        <v>1</v>
      </c>
      <c r="M70" s="198">
        <v>1.4</v>
      </c>
      <c r="N70" s="198">
        <v>12</v>
      </c>
      <c r="O70" s="198">
        <v>27</v>
      </c>
      <c r="P70" s="198">
        <v>21</v>
      </c>
      <c r="Q70" s="198">
        <v>60</v>
      </c>
      <c r="R70" s="198" t="s">
        <v>325</v>
      </c>
      <c r="S70" s="198">
        <v>4</v>
      </c>
      <c r="T70" s="198" t="s">
        <v>65</v>
      </c>
      <c r="U70" s="190">
        <v>55</v>
      </c>
      <c r="V70" s="192">
        <v>200</v>
      </c>
      <c r="W70" s="194">
        <v>519.6</v>
      </c>
      <c r="X70" s="198" t="s">
        <v>283</v>
      </c>
      <c r="Y70" s="197">
        <v>200</v>
      </c>
    </row>
    <row r="71" spans="1:25" ht="24.95" customHeight="1" x14ac:dyDescent="0.25">
      <c r="A71" s="198">
        <v>1025223</v>
      </c>
      <c r="B71" s="198" t="s">
        <v>34</v>
      </c>
      <c r="C71" s="198">
        <v>1855040</v>
      </c>
      <c r="D71" s="198" t="s">
        <v>39</v>
      </c>
      <c r="E71" s="198" t="s">
        <v>36</v>
      </c>
      <c r="F71" s="198" t="s">
        <v>37</v>
      </c>
      <c r="G71" s="198" t="s">
        <v>38</v>
      </c>
      <c r="H71" s="198">
        <v>90542362</v>
      </c>
      <c r="I71" s="198" t="s">
        <v>100</v>
      </c>
      <c r="J71" s="198" t="s">
        <v>101</v>
      </c>
      <c r="K71" s="179">
        <v>12990</v>
      </c>
      <c r="L71" s="198">
        <v>1</v>
      </c>
      <c r="M71" s="198">
        <v>1.4</v>
      </c>
      <c r="N71" s="198">
        <v>12</v>
      </c>
      <c r="O71" s="198">
        <v>27</v>
      </c>
      <c r="P71" s="198">
        <v>21</v>
      </c>
      <c r="Q71" s="198">
        <v>60</v>
      </c>
      <c r="R71" s="198" t="s">
        <v>326</v>
      </c>
      <c r="S71" s="198">
        <v>1</v>
      </c>
      <c r="T71" s="198" t="s">
        <v>65</v>
      </c>
      <c r="U71" s="190">
        <v>10</v>
      </c>
      <c r="V71" s="192">
        <v>100</v>
      </c>
      <c r="W71" s="194">
        <v>129.9</v>
      </c>
      <c r="X71" s="198" t="s">
        <v>283</v>
      </c>
      <c r="Y71" s="197">
        <v>100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pane ySplit="2" topLeftCell="A3" activePane="bottomLeft" state="frozen"/>
      <selection pane="bottomLeft" activeCell="L2" sqref="L1:N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43</v>
      </c>
      <c r="I2" s="207" t="s">
        <v>54</v>
      </c>
      <c r="J2" s="208" t="s">
        <v>328</v>
      </c>
      <c r="K2" s="209" t="s">
        <v>56</v>
      </c>
      <c r="L2" s="210" t="s">
        <v>59</v>
      </c>
      <c r="M2" s="211" t="s">
        <v>329</v>
      </c>
    </row>
    <row r="3" spans="1:13" ht="24.95" customHeight="1" x14ac:dyDescent="0.25">
      <c r="A3" s="212">
        <v>1025223</v>
      </c>
      <c r="B3" s="212" t="s">
        <v>34</v>
      </c>
      <c r="C3" s="212">
        <v>1025222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89052120</v>
      </c>
      <c r="I3" s="212" t="s">
        <v>330</v>
      </c>
      <c r="J3" s="212">
        <v>350</v>
      </c>
      <c r="K3" s="212" t="s">
        <v>327</v>
      </c>
      <c r="L3" s="212" t="s">
        <v>74</v>
      </c>
      <c r="M3" s="212">
        <v>350</v>
      </c>
    </row>
    <row r="4" spans="1:13" ht="24.95" customHeight="1" x14ac:dyDescent="0.25">
      <c r="A4" s="212">
        <v>1025223</v>
      </c>
      <c r="B4" s="212" t="s">
        <v>34</v>
      </c>
      <c r="C4" s="212">
        <v>1025222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89079265</v>
      </c>
      <c r="I4" s="212" t="s">
        <v>330</v>
      </c>
      <c r="J4" s="212">
        <v>350</v>
      </c>
      <c r="K4" s="212" t="s">
        <v>327</v>
      </c>
      <c r="L4" s="212" t="s">
        <v>78</v>
      </c>
      <c r="M4" s="212">
        <v>350</v>
      </c>
    </row>
    <row r="5" spans="1:13" ht="24.95" customHeight="1" x14ac:dyDescent="0.25">
      <c r="A5" s="212">
        <v>1025223</v>
      </c>
      <c r="B5" s="212" t="s">
        <v>34</v>
      </c>
      <c r="C5" s="212">
        <v>1025222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89091462</v>
      </c>
      <c r="I5" s="212" t="s">
        <v>330</v>
      </c>
      <c r="J5" s="212">
        <v>4</v>
      </c>
      <c r="K5" s="212" t="s">
        <v>65</v>
      </c>
      <c r="L5" s="212" t="s">
        <v>82</v>
      </c>
      <c r="M5" s="212">
        <v>200</v>
      </c>
    </row>
    <row r="6" spans="1:13" ht="24.95" customHeight="1" x14ac:dyDescent="0.25">
      <c r="A6" s="212">
        <v>1025223</v>
      </c>
      <c r="B6" s="212" t="s">
        <v>34</v>
      </c>
      <c r="C6" s="212">
        <v>1025222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90134812</v>
      </c>
      <c r="I6" s="212" t="s">
        <v>330</v>
      </c>
      <c r="J6" s="212">
        <v>350</v>
      </c>
      <c r="K6" s="212" t="s">
        <v>327</v>
      </c>
      <c r="L6" s="212" t="s">
        <v>90</v>
      </c>
      <c r="M6" s="212">
        <v>350</v>
      </c>
    </row>
    <row r="7" spans="1:13" ht="24.95" customHeight="1" x14ac:dyDescent="0.25">
      <c r="A7" s="212">
        <v>1025223</v>
      </c>
      <c r="B7" s="212" t="s">
        <v>34</v>
      </c>
      <c r="C7" s="212">
        <v>1025222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90479539</v>
      </c>
      <c r="I7" s="212" t="s">
        <v>330</v>
      </c>
      <c r="J7" s="212">
        <v>350</v>
      </c>
      <c r="K7" s="212" t="s">
        <v>327</v>
      </c>
      <c r="L7" s="212" t="s">
        <v>98</v>
      </c>
      <c r="M7" s="212">
        <v>350</v>
      </c>
    </row>
    <row r="8" spans="1:13" ht="24.95" customHeight="1" x14ac:dyDescent="0.25">
      <c r="A8" s="212">
        <v>1025223</v>
      </c>
      <c r="B8" s="212" t="s">
        <v>34</v>
      </c>
      <c r="C8" s="212">
        <v>1025222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90815412</v>
      </c>
      <c r="I8" s="212" t="s">
        <v>330</v>
      </c>
      <c r="J8" s="212">
        <v>4</v>
      </c>
      <c r="K8" s="212" t="s">
        <v>65</v>
      </c>
      <c r="L8" s="212" t="s">
        <v>106</v>
      </c>
      <c r="M8" s="212">
        <v>200</v>
      </c>
    </row>
    <row r="9" spans="1:13" ht="24.95" customHeight="1" x14ac:dyDescent="0.25">
      <c r="A9" s="212">
        <v>1025223</v>
      </c>
      <c r="B9" s="212" t="s">
        <v>34</v>
      </c>
      <c r="C9" s="212">
        <v>1025222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91512453</v>
      </c>
      <c r="I9" s="212" t="s">
        <v>330</v>
      </c>
      <c r="J9" s="212">
        <v>4</v>
      </c>
      <c r="K9" s="212" t="s">
        <v>65</v>
      </c>
      <c r="L9" s="212" t="s">
        <v>126</v>
      </c>
      <c r="M9" s="212">
        <v>87.6</v>
      </c>
    </row>
    <row r="10" spans="1:13" ht="24.95" customHeight="1" x14ac:dyDescent="0.25">
      <c r="A10" s="212">
        <v>1025223</v>
      </c>
      <c r="B10" s="212" t="s">
        <v>34</v>
      </c>
      <c r="C10" s="212">
        <v>1025222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91631257</v>
      </c>
      <c r="I10" s="212" t="s">
        <v>330</v>
      </c>
      <c r="J10" s="212">
        <v>350</v>
      </c>
      <c r="K10" s="212" t="s">
        <v>327</v>
      </c>
      <c r="L10" s="212" t="s">
        <v>140</v>
      </c>
      <c r="M10" s="212">
        <v>350</v>
      </c>
    </row>
    <row r="11" spans="1:13" ht="24.95" customHeight="1" x14ac:dyDescent="0.25">
      <c r="A11" s="212">
        <v>1025223</v>
      </c>
      <c r="B11" s="212" t="s">
        <v>34</v>
      </c>
      <c r="C11" s="212">
        <v>1025222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91803756</v>
      </c>
      <c r="I11" s="212" t="s">
        <v>330</v>
      </c>
      <c r="J11" s="212">
        <v>350</v>
      </c>
      <c r="K11" s="212" t="s">
        <v>327</v>
      </c>
      <c r="L11" s="212" t="s">
        <v>146</v>
      </c>
      <c r="M11" s="212">
        <v>350</v>
      </c>
    </row>
    <row r="12" spans="1:13" ht="24.95" customHeight="1" x14ac:dyDescent="0.25">
      <c r="A12" s="212">
        <v>1025223</v>
      </c>
      <c r="B12" s="212" t="s">
        <v>34</v>
      </c>
      <c r="C12" s="212">
        <v>1025222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93357143</v>
      </c>
      <c r="I12" s="212" t="s">
        <v>330</v>
      </c>
      <c r="J12" s="212">
        <v>350</v>
      </c>
      <c r="K12" s="212" t="s">
        <v>327</v>
      </c>
      <c r="L12" s="212" t="s">
        <v>168</v>
      </c>
      <c r="M12" s="212">
        <v>350</v>
      </c>
    </row>
    <row r="13" spans="1:13" ht="24.95" customHeight="1" x14ac:dyDescent="0.25">
      <c r="A13" s="212">
        <v>1025223</v>
      </c>
      <c r="B13" s="212" t="s">
        <v>34</v>
      </c>
      <c r="C13" s="212">
        <v>1025222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93440911</v>
      </c>
      <c r="I13" s="212" t="s">
        <v>330</v>
      </c>
      <c r="J13" s="212">
        <v>4</v>
      </c>
      <c r="K13" s="212" t="s">
        <v>65</v>
      </c>
      <c r="L13" s="212" t="s">
        <v>170</v>
      </c>
      <c r="M13" s="212">
        <v>200</v>
      </c>
    </row>
    <row r="14" spans="1:13" ht="24.95" customHeight="1" x14ac:dyDescent="0.25">
      <c r="A14" s="212">
        <v>1025223</v>
      </c>
      <c r="B14" s="212" t="s">
        <v>34</v>
      </c>
      <c r="C14" s="212">
        <v>1025222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93484508</v>
      </c>
      <c r="I14" s="212" t="s">
        <v>330</v>
      </c>
      <c r="J14" s="212">
        <v>4</v>
      </c>
      <c r="K14" s="212" t="s">
        <v>65</v>
      </c>
      <c r="L14" s="212" t="s">
        <v>174</v>
      </c>
      <c r="M14" s="212">
        <v>150</v>
      </c>
    </row>
    <row r="15" spans="1:13" ht="24.95" customHeight="1" x14ac:dyDescent="0.25">
      <c r="A15" s="212">
        <v>1025223</v>
      </c>
      <c r="B15" s="212" t="s">
        <v>34</v>
      </c>
      <c r="C15" s="212">
        <v>1025222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94140401</v>
      </c>
      <c r="I15" s="212" t="s">
        <v>330</v>
      </c>
      <c r="J15" s="212">
        <v>4</v>
      </c>
      <c r="K15" s="212" t="s">
        <v>65</v>
      </c>
      <c r="L15" s="212" t="s">
        <v>188</v>
      </c>
      <c r="M15" s="212">
        <v>79.599999999999994</v>
      </c>
    </row>
    <row r="16" spans="1:13" ht="24.95" customHeight="1" x14ac:dyDescent="0.25">
      <c r="A16" s="212">
        <v>1025223</v>
      </c>
      <c r="B16" s="212" t="s">
        <v>34</v>
      </c>
      <c r="C16" s="212">
        <v>1025222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94502281</v>
      </c>
      <c r="I16" s="212" t="s">
        <v>330</v>
      </c>
      <c r="J16" s="212">
        <v>4</v>
      </c>
      <c r="K16" s="212" t="s">
        <v>65</v>
      </c>
      <c r="L16" s="212" t="s">
        <v>207</v>
      </c>
      <c r="M16" s="212">
        <v>200</v>
      </c>
    </row>
    <row r="17" spans="1:13" ht="24.95" customHeight="1" x14ac:dyDescent="0.25">
      <c r="A17" s="212">
        <v>1025223</v>
      </c>
      <c r="B17" s="212" t="s">
        <v>34</v>
      </c>
      <c r="C17" s="212">
        <v>1025222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94634089</v>
      </c>
      <c r="I17" s="212" t="s">
        <v>330</v>
      </c>
      <c r="J17" s="212">
        <v>4</v>
      </c>
      <c r="K17" s="212" t="s">
        <v>65</v>
      </c>
      <c r="L17" s="212" t="s">
        <v>213</v>
      </c>
      <c r="M17" s="212">
        <v>200</v>
      </c>
    </row>
    <row r="18" spans="1:13" ht="24.95" customHeight="1" x14ac:dyDescent="0.25">
      <c r="A18" s="212">
        <v>1025223</v>
      </c>
      <c r="B18" s="212" t="s">
        <v>34</v>
      </c>
      <c r="C18" s="212">
        <v>1025222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95047116</v>
      </c>
      <c r="I18" s="212" t="s">
        <v>330</v>
      </c>
      <c r="J18" s="212">
        <v>4</v>
      </c>
      <c r="K18" s="212" t="s">
        <v>65</v>
      </c>
      <c r="L18" s="212" t="s">
        <v>215</v>
      </c>
      <c r="M18" s="212">
        <v>200</v>
      </c>
    </row>
    <row r="19" spans="1:13" ht="24.95" customHeight="1" x14ac:dyDescent="0.25">
      <c r="A19" s="212">
        <v>1025223</v>
      </c>
      <c r="B19" s="212" t="s">
        <v>34</v>
      </c>
      <c r="C19" s="212">
        <v>1025222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95665213</v>
      </c>
      <c r="I19" s="212" t="s">
        <v>330</v>
      </c>
      <c r="J19" s="212">
        <v>350</v>
      </c>
      <c r="K19" s="212" t="s">
        <v>327</v>
      </c>
      <c r="L19" s="212" t="s">
        <v>225</v>
      </c>
      <c r="M19" s="212">
        <v>350</v>
      </c>
    </row>
    <row r="20" spans="1:13" ht="24.95" customHeight="1" x14ac:dyDescent="0.25">
      <c r="A20" s="212">
        <v>1025223</v>
      </c>
      <c r="B20" s="212" t="s">
        <v>34</v>
      </c>
      <c r="C20" s="212">
        <v>1025222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95860662</v>
      </c>
      <c r="I20" s="212" t="s">
        <v>330</v>
      </c>
      <c r="J20" s="212">
        <v>4</v>
      </c>
      <c r="K20" s="212" t="s">
        <v>65</v>
      </c>
      <c r="L20" s="212" t="s">
        <v>231</v>
      </c>
      <c r="M20" s="212">
        <v>200</v>
      </c>
    </row>
    <row r="21" spans="1:13" ht="24.95" customHeight="1" x14ac:dyDescent="0.25">
      <c r="A21" s="212">
        <v>1025223</v>
      </c>
      <c r="B21" s="212" t="s">
        <v>34</v>
      </c>
      <c r="C21" s="212">
        <v>1025222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95781104</v>
      </c>
      <c r="I21" s="212" t="s">
        <v>330</v>
      </c>
      <c r="J21" s="212">
        <v>4</v>
      </c>
      <c r="K21" s="212" t="s">
        <v>65</v>
      </c>
      <c r="L21" s="212" t="s">
        <v>233</v>
      </c>
      <c r="M21" s="212">
        <v>200</v>
      </c>
    </row>
    <row r="22" spans="1:13" ht="24.95" customHeight="1" x14ac:dyDescent="0.25">
      <c r="A22" s="212">
        <v>1025223</v>
      </c>
      <c r="B22" s="212" t="s">
        <v>34</v>
      </c>
      <c r="C22" s="212">
        <v>1025222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96014644</v>
      </c>
      <c r="I22" s="212" t="s">
        <v>330</v>
      </c>
      <c r="J22" s="212">
        <v>4</v>
      </c>
      <c r="K22" s="212" t="s">
        <v>65</v>
      </c>
      <c r="L22" s="212" t="s">
        <v>241</v>
      </c>
      <c r="M22" s="212">
        <v>200</v>
      </c>
    </row>
    <row r="23" spans="1:13" ht="24.95" customHeight="1" x14ac:dyDescent="0.25">
      <c r="A23" s="212">
        <v>1025223</v>
      </c>
      <c r="B23" s="212" t="s">
        <v>34</v>
      </c>
      <c r="C23" s="212">
        <v>1025222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96228530</v>
      </c>
      <c r="I23" s="212" t="s">
        <v>330</v>
      </c>
      <c r="J23" s="212">
        <v>350</v>
      </c>
      <c r="K23" s="212" t="s">
        <v>327</v>
      </c>
      <c r="L23" s="212" t="s">
        <v>247</v>
      </c>
      <c r="M23" s="212">
        <v>350</v>
      </c>
    </row>
    <row r="24" spans="1:13" ht="24.95" customHeight="1" x14ac:dyDescent="0.25">
      <c r="A24" s="212">
        <v>1025223</v>
      </c>
      <c r="B24" s="212" t="s">
        <v>34</v>
      </c>
      <c r="C24" s="212">
        <v>1025222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96151461</v>
      </c>
      <c r="I24" s="212" t="s">
        <v>330</v>
      </c>
      <c r="J24" s="212">
        <v>4</v>
      </c>
      <c r="K24" s="212" t="s">
        <v>65</v>
      </c>
      <c r="L24" s="212" t="s">
        <v>249</v>
      </c>
      <c r="M24" s="212">
        <v>200</v>
      </c>
    </row>
    <row r="25" spans="1:13" ht="24.95" customHeight="1" x14ac:dyDescent="0.25">
      <c r="A25" s="212">
        <v>1025223</v>
      </c>
      <c r="B25" s="212" t="s">
        <v>34</v>
      </c>
      <c r="C25" s="212">
        <v>1025222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96292778</v>
      </c>
      <c r="I25" s="212" t="s">
        <v>330</v>
      </c>
      <c r="J25" s="212">
        <v>4</v>
      </c>
      <c r="K25" s="212" t="s">
        <v>65</v>
      </c>
      <c r="L25" s="212" t="s">
        <v>253</v>
      </c>
      <c r="M25" s="212">
        <v>159.6</v>
      </c>
    </row>
    <row r="26" spans="1:13" ht="24.95" customHeight="1" x14ac:dyDescent="0.25">
      <c r="A26" s="212">
        <v>1025223</v>
      </c>
      <c r="B26" s="212" t="s">
        <v>34</v>
      </c>
      <c r="C26" s="212">
        <v>1025222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96283814</v>
      </c>
      <c r="I26" s="212" t="s">
        <v>330</v>
      </c>
      <c r="J26" s="212">
        <v>4</v>
      </c>
      <c r="K26" s="212" t="s">
        <v>65</v>
      </c>
      <c r="L26" s="212" t="s">
        <v>255</v>
      </c>
      <c r="M26" s="212">
        <v>200</v>
      </c>
    </row>
    <row r="27" spans="1:13" ht="24.95" customHeight="1" x14ac:dyDescent="0.25">
      <c r="A27" s="212">
        <v>1025223</v>
      </c>
      <c r="B27" s="212" t="s">
        <v>34</v>
      </c>
      <c r="C27" s="212">
        <v>1025222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96490832</v>
      </c>
      <c r="I27" s="212" t="s">
        <v>330</v>
      </c>
      <c r="J27" s="212">
        <v>4</v>
      </c>
      <c r="K27" s="212" t="s">
        <v>65</v>
      </c>
      <c r="L27" s="212" t="s">
        <v>263</v>
      </c>
      <c r="M27" s="212">
        <v>200</v>
      </c>
    </row>
    <row r="28" spans="1:13" ht="24.95" customHeight="1" x14ac:dyDescent="0.25">
      <c r="A28" s="212">
        <v>1025223</v>
      </c>
      <c r="B28" s="212" t="s">
        <v>34</v>
      </c>
      <c r="C28" s="212">
        <v>1025222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96489537</v>
      </c>
      <c r="I28" s="212" t="s">
        <v>330</v>
      </c>
      <c r="J28" s="212">
        <v>4</v>
      </c>
      <c r="K28" s="212" t="s">
        <v>65</v>
      </c>
      <c r="L28" s="212" t="s">
        <v>265</v>
      </c>
      <c r="M28" s="212">
        <v>200</v>
      </c>
    </row>
    <row r="29" spans="1:13" ht="24.95" customHeight="1" x14ac:dyDescent="0.25">
      <c r="A29" s="212">
        <v>1025223</v>
      </c>
      <c r="B29" s="212" t="s">
        <v>34</v>
      </c>
      <c r="C29" s="212">
        <v>1025222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96525043</v>
      </c>
      <c r="I29" s="212" t="s">
        <v>330</v>
      </c>
      <c r="J29" s="212">
        <v>4</v>
      </c>
      <c r="K29" s="212" t="s">
        <v>65</v>
      </c>
      <c r="L29" s="212" t="s">
        <v>267</v>
      </c>
      <c r="M29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43</v>
      </c>
      <c r="I2" s="221" t="s">
        <v>331</v>
      </c>
      <c r="J2" s="223" t="s">
        <v>332</v>
      </c>
      <c r="K2" s="224" t="s">
        <v>59</v>
      </c>
      <c r="L2" s="225" t="s">
        <v>60</v>
      </c>
      <c r="M2" s="227" t="s">
        <v>324</v>
      </c>
    </row>
    <row r="3" spans="1:13" ht="24.95" customHeight="1" x14ac:dyDescent="0.25">
      <c r="A3" s="228">
        <v>1025223</v>
      </c>
      <c r="B3" s="228" t="s">
        <v>34</v>
      </c>
      <c r="C3" s="228">
        <v>1025222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88520226</v>
      </c>
      <c r="I3" s="222">
        <v>24195.31</v>
      </c>
      <c r="J3" s="228">
        <v>1</v>
      </c>
      <c r="K3" s="228" t="s">
        <v>333</v>
      </c>
      <c r="L3" s="226">
        <v>241.95</v>
      </c>
      <c r="M3" s="228" t="s">
        <v>334</v>
      </c>
    </row>
    <row r="4" spans="1:13" ht="24.95" customHeight="1" x14ac:dyDescent="0.25">
      <c r="A4" s="228">
        <v>1025223</v>
      </c>
      <c r="B4" s="228" t="s">
        <v>34</v>
      </c>
      <c r="C4" s="228">
        <v>1025222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88563941</v>
      </c>
      <c r="I4" s="222">
        <v>1734</v>
      </c>
      <c r="J4" s="228">
        <v>1</v>
      </c>
      <c r="K4" s="228" t="s">
        <v>335</v>
      </c>
      <c r="L4" s="226">
        <v>17.34</v>
      </c>
      <c r="M4" s="228" t="s">
        <v>334</v>
      </c>
    </row>
    <row r="5" spans="1:13" ht="24.95" customHeight="1" x14ac:dyDescent="0.25">
      <c r="A5" s="228">
        <v>1025223</v>
      </c>
      <c r="B5" s="228" t="s">
        <v>34</v>
      </c>
      <c r="C5" s="228">
        <v>1025222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89052120</v>
      </c>
      <c r="I5" s="222">
        <v>1790</v>
      </c>
      <c r="J5" s="228">
        <v>1</v>
      </c>
      <c r="K5" s="228" t="s">
        <v>336</v>
      </c>
      <c r="L5" s="226">
        <v>17.899999999999999</v>
      </c>
      <c r="M5" s="228" t="s">
        <v>334</v>
      </c>
    </row>
    <row r="6" spans="1:13" ht="24.95" customHeight="1" x14ac:dyDescent="0.25">
      <c r="A6" s="228">
        <v>1025223</v>
      </c>
      <c r="B6" s="228" t="s">
        <v>34</v>
      </c>
      <c r="C6" s="228">
        <v>1025222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89079265</v>
      </c>
      <c r="I6" s="222">
        <v>2790</v>
      </c>
      <c r="J6" s="228">
        <v>1</v>
      </c>
      <c r="K6" s="228" t="s">
        <v>337</v>
      </c>
      <c r="L6" s="226">
        <v>27.9</v>
      </c>
      <c r="M6" s="228" t="s">
        <v>334</v>
      </c>
    </row>
    <row r="7" spans="1:13" ht="24.95" customHeight="1" x14ac:dyDescent="0.25">
      <c r="A7" s="228">
        <v>1025223</v>
      </c>
      <c r="B7" s="228" t="s">
        <v>34</v>
      </c>
      <c r="C7" s="228">
        <v>1025222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89091462</v>
      </c>
      <c r="I7" s="222">
        <v>29990</v>
      </c>
      <c r="J7" s="228">
        <v>1</v>
      </c>
      <c r="K7" s="228" t="s">
        <v>338</v>
      </c>
      <c r="L7" s="226">
        <v>299.89999999999998</v>
      </c>
      <c r="M7" s="228" t="s">
        <v>334</v>
      </c>
    </row>
    <row r="8" spans="1:13" ht="24.95" customHeight="1" x14ac:dyDescent="0.25">
      <c r="A8" s="228">
        <v>1025223</v>
      </c>
      <c r="B8" s="228" t="s">
        <v>34</v>
      </c>
      <c r="C8" s="228">
        <v>1025222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89200284</v>
      </c>
      <c r="I8" s="222">
        <v>1459</v>
      </c>
      <c r="J8" s="228">
        <v>1</v>
      </c>
      <c r="K8" s="228" t="s">
        <v>339</v>
      </c>
      <c r="L8" s="226">
        <v>14.59</v>
      </c>
      <c r="M8" s="228" t="s">
        <v>334</v>
      </c>
    </row>
    <row r="9" spans="1:13" ht="24.95" customHeight="1" x14ac:dyDescent="0.25">
      <c r="A9" s="228">
        <v>1025223</v>
      </c>
      <c r="B9" s="228" t="s">
        <v>34</v>
      </c>
      <c r="C9" s="228">
        <v>1025222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89809902</v>
      </c>
      <c r="I9" s="222">
        <v>9622</v>
      </c>
      <c r="J9" s="228">
        <v>1</v>
      </c>
      <c r="K9" s="228" t="s">
        <v>340</v>
      </c>
      <c r="L9" s="226">
        <v>96.22</v>
      </c>
      <c r="M9" s="228" t="s">
        <v>334</v>
      </c>
    </row>
    <row r="10" spans="1:13" ht="24.95" customHeight="1" x14ac:dyDescent="0.25">
      <c r="A10" s="228">
        <v>1025223</v>
      </c>
      <c r="B10" s="228" t="s">
        <v>34</v>
      </c>
      <c r="C10" s="228">
        <v>1025222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89816004</v>
      </c>
      <c r="I10" s="222">
        <v>2680</v>
      </c>
      <c r="J10" s="228">
        <v>1</v>
      </c>
      <c r="K10" s="228" t="s">
        <v>341</v>
      </c>
      <c r="L10" s="226">
        <v>26.8</v>
      </c>
      <c r="M10" s="228" t="s">
        <v>334</v>
      </c>
    </row>
    <row r="11" spans="1:13" ht="24.95" customHeight="1" x14ac:dyDescent="0.25">
      <c r="A11" s="228">
        <v>1025223</v>
      </c>
      <c r="B11" s="228" t="s">
        <v>34</v>
      </c>
      <c r="C11" s="228">
        <v>1025222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90134812</v>
      </c>
      <c r="I11" s="222">
        <v>1125</v>
      </c>
      <c r="J11" s="228">
        <v>1</v>
      </c>
      <c r="K11" s="228" t="s">
        <v>342</v>
      </c>
      <c r="L11" s="226">
        <v>11.25</v>
      </c>
      <c r="M11" s="228" t="s">
        <v>334</v>
      </c>
    </row>
    <row r="12" spans="1:13" ht="24.95" customHeight="1" x14ac:dyDescent="0.25">
      <c r="A12" s="228">
        <v>1025223</v>
      </c>
      <c r="B12" s="228" t="s">
        <v>34</v>
      </c>
      <c r="C12" s="228">
        <v>1025222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90479539</v>
      </c>
      <c r="I12" s="222">
        <v>2290</v>
      </c>
      <c r="J12" s="228">
        <v>1</v>
      </c>
      <c r="K12" s="228" t="s">
        <v>343</v>
      </c>
      <c r="L12" s="226">
        <v>22.9</v>
      </c>
      <c r="M12" s="228" t="s">
        <v>334</v>
      </c>
    </row>
    <row r="13" spans="1:13" ht="24.95" customHeight="1" x14ac:dyDescent="0.25">
      <c r="A13" s="228">
        <v>1025223</v>
      </c>
      <c r="B13" s="228" t="s">
        <v>34</v>
      </c>
      <c r="C13" s="228">
        <v>1025222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90504571</v>
      </c>
      <c r="I13" s="222">
        <v>1976</v>
      </c>
      <c r="J13" s="228">
        <v>1</v>
      </c>
      <c r="K13" s="228" t="s">
        <v>344</v>
      </c>
      <c r="L13" s="226">
        <v>19.760000000000002</v>
      </c>
      <c r="M13" s="228" t="s">
        <v>334</v>
      </c>
    </row>
    <row r="14" spans="1:13" ht="24.95" customHeight="1" x14ac:dyDescent="0.25">
      <c r="A14" s="228">
        <v>1025223</v>
      </c>
      <c r="B14" s="228" t="s">
        <v>34</v>
      </c>
      <c r="C14" s="228">
        <v>1025222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90506031</v>
      </c>
      <c r="I14" s="222">
        <v>9990</v>
      </c>
      <c r="J14" s="228">
        <v>1</v>
      </c>
      <c r="K14" s="228" t="s">
        <v>345</v>
      </c>
      <c r="L14" s="226">
        <v>99.9</v>
      </c>
      <c r="M14" s="228" t="s">
        <v>334</v>
      </c>
    </row>
    <row r="15" spans="1:13" ht="24.95" customHeight="1" x14ac:dyDescent="0.25">
      <c r="A15" s="228">
        <v>1025223</v>
      </c>
      <c r="B15" s="228" t="s">
        <v>34</v>
      </c>
      <c r="C15" s="228">
        <v>1025222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90512560</v>
      </c>
      <c r="I15" s="222">
        <v>3390</v>
      </c>
      <c r="J15" s="228">
        <v>1</v>
      </c>
      <c r="K15" s="228" t="s">
        <v>346</v>
      </c>
      <c r="L15" s="226">
        <v>33.9</v>
      </c>
      <c r="M15" s="228" t="s">
        <v>334</v>
      </c>
    </row>
    <row r="16" spans="1:13" ht="24.95" customHeight="1" x14ac:dyDescent="0.25">
      <c r="A16" s="228">
        <v>1025223</v>
      </c>
      <c r="B16" s="228" t="s">
        <v>34</v>
      </c>
      <c r="C16" s="228">
        <v>1025222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90631256</v>
      </c>
      <c r="I16" s="222">
        <v>1199</v>
      </c>
      <c r="J16" s="228">
        <v>1</v>
      </c>
      <c r="K16" s="228" t="s">
        <v>347</v>
      </c>
      <c r="L16" s="226">
        <v>11.99</v>
      </c>
      <c r="M16" s="228" t="s">
        <v>334</v>
      </c>
    </row>
    <row r="17" spans="1:13" ht="24.95" customHeight="1" x14ac:dyDescent="0.25">
      <c r="A17" s="228">
        <v>1025223</v>
      </c>
      <c r="B17" s="228" t="s">
        <v>34</v>
      </c>
      <c r="C17" s="228">
        <v>1025222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90786421</v>
      </c>
      <c r="I17" s="222">
        <v>1199</v>
      </c>
      <c r="J17" s="228">
        <v>1</v>
      </c>
      <c r="K17" s="228" t="s">
        <v>348</v>
      </c>
      <c r="L17" s="226">
        <v>11.99</v>
      </c>
      <c r="M17" s="228" t="s">
        <v>334</v>
      </c>
    </row>
    <row r="18" spans="1:13" ht="24.95" customHeight="1" x14ac:dyDescent="0.25">
      <c r="A18" s="228">
        <v>1025223</v>
      </c>
      <c r="B18" s="228" t="s">
        <v>34</v>
      </c>
      <c r="C18" s="228">
        <v>1025222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90794903</v>
      </c>
      <c r="I18" s="222">
        <v>12890</v>
      </c>
      <c r="J18" s="228">
        <v>1</v>
      </c>
      <c r="K18" s="228" t="s">
        <v>349</v>
      </c>
      <c r="L18" s="226">
        <v>128.9</v>
      </c>
      <c r="M18" s="228" t="s">
        <v>334</v>
      </c>
    </row>
    <row r="19" spans="1:13" ht="24.95" customHeight="1" x14ac:dyDescent="0.25">
      <c r="A19" s="228">
        <v>1025223</v>
      </c>
      <c r="B19" s="228" t="s">
        <v>34</v>
      </c>
      <c r="C19" s="228">
        <v>1025222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90815412</v>
      </c>
      <c r="I19" s="222">
        <v>7150</v>
      </c>
      <c r="J19" s="228">
        <v>1</v>
      </c>
      <c r="K19" s="228" t="s">
        <v>350</v>
      </c>
      <c r="L19" s="226">
        <v>71.5</v>
      </c>
      <c r="M19" s="228" t="s">
        <v>334</v>
      </c>
    </row>
    <row r="20" spans="1:13" ht="24.95" customHeight="1" x14ac:dyDescent="0.25">
      <c r="A20" s="228">
        <v>1025223</v>
      </c>
      <c r="B20" s="228" t="s">
        <v>34</v>
      </c>
      <c r="C20" s="228">
        <v>1025222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90817395</v>
      </c>
      <c r="I20" s="222">
        <v>12340</v>
      </c>
      <c r="J20" s="228">
        <v>1</v>
      </c>
      <c r="K20" s="228" t="s">
        <v>351</v>
      </c>
      <c r="L20" s="226">
        <v>123.4</v>
      </c>
      <c r="M20" s="228" t="s">
        <v>334</v>
      </c>
    </row>
    <row r="21" spans="1:13" ht="24.95" customHeight="1" x14ac:dyDescent="0.25">
      <c r="A21" s="228">
        <v>1025223</v>
      </c>
      <c r="B21" s="228" t="s">
        <v>34</v>
      </c>
      <c r="C21" s="228">
        <v>1025222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91037847</v>
      </c>
      <c r="I21" s="222">
        <v>7069</v>
      </c>
      <c r="J21" s="228">
        <v>1</v>
      </c>
      <c r="K21" s="228" t="s">
        <v>352</v>
      </c>
      <c r="L21" s="226">
        <v>70.69</v>
      </c>
      <c r="M21" s="228" t="s">
        <v>334</v>
      </c>
    </row>
    <row r="22" spans="1:13" ht="24.95" customHeight="1" x14ac:dyDescent="0.25">
      <c r="A22" s="228">
        <v>1025223</v>
      </c>
      <c r="B22" s="228" t="s">
        <v>34</v>
      </c>
      <c r="C22" s="228">
        <v>1025222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91103196</v>
      </c>
      <c r="I22" s="222">
        <v>11770</v>
      </c>
      <c r="J22" s="228">
        <v>1</v>
      </c>
      <c r="K22" s="228" t="s">
        <v>353</v>
      </c>
      <c r="L22" s="226">
        <v>117.7</v>
      </c>
      <c r="M22" s="228" t="s">
        <v>334</v>
      </c>
    </row>
    <row r="23" spans="1:13" ht="24.95" customHeight="1" x14ac:dyDescent="0.25">
      <c r="A23" s="228">
        <v>1025223</v>
      </c>
      <c r="B23" s="228" t="s">
        <v>34</v>
      </c>
      <c r="C23" s="228">
        <v>1025222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91207479</v>
      </c>
      <c r="I23" s="222">
        <v>2789</v>
      </c>
      <c r="J23" s="228">
        <v>1</v>
      </c>
      <c r="K23" s="228" t="s">
        <v>354</v>
      </c>
      <c r="L23" s="226">
        <v>27.89</v>
      </c>
      <c r="M23" s="228" t="s">
        <v>334</v>
      </c>
    </row>
    <row r="24" spans="1:13" ht="24.95" customHeight="1" x14ac:dyDescent="0.25">
      <c r="A24" s="228">
        <v>1025223</v>
      </c>
      <c r="B24" s="228" t="s">
        <v>34</v>
      </c>
      <c r="C24" s="228">
        <v>1025222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91284102</v>
      </c>
      <c r="I24" s="222">
        <v>4548</v>
      </c>
      <c r="J24" s="228">
        <v>1</v>
      </c>
      <c r="K24" s="228" t="s">
        <v>355</v>
      </c>
      <c r="L24" s="226">
        <v>45.48</v>
      </c>
      <c r="M24" s="228" t="s">
        <v>334</v>
      </c>
    </row>
    <row r="25" spans="1:13" ht="24.95" customHeight="1" x14ac:dyDescent="0.25">
      <c r="A25" s="228">
        <v>1025223</v>
      </c>
      <c r="B25" s="228" t="s">
        <v>34</v>
      </c>
      <c r="C25" s="228">
        <v>1025222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91512453</v>
      </c>
      <c r="I25" s="222">
        <v>2190</v>
      </c>
      <c r="J25" s="228">
        <v>1</v>
      </c>
      <c r="K25" s="228" t="s">
        <v>356</v>
      </c>
      <c r="L25" s="226">
        <v>21.9</v>
      </c>
      <c r="M25" s="228" t="s">
        <v>334</v>
      </c>
    </row>
    <row r="26" spans="1:13" ht="24.95" customHeight="1" x14ac:dyDescent="0.25">
      <c r="A26" s="228">
        <v>1025223</v>
      </c>
      <c r="B26" s="228" t="s">
        <v>34</v>
      </c>
      <c r="C26" s="228">
        <v>1025222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91631257</v>
      </c>
      <c r="I26" s="222">
        <v>2999</v>
      </c>
      <c r="J26" s="228">
        <v>1</v>
      </c>
      <c r="K26" s="228" t="s">
        <v>357</v>
      </c>
      <c r="L26" s="226">
        <v>29.99</v>
      </c>
      <c r="M26" s="228" t="s">
        <v>334</v>
      </c>
    </row>
    <row r="27" spans="1:13" ht="24.95" customHeight="1" x14ac:dyDescent="0.25">
      <c r="A27" s="228">
        <v>1025223</v>
      </c>
      <c r="B27" s="228" t="s">
        <v>34</v>
      </c>
      <c r="C27" s="228">
        <v>1025222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91646858</v>
      </c>
      <c r="I27" s="222">
        <v>1976</v>
      </c>
      <c r="J27" s="228">
        <v>1</v>
      </c>
      <c r="K27" s="228" t="s">
        <v>358</v>
      </c>
      <c r="L27" s="226">
        <v>19.760000000000002</v>
      </c>
      <c r="M27" s="228" t="s">
        <v>334</v>
      </c>
    </row>
    <row r="28" spans="1:13" ht="24.95" customHeight="1" x14ac:dyDescent="0.25">
      <c r="A28" s="228">
        <v>1025223</v>
      </c>
      <c r="B28" s="228" t="s">
        <v>34</v>
      </c>
      <c r="C28" s="228">
        <v>1025222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91785873</v>
      </c>
      <c r="I28" s="222">
        <v>29690</v>
      </c>
      <c r="J28" s="228">
        <v>1</v>
      </c>
      <c r="K28" s="228" t="s">
        <v>359</v>
      </c>
      <c r="L28" s="226">
        <v>296.89999999999998</v>
      </c>
      <c r="M28" s="228" t="s">
        <v>334</v>
      </c>
    </row>
    <row r="29" spans="1:13" ht="24.95" customHeight="1" x14ac:dyDescent="0.25">
      <c r="A29" s="228">
        <v>1025223</v>
      </c>
      <c r="B29" s="228" t="s">
        <v>34</v>
      </c>
      <c r="C29" s="228">
        <v>1025222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91803756</v>
      </c>
      <c r="I29" s="222">
        <v>1590</v>
      </c>
      <c r="J29" s="228">
        <v>1</v>
      </c>
      <c r="K29" s="228" t="s">
        <v>360</v>
      </c>
      <c r="L29" s="226">
        <v>15.9</v>
      </c>
      <c r="M29" s="228" t="s">
        <v>334</v>
      </c>
    </row>
    <row r="30" spans="1:13" ht="24.95" customHeight="1" x14ac:dyDescent="0.25">
      <c r="A30" s="228">
        <v>1025223</v>
      </c>
      <c r="B30" s="228" t="s">
        <v>34</v>
      </c>
      <c r="C30" s="228">
        <v>1025222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91853274</v>
      </c>
      <c r="I30" s="222">
        <v>12990</v>
      </c>
      <c r="J30" s="228">
        <v>1</v>
      </c>
      <c r="K30" s="228" t="s">
        <v>361</v>
      </c>
      <c r="L30" s="226">
        <v>129.9</v>
      </c>
      <c r="M30" s="228" t="s">
        <v>334</v>
      </c>
    </row>
    <row r="31" spans="1:13" ht="24.95" customHeight="1" x14ac:dyDescent="0.25">
      <c r="A31" s="228">
        <v>1025223</v>
      </c>
      <c r="B31" s="228" t="s">
        <v>34</v>
      </c>
      <c r="C31" s="228">
        <v>1025222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91955718</v>
      </c>
      <c r="I31" s="222">
        <v>1976</v>
      </c>
      <c r="J31" s="228">
        <v>1</v>
      </c>
      <c r="K31" s="228" t="s">
        <v>362</v>
      </c>
      <c r="L31" s="226">
        <v>19.760000000000002</v>
      </c>
      <c r="M31" s="228" t="s">
        <v>334</v>
      </c>
    </row>
    <row r="32" spans="1:13" ht="24.95" customHeight="1" x14ac:dyDescent="0.25">
      <c r="A32" s="228">
        <v>1025223</v>
      </c>
      <c r="B32" s="228" t="s">
        <v>34</v>
      </c>
      <c r="C32" s="228">
        <v>1025222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92414064</v>
      </c>
      <c r="I32" s="222">
        <v>5199</v>
      </c>
      <c r="J32" s="228">
        <v>1</v>
      </c>
      <c r="K32" s="228" t="s">
        <v>363</v>
      </c>
      <c r="L32" s="226">
        <v>51.99</v>
      </c>
      <c r="M32" s="228" t="s">
        <v>334</v>
      </c>
    </row>
    <row r="33" spans="1:13" ht="24.95" customHeight="1" x14ac:dyDescent="0.25">
      <c r="A33" s="228">
        <v>1025223</v>
      </c>
      <c r="B33" s="228" t="s">
        <v>34</v>
      </c>
      <c r="C33" s="228">
        <v>1025222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92439374</v>
      </c>
      <c r="I33" s="222">
        <v>5299</v>
      </c>
      <c r="J33" s="228">
        <v>1</v>
      </c>
      <c r="K33" s="228" t="s">
        <v>364</v>
      </c>
      <c r="L33" s="226">
        <v>52.99</v>
      </c>
      <c r="M33" s="228" t="s">
        <v>334</v>
      </c>
    </row>
    <row r="34" spans="1:13" ht="24.95" customHeight="1" x14ac:dyDescent="0.25">
      <c r="A34" s="228">
        <v>1025223</v>
      </c>
      <c r="B34" s="228" t="s">
        <v>34</v>
      </c>
      <c r="C34" s="228">
        <v>1025222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92472644</v>
      </c>
      <c r="I34" s="222">
        <v>5299</v>
      </c>
      <c r="J34" s="228">
        <v>1</v>
      </c>
      <c r="K34" s="228" t="s">
        <v>365</v>
      </c>
      <c r="L34" s="226">
        <v>52.99</v>
      </c>
      <c r="M34" s="228" t="s">
        <v>334</v>
      </c>
    </row>
    <row r="35" spans="1:13" ht="24.95" customHeight="1" x14ac:dyDescent="0.25">
      <c r="A35" s="228">
        <v>1025223</v>
      </c>
      <c r="B35" s="228" t="s">
        <v>34</v>
      </c>
      <c r="C35" s="228">
        <v>1025222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92726514</v>
      </c>
      <c r="I35" s="222">
        <v>29890</v>
      </c>
      <c r="J35" s="228">
        <v>1</v>
      </c>
      <c r="K35" s="228" t="s">
        <v>366</v>
      </c>
      <c r="L35" s="226">
        <v>298.89999999999998</v>
      </c>
      <c r="M35" s="228" t="s">
        <v>334</v>
      </c>
    </row>
    <row r="36" spans="1:13" ht="24.95" customHeight="1" x14ac:dyDescent="0.25">
      <c r="A36" s="228">
        <v>1025223</v>
      </c>
      <c r="B36" s="228" t="s">
        <v>34</v>
      </c>
      <c r="C36" s="228">
        <v>1025222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92896001</v>
      </c>
      <c r="I36" s="222">
        <v>4490</v>
      </c>
      <c r="J36" s="228">
        <v>1</v>
      </c>
      <c r="K36" s="228" t="s">
        <v>367</v>
      </c>
      <c r="L36" s="226">
        <v>44.9</v>
      </c>
      <c r="M36" s="228" t="s">
        <v>334</v>
      </c>
    </row>
    <row r="37" spans="1:13" ht="24.95" customHeight="1" x14ac:dyDescent="0.25">
      <c r="A37" s="228">
        <v>1025223</v>
      </c>
      <c r="B37" s="228" t="s">
        <v>34</v>
      </c>
      <c r="C37" s="228">
        <v>1025222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93045695</v>
      </c>
      <c r="I37" s="222">
        <v>12510</v>
      </c>
      <c r="J37" s="228">
        <v>1</v>
      </c>
      <c r="K37" s="228" t="s">
        <v>368</v>
      </c>
      <c r="L37" s="226">
        <v>125.1</v>
      </c>
      <c r="M37" s="228" t="s">
        <v>334</v>
      </c>
    </row>
    <row r="38" spans="1:13" ht="24.95" customHeight="1" x14ac:dyDescent="0.25">
      <c r="A38" s="228">
        <v>1025223</v>
      </c>
      <c r="B38" s="228" t="s">
        <v>34</v>
      </c>
      <c r="C38" s="228">
        <v>1025222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93154359</v>
      </c>
      <c r="I38" s="222">
        <v>5245</v>
      </c>
      <c r="J38" s="228">
        <v>1</v>
      </c>
      <c r="K38" s="228" t="s">
        <v>369</v>
      </c>
      <c r="L38" s="226">
        <v>52.45</v>
      </c>
      <c r="M38" s="228" t="s">
        <v>334</v>
      </c>
    </row>
    <row r="39" spans="1:13" ht="24.95" customHeight="1" x14ac:dyDescent="0.25">
      <c r="A39" s="228">
        <v>1025223</v>
      </c>
      <c r="B39" s="228" t="s">
        <v>34</v>
      </c>
      <c r="C39" s="228">
        <v>1025222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93357143</v>
      </c>
      <c r="I39" s="222">
        <v>1536</v>
      </c>
      <c r="J39" s="228">
        <v>1</v>
      </c>
      <c r="K39" s="228" t="s">
        <v>370</v>
      </c>
      <c r="L39" s="226">
        <v>15.36</v>
      </c>
      <c r="M39" s="228" t="s">
        <v>334</v>
      </c>
    </row>
    <row r="40" spans="1:13" ht="24.95" customHeight="1" x14ac:dyDescent="0.25">
      <c r="A40" s="228">
        <v>1025223</v>
      </c>
      <c r="B40" s="228" t="s">
        <v>34</v>
      </c>
      <c r="C40" s="228">
        <v>1025222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93365847</v>
      </c>
      <c r="I40" s="222">
        <v>1976</v>
      </c>
      <c r="J40" s="228">
        <v>1</v>
      </c>
      <c r="K40" s="228" t="s">
        <v>371</v>
      </c>
      <c r="L40" s="226">
        <v>19.760000000000002</v>
      </c>
      <c r="M40" s="228" t="s">
        <v>334</v>
      </c>
    </row>
    <row r="41" spans="1:13" ht="24.95" customHeight="1" x14ac:dyDescent="0.25">
      <c r="A41" s="228">
        <v>1025223</v>
      </c>
      <c r="B41" s="228" t="s">
        <v>34</v>
      </c>
      <c r="C41" s="228">
        <v>1025222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93440911</v>
      </c>
      <c r="I41" s="222">
        <v>23740</v>
      </c>
      <c r="J41" s="228">
        <v>1</v>
      </c>
      <c r="K41" s="228" t="s">
        <v>372</v>
      </c>
      <c r="L41" s="226">
        <v>237.4</v>
      </c>
      <c r="M41" s="228" t="s">
        <v>334</v>
      </c>
    </row>
    <row r="42" spans="1:13" ht="24.95" customHeight="1" x14ac:dyDescent="0.25">
      <c r="A42" s="228">
        <v>1025223</v>
      </c>
      <c r="B42" s="228" t="s">
        <v>34</v>
      </c>
      <c r="C42" s="228">
        <v>1025222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93477628</v>
      </c>
      <c r="I42" s="222">
        <v>7450</v>
      </c>
      <c r="J42" s="228">
        <v>1</v>
      </c>
      <c r="K42" s="228" t="s">
        <v>373</v>
      </c>
      <c r="L42" s="226">
        <v>74.5</v>
      </c>
      <c r="M42" s="228" t="s">
        <v>334</v>
      </c>
    </row>
    <row r="43" spans="1:13" ht="24.95" customHeight="1" x14ac:dyDescent="0.25">
      <c r="A43" s="228">
        <v>1025223</v>
      </c>
      <c r="B43" s="228" t="s">
        <v>34</v>
      </c>
      <c r="C43" s="228">
        <v>1025222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93484508</v>
      </c>
      <c r="I43" s="222">
        <v>2050</v>
      </c>
      <c r="J43" s="228">
        <v>1</v>
      </c>
      <c r="K43" s="228" t="s">
        <v>374</v>
      </c>
      <c r="L43" s="226">
        <v>20.5</v>
      </c>
      <c r="M43" s="228" t="s">
        <v>334</v>
      </c>
    </row>
    <row r="44" spans="1:13" ht="24.95" customHeight="1" x14ac:dyDescent="0.25">
      <c r="A44" s="228">
        <v>1025223</v>
      </c>
      <c r="B44" s="228" t="s">
        <v>34</v>
      </c>
      <c r="C44" s="228">
        <v>1025222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93680797</v>
      </c>
      <c r="I44" s="222">
        <v>8267</v>
      </c>
      <c r="J44" s="228">
        <v>1</v>
      </c>
      <c r="K44" s="228" t="s">
        <v>375</v>
      </c>
      <c r="L44" s="226">
        <v>82.67</v>
      </c>
      <c r="M44" s="228" t="s">
        <v>334</v>
      </c>
    </row>
    <row r="45" spans="1:13" ht="24.95" customHeight="1" x14ac:dyDescent="0.25">
      <c r="A45" s="228">
        <v>1025223</v>
      </c>
      <c r="B45" s="228" t="s">
        <v>34</v>
      </c>
      <c r="C45" s="228">
        <v>1025222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93737970</v>
      </c>
      <c r="I45" s="222">
        <v>4990</v>
      </c>
      <c r="J45" s="228">
        <v>1</v>
      </c>
      <c r="K45" s="228" t="s">
        <v>376</v>
      </c>
      <c r="L45" s="226">
        <v>49.9</v>
      </c>
      <c r="M45" s="228" t="s">
        <v>334</v>
      </c>
    </row>
    <row r="46" spans="1:13" ht="24.95" customHeight="1" x14ac:dyDescent="0.25">
      <c r="A46" s="228">
        <v>1025223</v>
      </c>
      <c r="B46" s="228" t="s">
        <v>34</v>
      </c>
      <c r="C46" s="228">
        <v>1025222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93775735</v>
      </c>
      <c r="I46" s="222">
        <v>1976</v>
      </c>
      <c r="J46" s="228">
        <v>1</v>
      </c>
      <c r="K46" s="228" t="s">
        <v>377</v>
      </c>
      <c r="L46" s="226">
        <v>19.760000000000002</v>
      </c>
      <c r="M46" s="228" t="s">
        <v>334</v>
      </c>
    </row>
    <row r="47" spans="1:13" ht="24.95" customHeight="1" x14ac:dyDescent="0.25">
      <c r="A47" s="228">
        <v>1025223</v>
      </c>
      <c r="B47" s="228" t="s">
        <v>34</v>
      </c>
      <c r="C47" s="228">
        <v>1025222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93798848</v>
      </c>
      <c r="I47" s="222">
        <v>21365</v>
      </c>
      <c r="J47" s="228">
        <v>1</v>
      </c>
      <c r="K47" s="228" t="s">
        <v>378</v>
      </c>
      <c r="L47" s="226">
        <v>213.65</v>
      </c>
      <c r="M47" s="228" t="s">
        <v>334</v>
      </c>
    </row>
    <row r="48" spans="1:13" ht="24.95" customHeight="1" x14ac:dyDescent="0.25">
      <c r="A48" s="228">
        <v>1025223</v>
      </c>
      <c r="B48" s="228" t="s">
        <v>34</v>
      </c>
      <c r="C48" s="228">
        <v>1025222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93810791</v>
      </c>
      <c r="I48" s="222">
        <v>1976</v>
      </c>
      <c r="J48" s="228">
        <v>1</v>
      </c>
      <c r="K48" s="228" t="s">
        <v>379</v>
      </c>
      <c r="L48" s="226">
        <v>19.760000000000002</v>
      </c>
      <c r="M48" s="228" t="s">
        <v>334</v>
      </c>
    </row>
    <row r="49" spans="1:13" ht="24.95" customHeight="1" x14ac:dyDescent="0.25">
      <c r="A49" s="228">
        <v>1025223</v>
      </c>
      <c r="B49" s="228" t="s">
        <v>34</v>
      </c>
      <c r="C49" s="228">
        <v>1025222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93864949</v>
      </c>
      <c r="I49" s="222">
        <v>1976</v>
      </c>
      <c r="J49" s="228">
        <v>1</v>
      </c>
      <c r="K49" s="228" t="s">
        <v>380</v>
      </c>
      <c r="L49" s="226">
        <v>19.760000000000002</v>
      </c>
      <c r="M49" s="228" t="s">
        <v>334</v>
      </c>
    </row>
    <row r="50" spans="1:13" ht="24.95" customHeight="1" x14ac:dyDescent="0.25">
      <c r="A50" s="228">
        <v>1025223</v>
      </c>
      <c r="B50" s="228" t="s">
        <v>34</v>
      </c>
      <c r="C50" s="228">
        <v>1025222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93921090</v>
      </c>
      <c r="I50" s="222">
        <v>6980</v>
      </c>
      <c r="J50" s="228">
        <v>1</v>
      </c>
      <c r="K50" s="228" t="s">
        <v>381</v>
      </c>
      <c r="L50" s="226">
        <v>69.8</v>
      </c>
      <c r="M50" s="228" t="s">
        <v>334</v>
      </c>
    </row>
    <row r="51" spans="1:13" ht="24.95" customHeight="1" x14ac:dyDescent="0.25">
      <c r="A51" s="228">
        <v>1025223</v>
      </c>
      <c r="B51" s="228" t="s">
        <v>34</v>
      </c>
      <c r="C51" s="228">
        <v>1025222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94102048</v>
      </c>
      <c r="I51" s="222">
        <v>28490</v>
      </c>
      <c r="J51" s="228">
        <v>1</v>
      </c>
      <c r="K51" s="228" t="s">
        <v>382</v>
      </c>
      <c r="L51" s="226">
        <v>284.89999999999998</v>
      </c>
      <c r="M51" s="228" t="s">
        <v>334</v>
      </c>
    </row>
    <row r="52" spans="1:13" ht="24.95" customHeight="1" x14ac:dyDescent="0.25">
      <c r="A52" s="228">
        <v>1025223</v>
      </c>
      <c r="B52" s="228" t="s">
        <v>34</v>
      </c>
      <c r="C52" s="228">
        <v>1025222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94140401</v>
      </c>
      <c r="I52" s="222">
        <v>1570</v>
      </c>
      <c r="J52" s="228">
        <v>1</v>
      </c>
      <c r="K52" s="228" t="s">
        <v>383</v>
      </c>
      <c r="L52" s="226">
        <v>15.7</v>
      </c>
      <c r="M52" s="228" t="s">
        <v>334</v>
      </c>
    </row>
    <row r="53" spans="1:13" ht="24.95" customHeight="1" x14ac:dyDescent="0.25">
      <c r="A53" s="228">
        <v>1025223</v>
      </c>
      <c r="B53" s="228" t="s">
        <v>34</v>
      </c>
      <c r="C53" s="228">
        <v>1025222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94502281</v>
      </c>
      <c r="I53" s="222">
        <v>9490</v>
      </c>
      <c r="J53" s="228">
        <v>1</v>
      </c>
      <c r="K53" s="228" t="s">
        <v>384</v>
      </c>
      <c r="L53" s="226">
        <v>94.9</v>
      </c>
      <c r="M53" s="228" t="s">
        <v>334</v>
      </c>
    </row>
    <row r="54" spans="1:13" ht="24.95" customHeight="1" x14ac:dyDescent="0.25">
      <c r="A54" s="228">
        <v>1025223</v>
      </c>
      <c r="B54" s="228" t="s">
        <v>34</v>
      </c>
      <c r="C54" s="228">
        <v>1025222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94503358</v>
      </c>
      <c r="I54" s="222">
        <v>3750</v>
      </c>
      <c r="J54" s="228">
        <v>1</v>
      </c>
      <c r="K54" s="228" t="s">
        <v>385</v>
      </c>
      <c r="L54" s="226">
        <v>37.5</v>
      </c>
      <c r="M54" s="228" t="s">
        <v>334</v>
      </c>
    </row>
    <row r="55" spans="1:13" ht="24.95" customHeight="1" x14ac:dyDescent="0.25">
      <c r="A55" s="228">
        <v>1025223</v>
      </c>
      <c r="B55" s="228" t="s">
        <v>34</v>
      </c>
      <c r="C55" s="228">
        <v>1025222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94634089</v>
      </c>
      <c r="I55" s="222">
        <v>22491</v>
      </c>
      <c r="J55" s="228">
        <v>1</v>
      </c>
      <c r="K55" s="228" t="s">
        <v>386</v>
      </c>
      <c r="L55" s="226">
        <v>224.91</v>
      </c>
      <c r="M55" s="228" t="s">
        <v>334</v>
      </c>
    </row>
    <row r="56" spans="1:13" ht="24.95" customHeight="1" x14ac:dyDescent="0.25">
      <c r="A56" s="228">
        <v>1025223</v>
      </c>
      <c r="B56" s="228" t="s">
        <v>34</v>
      </c>
      <c r="C56" s="228">
        <v>1025222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94723768</v>
      </c>
      <c r="I56" s="222">
        <v>9990</v>
      </c>
      <c r="J56" s="228">
        <v>1</v>
      </c>
      <c r="K56" s="228" t="s">
        <v>387</v>
      </c>
      <c r="L56" s="226">
        <v>99.9</v>
      </c>
      <c r="M56" s="228" t="s">
        <v>334</v>
      </c>
    </row>
    <row r="57" spans="1:13" ht="24.95" customHeight="1" x14ac:dyDescent="0.25">
      <c r="A57" s="228">
        <v>1025223</v>
      </c>
      <c r="B57" s="228" t="s">
        <v>34</v>
      </c>
      <c r="C57" s="228">
        <v>1025222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94885470</v>
      </c>
      <c r="I57" s="222">
        <v>575</v>
      </c>
      <c r="J57" s="228">
        <v>1</v>
      </c>
      <c r="K57" s="228" t="s">
        <v>388</v>
      </c>
      <c r="L57" s="226">
        <v>5.75</v>
      </c>
      <c r="M57" s="228" t="s">
        <v>334</v>
      </c>
    </row>
    <row r="58" spans="1:13" ht="24.95" customHeight="1" x14ac:dyDescent="0.25">
      <c r="A58" s="228">
        <v>1025223</v>
      </c>
      <c r="B58" s="228" t="s">
        <v>34</v>
      </c>
      <c r="C58" s="228">
        <v>1025222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94981468</v>
      </c>
      <c r="I58" s="222">
        <v>9490</v>
      </c>
      <c r="J58" s="228">
        <v>1</v>
      </c>
      <c r="K58" s="228" t="s">
        <v>389</v>
      </c>
      <c r="L58" s="226">
        <v>94.9</v>
      </c>
      <c r="M58" s="228" t="s">
        <v>334</v>
      </c>
    </row>
    <row r="59" spans="1:13" ht="24.95" customHeight="1" x14ac:dyDescent="0.25">
      <c r="A59" s="228">
        <v>1025223</v>
      </c>
      <c r="B59" s="228" t="s">
        <v>34</v>
      </c>
      <c r="C59" s="228">
        <v>1025222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95047116</v>
      </c>
      <c r="I59" s="222">
        <v>11865</v>
      </c>
      <c r="J59" s="228">
        <v>1</v>
      </c>
      <c r="K59" s="228" t="s">
        <v>390</v>
      </c>
      <c r="L59" s="226">
        <v>118.65</v>
      </c>
      <c r="M59" s="228" t="s">
        <v>334</v>
      </c>
    </row>
    <row r="60" spans="1:13" ht="24.95" customHeight="1" x14ac:dyDescent="0.25">
      <c r="A60" s="228">
        <v>1025223</v>
      </c>
      <c r="B60" s="228" t="s">
        <v>34</v>
      </c>
      <c r="C60" s="228">
        <v>1025222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95058712</v>
      </c>
      <c r="I60" s="222">
        <v>9990</v>
      </c>
      <c r="J60" s="228">
        <v>1</v>
      </c>
      <c r="K60" s="228" t="s">
        <v>391</v>
      </c>
      <c r="L60" s="226">
        <v>99.9</v>
      </c>
      <c r="M60" s="228" t="s">
        <v>334</v>
      </c>
    </row>
    <row r="61" spans="1:13" ht="24.95" customHeight="1" x14ac:dyDescent="0.25">
      <c r="A61" s="228">
        <v>1025223</v>
      </c>
      <c r="B61" s="228" t="s">
        <v>34</v>
      </c>
      <c r="C61" s="228">
        <v>1025222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95237537</v>
      </c>
      <c r="I61" s="222">
        <v>9490</v>
      </c>
      <c r="J61" s="228">
        <v>1</v>
      </c>
      <c r="K61" s="228" t="s">
        <v>392</v>
      </c>
      <c r="L61" s="226">
        <v>94.9</v>
      </c>
      <c r="M61" s="228" t="s">
        <v>334</v>
      </c>
    </row>
    <row r="62" spans="1:13" ht="24.95" customHeight="1" x14ac:dyDescent="0.25">
      <c r="A62" s="228">
        <v>1025223</v>
      </c>
      <c r="B62" s="228" t="s">
        <v>34</v>
      </c>
      <c r="C62" s="228">
        <v>1025222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95268452</v>
      </c>
      <c r="I62" s="222">
        <v>3490</v>
      </c>
      <c r="J62" s="228">
        <v>1</v>
      </c>
      <c r="K62" s="228" t="s">
        <v>393</v>
      </c>
      <c r="L62" s="226">
        <v>34.9</v>
      </c>
      <c r="M62" s="228" t="s">
        <v>334</v>
      </c>
    </row>
    <row r="63" spans="1:13" ht="24.95" customHeight="1" x14ac:dyDescent="0.25">
      <c r="A63" s="228">
        <v>1025223</v>
      </c>
      <c r="B63" s="228" t="s">
        <v>34</v>
      </c>
      <c r="C63" s="228">
        <v>1025222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95587958</v>
      </c>
      <c r="I63" s="222">
        <v>9347</v>
      </c>
      <c r="J63" s="228">
        <v>1</v>
      </c>
      <c r="K63" s="228" t="s">
        <v>394</v>
      </c>
      <c r="L63" s="226">
        <v>93.47</v>
      </c>
      <c r="M63" s="228" t="s">
        <v>334</v>
      </c>
    </row>
    <row r="64" spans="1:13" ht="24.95" customHeight="1" x14ac:dyDescent="0.25">
      <c r="A64" s="228">
        <v>1025223</v>
      </c>
      <c r="B64" s="228" t="s">
        <v>34</v>
      </c>
      <c r="C64" s="228">
        <v>1025222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95657390</v>
      </c>
      <c r="I64" s="222">
        <v>3650</v>
      </c>
      <c r="J64" s="228">
        <v>1</v>
      </c>
      <c r="K64" s="228" t="s">
        <v>395</v>
      </c>
      <c r="L64" s="226">
        <v>36.5</v>
      </c>
      <c r="M64" s="228" t="s">
        <v>334</v>
      </c>
    </row>
    <row r="65" spans="1:13" ht="24.95" customHeight="1" x14ac:dyDescent="0.25">
      <c r="A65" s="228">
        <v>1025223</v>
      </c>
      <c r="B65" s="228" t="s">
        <v>34</v>
      </c>
      <c r="C65" s="228">
        <v>1025222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95665213</v>
      </c>
      <c r="I65" s="222">
        <v>1590</v>
      </c>
      <c r="J65" s="228">
        <v>1</v>
      </c>
      <c r="K65" s="228" t="s">
        <v>396</v>
      </c>
      <c r="L65" s="226">
        <v>15.9</v>
      </c>
      <c r="M65" s="228" t="s">
        <v>334</v>
      </c>
    </row>
    <row r="66" spans="1:13" ht="24.95" customHeight="1" x14ac:dyDescent="0.25">
      <c r="A66" s="228">
        <v>1025223</v>
      </c>
      <c r="B66" s="228" t="s">
        <v>34</v>
      </c>
      <c r="C66" s="228">
        <v>1025222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95729239</v>
      </c>
      <c r="I66" s="222">
        <v>4490</v>
      </c>
      <c r="J66" s="228">
        <v>1</v>
      </c>
      <c r="K66" s="228" t="s">
        <v>397</v>
      </c>
      <c r="L66" s="226">
        <v>44.9</v>
      </c>
      <c r="M66" s="228" t="s">
        <v>334</v>
      </c>
    </row>
    <row r="67" spans="1:13" ht="24.95" customHeight="1" x14ac:dyDescent="0.25">
      <c r="A67" s="228">
        <v>1025223</v>
      </c>
      <c r="B67" s="228" t="s">
        <v>34</v>
      </c>
      <c r="C67" s="228">
        <v>1025222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95781104</v>
      </c>
      <c r="I67" s="222">
        <v>23740</v>
      </c>
      <c r="J67" s="228">
        <v>1</v>
      </c>
      <c r="K67" s="228" t="s">
        <v>398</v>
      </c>
      <c r="L67" s="226">
        <v>237.4</v>
      </c>
      <c r="M67" s="228" t="s">
        <v>334</v>
      </c>
    </row>
    <row r="68" spans="1:13" ht="24.95" customHeight="1" x14ac:dyDescent="0.25">
      <c r="A68" s="228">
        <v>1025223</v>
      </c>
      <c r="B68" s="228" t="s">
        <v>34</v>
      </c>
      <c r="C68" s="228">
        <v>1025222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96002773</v>
      </c>
      <c r="I68" s="222">
        <v>10490</v>
      </c>
      <c r="J68" s="228">
        <v>1</v>
      </c>
      <c r="K68" s="228" t="s">
        <v>399</v>
      </c>
      <c r="L68" s="226">
        <v>104.9</v>
      </c>
      <c r="M68" s="228" t="s">
        <v>334</v>
      </c>
    </row>
    <row r="69" spans="1:13" ht="24.95" customHeight="1" x14ac:dyDescent="0.25">
      <c r="A69" s="228">
        <v>1025223</v>
      </c>
      <c r="B69" s="228" t="s">
        <v>34</v>
      </c>
      <c r="C69" s="228">
        <v>1025222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96014644</v>
      </c>
      <c r="I69" s="222">
        <v>7939</v>
      </c>
      <c r="J69" s="228">
        <v>1</v>
      </c>
      <c r="K69" s="228" t="s">
        <v>400</v>
      </c>
      <c r="L69" s="226">
        <v>79.39</v>
      </c>
      <c r="M69" s="228" t="s">
        <v>334</v>
      </c>
    </row>
    <row r="70" spans="1:13" ht="24.95" customHeight="1" x14ac:dyDescent="0.25">
      <c r="A70" s="228">
        <v>1025223</v>
      </c>
      <c r="B70" s="228" t="s">
        <v>34</v>
      </c>
      <c r="C70" s="228">
        <v>1025222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96151461</v>
      </c>
      <c r="I70" s="222">
        <v>29990</v>
      </c>
      <c r="J70" s="228">
        <v>1</v>
      </c>
      <c r="K70" s="228" t="s">
        <v>401</v>
      </c>
      <c r="L70" s="226">
        <v>299.89999999999998</v>
      </c>
      <c r="M70" s="228" t="s">
        <v>334</v>
      </c>
    </row>
    <row r="71" spans="1:13" ht="24.95" customHeight="1" x14ac:dyDescent="0.25">
      <c r="A71" s="228">
        <v>1025223</v>
      </c>
      <c r="B71" s="228" t="s">
        <v>34</v>
      </c>
      <c r="C71" s="228">
        <v>1025222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96228530</v>
      </c>
      <c r="I71" s="222">
        <v>1990</v>
      </c>
      <c r="J71" s="228">
        <v>1</v>
      </c>
      <c r="K71" s="228" t="s">
        <v>402</v>
      </c>
      <c r="L71" s="226">
        <v>19.899999999999999</v>
      </c>
      <c r="M71" s="228" t="s">
        <v>334</v>
      </c>
    </row>
    <row r="72" spans="1:13" ht="24.95" customHeight="1" x14ac:dyDescent="0.25">
      <c r="A72" s="228">
        <v>1025223</v>
      </c>
      <c r="B72" s="228" t="s">
        <v>34</v>
      </c>
      <c r="C72" s="228">
        <v>1025222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96283814</v>
      </c>
      <c r="I72" s="222">
        <v>9890</v>
      </c>
      <c r="J72" s="228">
        <v>1</v>
      </c>
      <c r="K72" s="228" t="s">
        <v>403</v>
      </c>
      <c r="L72" s="226">
        <v>98.9</v>
      </c>
      <c r="M72" s="228" t="s">
        <v>334</v>
      </c>
    </row>
    <row r="73" spans="1:13" ht="24.95" customHeight="1" x14ac:dyDescent="0.25">
      <c r="A73" s="228">
        <v>1025223</v>
      </c>
      <c r="B73" s="228" t="s">
        <v>34</v>
      </c>
      <c r="C73" s="228">
        <v>1025222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96292778</v>
      </c>
      <c r="I73" s="222">
        <v>3990</v>
      </c>
      <c r="J73" s="228">
        <v>1</v>
      </c>
      <c r="K73" s="228" t="s">
        <v>404</v>
      </c>
      <c r="L73" s="226">
        <v>39.9</v>
      </c>
      <c r="M73" s="228" t="s">
        <v>334</v>
      </c>
    </row>
    <row r="74" spans="1:13" ht="24.95" customHeight="1" x14ac:dyDescent="0.25">
      <c r="A74" s="228">
        <v>1025223</v>
      </c>
      <c r="B74" s="228" t="s">
        <v>34</v>
      </c>
      <c r="C74" s="228">
        <v>1025222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96337445</v>
      </c>
      <c r="I74" s="222">
        <v>29990</v>
      </c>
      <c r="J74" s="228">
        <v>1</v>
      </c>
      <c r="K74" s="228" t="s">
        <v>405</v>
      </c>
      <c r="L74" s="226">
        <v>299.89999999999998</v>
      </c>
      <c r="M74" s="228" t="s">
        <v>334</v>
      </c>
    </row>
    <row r="75" spans="1:13" ht="24.95" customHeight="1" x14ac:dyDescent="0.25">
      <c r="A75" s="228">
        <v>1025223</v>
      </c>
      <c r="B75" s="228" t="s">
        <v>34</v>
      </c>
      <c r="C75" s="228">
        <v>1025222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96489537</v>
      </c>
      <c r="I75" s="222">
        <v>39990</v>
      </c>
      <c r="J75" s="228">
        <v>1</v>
      </c>
      <c r="K75" s="228" t="s">
        <v>406</v>
      </c>
      <c r="L75" s="226">
        <v>399.9</v>
      </c>
      <c r="M75" s="228" t="s">
        <v>334</v>
      </c>
    </row>
    <row r="76" spans="1:13" ht="24.95" customHeight="1" x14ac:dyDescent="0.25">
      <c r="A76" s="228">
        <v>1025223</v>
      </c>
      <c r="B76" s="228" t="s">
        <v>34</v>
      </c>
      <c r="C76" s="228">
        <v>1025222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96490832</v>
      </c>
      <c r="I76" s="222">
        <v>39990</v>
      </c>
      <c r="J76" s="228">
        <v>1</v>
      </c>
      <c r="K76" s="228" t="s">
        <v>407</v>
      </c>
      <c r="L76" s="226">
        <v>399.9</v>
      </c>
      <c r="M76" s="228" t="s">
        <v>334</v>
      </c>
    </row>
    <row r="77" spans="1:13" ht="24.95" customHeight="1" x14ac:dyDescent="0.25">
      <c r="A77" s="228">
        <v>1025223</v>
      </c>
      <c r="B77" s="228" t="s">
        <v>34</v>
      </c>
      <c r="C77" s="228">
        <v>1025222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96520438</v>
      </c>
      <c r="I77" s="222">
        <v>39990</v>
      </c>
      <c r="J77" s="228">
        <v>1</v>
      </c>
      <c r="K77" s="228" t="s">
        <v>408</v>
      </c>
      <c r="L77" s="226">
        <v>399.9</v>
      </c>
      <c r="M77" s="228" t="s">
        <v>334</v>
      </c>
    </row>
    <row r="78" spans="1:13" ht="24.95" customHeight="1" x14ac:dyDescent="0.25">
      <c r="A78" s="228">
        <v>1025223</v>
      </c>
      <c r="B78" s="228" t="s">
        <v>34</v>
      </c>
      <c r="C78" s="228">
        <v>1025222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96525043</v>
      </c>
      <c r="I78" s="222">
        <v>9490</v>
      </c>
      <c r="J78" s="228">
        <v>1</v>
      </c>
      <c r="K78" s="228" t="s">
        <v>409</v>
      </c>
      <c r="L78" s="226">
        <v>94.9</v>
      </c>
      <c r="M78" s="228" t="s">
        <v>334</v>
      </c>
    </row>
    <row r="79" spans="1:13" ht="24.95" customHeight="1" x14ac:dyDescent="0.25">
      <c r="A79" s="228">
        <v>1025223</v>
      </c>
      <c r="B79" s="228" t="s">
        <v>34</v>
      </c>
      <c r="C79" s="228">
        <v>1025222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96572627</v>
      </c>
      <c r="I79" s="222">
        <v>12990</v>
      </c>
      <c r="J79" s="228">
        <v>1</v>
      </c>
      <c r="K79" s="228" t="s">
        <v>410</v>
      </c>
      <c r="L79" s="226">
        <v>129.9</v>
      </c>
      <c r="M79" s="228" t="s">
        <v>334</v>
      </c>
    </row>
    <row r="80" spans="1:13" ht="24.95" customHeight="1" x14ac:dyDescent="0.25">
      <c r="A80" s="228">
        <v>1025223</v>
      </c>
      <c r="B80" s="228" t="s">
        <v>34</v>
      </c>
      <c r="C80" s="228">
        <v>1025222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96669741</v>
      </c>
      <c r="I80" s="222">
        <v>4290</v>
      </c>
      <c r="J80" s="228">
        <v>1</v>
      </c>
      <c r="K80" s="228" t="s">
        <v>411</v>
      </c>
      <c r="L80" s="226">
        <v>42.9</v>
      </c>
      <c r="M80" s="228" t="s">
        <v>334</v>
      </c>
    </row>
    <row r="81" spans="1:13" ht="24.95" customHeight="1" x14ac:dyDescent="0.25">
      <c r="A81" s="228">
        <v>1025223</v>
      </c>
      <c r="B81" s="228" t="s">
        <v>34</v>
      </c>
      <c r="C81" s="228">
        <v>1025222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96874001</v>
      </c>
      <c r="I81" s="222">
        <v>4990</v>
      </c>
      <c r="J81" s="228">
        <v>1</v>
      </c>
      <c r="K81" s="228" t="s">
        <v>412</v>
      </c>
      <c r="L81" s="226">
        <v>49.9</v>
      </c>
      <c r="M81" s="228" t="s">
        <v>334</v>
      </c>
    </row>
    <row r="82" spans="1:13" ht="24.95" customHeight="1" x14ac:dyDescent="0.25">
      <c r="A82" s="228">
        <v>1025223</v>
      </c>
      <c r="B82" s="228" t="s">
        <v>34</v>
      </c>
      <c r="C82" s="228">
        <v>1025222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97011998</v>
      </c>
      <c r="I82" s="222">
        <v>1419</v>
      </c>
      <c r="J82" s="228">
        <v>1</v>
      </c>
      <c r="K82" s="228" t="s">
        <v>413</v>
      </c>
      <c r="L82" s="226">
        <v>14.19</v>
      </c>
      <c r="M82" s="228" t="s">
        <v>334</v>
      </c>
    </row>
    <row r="83" spans="1:13" ht="24.95" customHeight="1" x14ac:dyDescent="0.25">
      <c r="A83" s="228">
        <v>1025223</v>
      </c>
      <c r="B83" s="228" t="s">
        <v>34</v>
      </c>
      <c r="C83" s="228">
        <v>1025222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97066150</v>
      </c>
      <c r="I83" s="222">
        <v>13490</v>
      </c>
      <c r="J83" s="228">
        <v>1</v>
      </c>
      <c r="K83" s="228" t="s">
        <v>414</v>
      </c>
      <c r="L83" s="226">
        <v>134.9</v>
      </c>
      <c r="M83" s="228" t="s">
        <v>334</v>
      </c>
    </row>
    <row r="84" spans="1:13" ht="24.95" customHeight="1" x14ac:dyDescent="0.25">
      <c r="A84" s="228">
        <v>1025223</v>
      </c>
      <c r="B84" s="228" t="s">
        <v>34</v>
      </c>
      <c r="C84" s="228">
        <v>1025222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97213306</v>
      </c>
      <c r="I84" s="222">
        <v>1401</v>
      </c>
      <c r="J84" s="228">
        <v>1</v>
      </c>
      <c r="K84" s="228" t="s">
        <v>415</v>
      </c>
      <c r="L84" s="226">
        <v>14.01</v>
      </c>
      <c r="M84" s="228" t="s">
        <v>334</v>
      </c>
    </row>
    <row r="85" spans="1:13" ht="24.95" customHeight="1" x14ac:dyDescent="0.25">
      <c r="A85" s="228">
        <v>1025223</v>
      </c>
      <c r="B85" s="228" t="s">
        <v>34</v>
      </c>
      <c r="C85" s="228">
        <v>1855040</v>
      </c>
      <c r="D85" s="228" t="s">
        <v>39</v>
      </c>
      <c r="E85" s="228" t="s">
        <v>36</v>
      </c>
      <c r="F85" s="228" t="s">
        <v>37</v>
      </c>
      <c r="G85" s="228" t="s">
        <v>38</v>
      </c>
      <c r="H85" s="228">
        <v>88437099</v>
      </c>
      <c r="I85" s="222">
        <v>12990</v>
      </c>
      <c r="J85" s="228">
        <v>1</v>
      </c>
      <c r="K85" s="228" t="s">
        <v>416</v>
      </c>
      <c r="L85" s="226">
        <v>129.9</v>
      </c>
      <c r="M85" s="228" t="s">
        <v>334</v>
      </c>
    </row>
    <row r="86" spans="1:13" ht="24.95" customHeight="1" x14ac:dyDescent="0.25">
      <c r="A86" s="228">
        <v>1025223</v>
      </c>
      <c r="B86" s="228" t="s">
        <v>34</v>
      </c>
      <c r="C86" s="228">
        <v>1855040</v>
      </c>
      <c r="D86" s="228" t="s">
        <v>39</v>
      </c>
      <c r="E86" s="228" t="s">
        <v>36</v>
      </c>
      <c r="F86" s="228" t="s">
        <v>37</v>
      </c>
      <c r="G86" s="228" t="s">
        <v>38</v>
      </c>
      <c r="H86" s="228">
        <v>90542362</v>
      </c>
      <c r="I86" s="222">
        <v>12990</v>
      </c>
      <c r="J86" s="228">
        <v>1</v>
      </c>
      <c r="K86" s="228" t="s">
        <v>417</v>
      </c>
      <c r="L86" s="226">
        <v>129.9</v>
      </c>
      <c r="M86" s="228" t="s">
        <v>334</v>
      </c>
    </row>
    <row r="87" spans="1:13" ht="24.95" customHeight="1" x14ac:dyDescent="0.25">
      <c r="A87" s="228">
        <v>1025223</v>
      </c>
      <c r="B87" s="228" t="s">
        <v>34</v>
      </c>
      <c r="C87" s="228">
        <v>1855040</v>
      </c>
      <c r="D87" s="228" t="s">
        <v>39</v>
      </c>
      <c r="E87" s="228" t="s">
        <v>36</v>
      </c>
      <c r="F87" s="228" t="s">
        <v>37</v>
      </c>
      <c r="G87" s="228" t="s">
        <v>38</v>
      </c>
      <c r="H87" s="228">
        <v>96171162</v>
      </c>
      <c r="I87" s="222">
        <v>29990</v>
      </c>
      <c r="J87" s="228">
        <v>1</v>
      </c>
      <c r="K87" s="228" t="s">
        <v>418</v>
      </c>
      <c r="L87" s="226">
        <v>299.89999999999998</v>
      </c>
      <c r="M87" s="228" t="s">
        <v>334</v>
      </c>
    </row>
    <row r="88" spans="1:13" ht="24.95" customHeight="1" x14ac:dyDescent="0.25">
      <c r="A88" s="228">
        <v>1025223</v>
      </c>
      <c r="B88" s="228" t="s">
        <v>34</v>
      </c>
      <c r="C88" s="228">
        <v>1855040</v>
      </c>
      <c r="D88" s="228" t="s">
        <v>39</v>
      </c>
      <c r="E88" s="228" t="s">
        <v>36</v>
      </c>
      <c r="F88" s="228" t="s">
        <v>37</v>
      </c>
      <c r="G88" s="228" t="s">
        <v>38</v>
      </c>
      <c r="H88" s="228">
        <v>97491217</v>
      </c>
      <c r="I88" s="222">
        <v>29990</v>
      </c>
      <c r="J88" s="228">
        <v>1</v>
      </c>
      <c r="K88" s="228" t="s">
        <v>419</v>
      </c>
      <c r="L88" s="226">
        <v>299.89999999999998</v>
      </c>
      <c r="M88" s="228" t="s">
        <v>334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2022-03-02T07:46:57Z</dcterms:created>
  <dcterms:modified xsi:type="dcterms:W3CDTF">2022-03-02T07:55:07Z</dcterms:modified>
</cp:coreProperties>
</file>