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атвеев Кирилл.DESKTOP-50JO8AM\Downloads\"/>
    </mc:Choice>
  </mc:AlternateContent>
  <bookViews>
    <workbookView xWindow="0" yWindow="0" windowWidth="28800" windowHeight="12435" tabRatio="841" firstSheet="9" activeTab="14"/>
  </bookViews>
  <sheets>
    <sheet name="Сводка" sheetId="1" r:id="rId1"/>
    <sheet name="Размещение товаров на витрине" sheetId="2" r:id="rId2"/>
    <sheet name="Складская обработка" sheetId="3" r:id="rId3"/>
    <sheet name="Участие в программе лояльности" sheetId="4" r:id="rId4"/>
    <sheet name="Расходы на рекламные стратегии" sheetId="5" r:id="rId5"/>
    <sheet name="Рассрочка" sheetId="6" r:id="rId6"/>
    <sheet name="Доставка покупателю" sheetId="7" r:id="rId7"/>
    <sheet name="Экспресс-доставка покупателю" sheetId="8" r:id="rId8"/>
    <sheet name="Приём и перевод платежа" sheetId="9" r:id="rId9"/>
    <sheet name="Платное хранение" sheetId="10" r:id="rId10"/>
    <sheet name="Поставка через транзитный склад" sheetId="11" r:id="rId11"/>
    <sheet name="Приём излишков на складе" sheetId="12" r:id="rId12"/>
    <sheet name="Вывоз со склада, СЦ, ПВЗ" sheetId="13" r:id="rId13"/>
    <sheet name="Обработка заказа в СЦ" sheetId="14" r:id="rId14"/>
    <sheet name="Хранение невыкупов и возвратов" sheetId="15" r:id="rId15"/>
    <sheet name="Организация утилизации" sheetId="16" r:id="rId16"/>
  </sheets>
  <definedNames>
    <definedName name="_xlnm._FilterDatabase" localSheetId="12" hidden="1">'Вывоз со склада, СЦ, ПВЗ'!$A$2:$W$2</definedName>
    <definedName name="_xlnm._FilterDatabase" localSheetId="6" hidden="1">'Доставка покупателю'!$A$2:$Y$2</definedName>
    <definedName name="_xlnm._FilterDatabase" localSheetId="13" hidden="1">'Обработка заказа в СЦ'!$A$2:$P$2</definedName>
    <definedName name="_xlnm._FilterDatabase" localSheetId="15" hidden="1">'Организация утилизации'!$A$2:$T$2</definedName>
    <definedName name="_xlnm._FilterDatabase" localSheetId="9" hidden="1">'Платное хранение'!$A$2:$S$2</definedName>
    <definedName name="_xlnm._FilterDatabase" localSheetId="10" hidden="1">'Поставка через транзитный склад'!$A$2:$N$2</definedName>
    <definedName name="_xlnm._FilterDatabase" localSheetId="8" hidden="1">'Приём и перевод платежа'!$A$2:$M$2</definedName>
    <definedName name="_xlnm._FilterDatabase" localSheetId="11" hidden="1">'Приём излишков на складе'!$A$2:$O$2</definedName>
    <definedName name="_xlnm._FilterDatabase" localSheetId="1" hidden="1">'Размещение товаров на витрине'!$A$2:$Y$2</definedName>
    <definedName name="_xlnm._FilterDatabase" localSheetId="5" hidden="1">Рассрочка!$A$2:$R$2</definedName>
    <definedName name="_xlnm._FilterDatabase" localSheetId="4" hidden="1">'Расходы на рекламные стратегии'!$A$2:$S$2</definedName>
    <definedName name="_xlnm._FilterDatabase" localSheetId="2" hidden="1">'Складская обработка'!$A$2:$Y$2</definedName>
    <definedName name="_xlnm._FilterDatabase" localSheetId="3" hidden="1">'Участие в программе лояльности'!$A$2:$R$2</definedName>
    <definedName name="_xlnm._FilterDatabase" localSheetId="14" hidden="1">'Хранение невыкупов и возвратов'!$A$2:$M$2</definedName>
    <definedName name="_xlnm._FilterDatabase" localSheetId="7" hidden="1">'Экспресс-доставка покупателю'!$A$2:$M$2</definedName>
  </definedNames>
  <calcPr calcId="152511"/>
</workbook>
</file>

<file path=xl/calcChain.xml><?xml version="1.0" encoding="utf-8"?>
<calcChain xmlns="http://schemas.openxmlformats.org/spreadsheetml/2006/main">
  <c r="V15" i="1" l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W15" i="1" s="1"/>
  <c r="V14" i="1"/>
  <c r="V16" i="1" s="1"/>
  <c r="U14" i="1"/>
  <c r="U16" i="1" s="1"/>
  <c r="T14" i="1"/>
  <c r="T16" i="1" s="1"/>
  <c r="S14" i="1"/>
  <c r="S16" i="1" s="1"/>
  <c r="R14" i="1"/>
  <c r="R16" i="1" s="1"/>
  <c r="Q14" i="1"/>
  <c r="Q16" i="1" s="1"/>
  <c r="P14" i="1"/>
  <c r="P16" i="1" s="1"/>
  <c r="O14" i="1"/>
  <c r="O16" i="1" s="1"/>
  <c r="N14" i="1"/>
  <c r="N16" i="1" s="1"/>
  <c r="M14" i="1"/>
  <c r="L14" i="1"/>
  <c r="L16" i="1" s="1"/>
  <c r="K14" i="1"/>
  <c r="K16" i="1" s="1"/>
  <c r="J14" i="1"/>
  <c r="J16" i="1" s="1"/>
  <c r="I14" i="1"/>
  <c r="I16" i="1" s="1"/>
  <c r="H14" i="1"/>
  <c r="W14" i="1" l="1"/>
  <c r="W16" i="1" s="1"/>
  <c r="M16" i="1"/>
  <c r="H16" i="1"/>
</calcChain>
</file>

<file path=xl/sharedStrings.xml><?xml version="1.0" encoding="utf-8"?>
<sst xmlns="http://schemas.openxmlformats.org/spreadsheetml/2006/main" count="3021" uniqueCount="392">
  <si>
    <t xml:space="preserve">Отчёт о стоимости услуг маркетплейса за период с 20.12.2021 по 08.02.2022 </t>
  </si>
  <si>
    <t>ID бизнес-аккаунта: 1025223</t>
  </si>
  <si>
    <t>Модели работы: FBS</t>
  </si>
  <si>
    <t>ID магазинов: 1025222, 1855040</t>
  </si>
  <si>
    <t>Названия магазинов: Cecotec Official Store FBS, SteamOne FBS</t>
  </si>
  <si>
    <t>ИНН: 772082927200</t>
  </si>
  <si>
    <t>Номера договоров на размещение: 1687703/21</t>
  </si>
  <si>
    <t>Номера договоров на продвижение: ОФ-1350212</t>
  </si>
  <si>
    <t>Сводка бизнеса по стоимости услуг</t>
  </si>
  <si>
    <t>Информация о бизнесе</t>
  </si>
  <si>
    <t>Информация о стоимости услуг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</si>
  <si>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</si>
  <si>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</si>
  <si>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</si>
  <si>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</si>
  <si>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</si>
  <si>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</si>
  <si>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</si>
  <si>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Размещение товаров на витрине, руб.</t>
  </si>
  <si>
    <t>Складская обработка, руб.</t>
  </si>
  <si>
    <t>Участие в программе лояльности, руб.</t>
  </si>
  <si>
    <t>Расходы на рекламные стратегии, руб.</t>
  </si>
  <si>
    <t>Рассрочка,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</si>
  <si>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</si>
  <si>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</si>
  <si>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</si>
  <si>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Платное хранение, руб.</t>
  </si>
  <si>
    <t>Поставка товаров через транзитный склад, руб.</t>
  </si>
  <si>
    <t>Приём излишков на складе, руб.</t>
  </si>
  <si>
    <t>Вывоз со склада, СЦ, ПВЗ, руб.</t>
  </si>
  <si>
    <t>Обработка заказа в сортировочном центре, руб.</t>
  </si>
  <si>
    <t>Хранение невыкупов и возвратов, руб.</t>
  </si>
  <si>
    <t>Организация утилизации, руб.</t>
  </si>
  <si>
    <t>Итого</t>
  </si>
  <si>
    <t>FBS</t>
  </si>
  <si>
    <t>Cecotec Official Store</t>
  </si>
  <si>
    <t>772082927200</t>
  </si>
  <si>
    <t>1687703/21</t>
  </si>
  <si>
    <t>ОФ-1350212</t>
  </si>
  <si>
    <t>SteamOne</t>
  </si>
  <si>
    <t>Итого:</t>
  </si>
  <si>
    <t>Информация об услуге</t>
  </si>
  <si>
    <t>Номер заказа</t>
  </si>
  <si>
    <t>Дата создания заказа</t>
  </si>
  <si>
    <t>Ваш SKU</t>
  </si>
  <si>
    <t>Название товара</t>
  </si>
  <si>
    <t>Ваша цена за шт., руб.</t>
  </si>
  <si>
    <t>Количество, шт.</t>
  </si>
  <si>
    <t>Вес, кг</t>
  </si>
  <si>
    <t>Длина, см</t>
  </si>
  <si>
    <t>Ширина, см</t>
  </si>
  <si>
    <t>Высота, см</t>
  </si>
  <si>
    <t>Сумма трёх измерений, см</t>
  </si>
  <si>
    <t>Услуга</t>
  </si>
  <si>
    <t>Тариф за шт.</t>
  </si>
  <si>
    <t>Единица измерения</t>
  </si>
  <si>
    <t>Минимальный тариф за шт.</t>
  </si>
  <si>
    <t>Стоимость услуги до мин. тарифа, руб.</t>
  </si>
  <si>
    <t>Дата и время предоставления услуги</t>
  </si>
  <si>
    <t>Стоимость услуги, руб.</t>
  </si>
  <si>
    <t>2021-12-17 10:30:06</t>
  </si>
  <si>
    <t>980838</t>
  </si>
  <si>
    <t>Тепловентилятор MARTA MT-2524, черный жемчуг</t>
  </si>
  <si>
    <t>Размещение товаров на витрине</t>
  </si>
  <si>
    <t>%</t>
  </si>
  <si>
    <t>2021-12-20 01:50:22</t>
  </si>
  <si>
    <t>2021-12-19 10:44:14</t>
  </si>
  <si>
    <t>AR1073</t>
  </si>
  <si>
    <t>ARZUM Ланч-бокс с подогревом FOODIE AR1073</t>
  </si>
  <si>
    <t>2021-12-21 11:47:41</t>
  </si>
  <si>
    <t>2021-12-21 07:48:19</t>
  </si>
  <si>
    <t>HP2/F</t>
  </si>
  <si>
    <t>Гладильная доска (HP2/F "Haushalt flowers")</t>
  </si>
  <si>
    <t>2021-12-22 11:56:47</t>
  </si>
  <si>
    <t>2021-12-22 09:17:48</t>
  </si>
  <si>
    <t>СБ1/Б</t>
  </si>
  <si>
    <t>Сушилка напольная 18 м (СБ1/Б белый)</t>
  </si>
  <si>
    <t>2021-12-22 12:11:53</t>
  </si>
  <si>
    <t>2021-12-18 05:40:27</t>
  </si>
  <si>
    <t>5087</t>
  </si>
  <si>
    <t>Соковыжималка Kelli KL-5087, белый</t>
  </si>
  <si>
    <t>2021-12-22 02:14:09</t>
  </si>
  <si>
    <t>2021-12-20 09:07:14</t>
  </si>
  <si>
    <t>БК2</t>
  </si>
  <si>
    <t>Гладильная доска "Bell classy 2" (БК2 в ассортименте)</t>
  </si>
  <si>
    <t>2021-12-23 12:57:48</t>
  </si>
  <si>
    <t>2021-11-29 05:02:57</t>
  </si>
  <si>
    <t>976906</t>
  </si>
  <si>
    <t>Handy Heater Тепловентилятор MO-1757 976906 400Вт керамический портативный, настенный</t>
  </si>
  <si>
    <t>2021-12-23 10:28:06</t>
  </si>
  <si>
    <t>2021-12-22 10:44:58</t>
  </si>
  <si>
    <t>04094</t>
  </si>
  <si>
    <t>Cecotec Погружной блендер PowerGear 1500 XL 04094</t>
  </si>
  <si>
    <t>2021-12-25 06:58:12</t>
  </si>
  <si>
    <t>2021-12-22 12:36:18</t>
  </si>
  <si>
    <t>2021-12-26 03:08:51</t>
  </si>
  <si>
    <t>2021-12-24 12:22:33</t>
  </si>
  <si>
    <t>2021-12-27 08:26:00</t>
  </si>
  <si>
    <t>2021-12-24 11:31:21</t>
  </si>
  <si>
    <t>2021-12-27 08:35:12</t>
  </si>
  <si>
    <t>2021-12-27 03:52:29</t>
  </si>
  <si>
    <t>СМ4</t>
  </si>
  <si>
    <t>Стремянка СМ4</t>
  </si>
  <si>
    <t>2021-12-28 11:25:04</t>
  </si>
  <si>
    <t>2021-12-27 06:27:58</t>
  </si>
  <si>
    <t>НБ</t>
  </si>
  <si>
    <t>Nika гладильная доска Best (НБ)</t>
  </si>
  <si>
    <t>2021-12-28 12:18:46</t>
  </si>
  <si>
    <t>2021-12-27 03:54:22</t>
  </si>
  <si>
    <t>2021-12-28 12:41:18</t>
  </si>
  <si>
    <t>2021-12-28 12:22:19</t>
  </si>
  <si>
    <t>SN250MG</t>
  </si>
  <si>
    <t>SteamOne Ручной отпариватель SN250MG</t>
  </si>
  <si>
    <t>2021-12-28 01:05:43</t>
  </si>
  <si>
    <t>2021-12-28 12:13:07</t>
  </si>
  <si>
    <t>СБ3Б</t>
  </si>
  <si>
    <t>Сушилка напольная 10 м (СБ3Б белый)</t>
  </si>
  <si>
    <t>2021-12-28 02:27:20</t>
  </si>
  <si>
    <t>2021-12-28 12:30:24</t>
  </si>
  <si>
    <t>5090</t>
  </si>
  <si>
    <t>Соковыжималка Kelli KL-5090, серебристый</t>
  </si>
  <si>
    <t>2021-12-28 04:09:20</t>
  </si>
  <si>
    <t>2021-12-24 06:53:44</t>
  </si>
  <si>
    <t>04064</t>
  </si>
  <si>
    <t>Cecotec Погружной блендер PowerGear 1500 04064</t>
  </si>
  <si>
    <t>2021-12-28 09:05:56</t>
  </si>
  <si>
    <t>2021-12-26 12:31:25</t>
  </si>
  <si>
    <t>2021-12-30 09:53:02</t>
  </si>
  <si>
    <t>2021-12-27 08:21:05</t>
  </si>
  <si>
    <t>2022-01-03 06:16:15</t>
  </si>
  <si>
    <t>2022-01-06 09:53:05</t>
  </si>
  <si>
    <t>2022-01-07 11:42:36</t>
  </si>
  <si>
    <t>2021-12-31 06:36:55</t>
  </si>
  <si>
    <t>Н7</t>
  </si>
  <si>
    <t>Nika гладильная доска 7 (Н7)</t>
  </si>
  <si>
    <t>2022-01-08 10:03:55</t>
  </si>
  <si>
    <t>2022-01-05 12:48:12</t>
  </si>
  <si>
    <t>2022-01-09 03:46:53</t>
  </si>
  <si>
    <t>2021-12-27 01:13:37</t>
  </si>
  <si>
    <t>2022-01-09 08:35:30</t>
  </si>
  <si>
    <t>2022-01-09 11:38:06</t>
  </si>
  <si>
    <t>2022-01-11 06:05:47</t>
  </si>
  <si>
    <t>2022-01-03 07:29:44</t>
  </si>
  <si>
    <t>2022-01-11 09:39:19</t>
  </si>
  <si>
    <t>2022-01-12 10:27:01</t>
  </si>
  <si>
    <t>948857</t>
  </si>
  <si>
    <t>Уют Тепловентилятор 107В 948857</t>
  </si>
  <si>
    <t>2022-01-12 12:21:44</t>
  </si>
  <si>
    <t>2022-01-11 05:02:54</t>
  </si>
  <si>
    <t>2022-01-15 08:56:03</t>
  </si>
  <si>
    <t>2022-01-16 10:15:09</t>
  </si>
  <si>
    <t>2022-01-18 06:54:00</t>
  </si>
  <si>
    <t>2022-01-15 09:44:11</t>
  </si>
  <si>
    <t>EUJK100B</t>
  </si>
  <si>
    <t>SteamOne Вертикальный стационарный отпариватель EUJK100B</t>
  </si>
  <si>
    <t>2022-01-18 07:23:12</t>
  </si>
  <si>
    <t>2022-01-19 06:55:30</t>
  </si>
  <si>
    <t>ДЛ4</t>
  </si>
  <si>
    <t>Гладильная доска лина 1 (ДЛ4 в ассортименте)</t>
  </si>
  <si>
    <t>2022-01-19 11:26:59</t>
  </si>
  <si>
    <t>2022-01-19 10:55:50</t>
  </si>
  <si>
    <t>2022-01-19 01:05:05</t>
  </si>
  <si>
    <t>2022-01-19 12:01:26</t>
  </si>
  <si>
    <t>EUMI100B</t>
  </si>
  <si>
    <t>SteamOne Вертикальный стационарный отпариватель EUMI100B</t>
  </si>
  <si>
    <t>2022-01-19 05:19:28</t>
  </si>
  <si>
    <t>2022-01-19 10:46:19</t>
  </si>
  <si>
    <t>04097</t>
  </si>
  <si>
    <t>Cecotec Кухонные весы Cook Control 8000 04097</t>
  </si>
  <si>
    <t>2022-01-23 08:52:05</t>
  </si>
  <si>
    <t>2022-01-25 10:46:48</t>
  </si>
  <si>
    <t>БК1</t>
  </si>
  <si>
    <t>Гладильная доска "Bell classy 1" (БК1 в ассортименте)</t>
  </si>
  <si>
    <t>2022-01-25 03:59:56</t>
  </si>
  <si>
    <t>2022-01-23 04:41:21</t>
  </si>
  <si>
    <t>2022-01-26 06:56:57</t>
  </si>
  <si>
    <t>2022-01-26 03:04:26</t>
  </si>
  <si>
    <t>2022-01-27 12:54:46</t>
  </si>
  <si>
    <t>2022-01-23 04:06:50</t>
  </si>
  <si>
    <t>EUXL400B</t>
  </si>
  <si>
    <t>SteamOne Ручной отпариватель EUXL400B</t>
  </si>
  <si>
    <t>2022-01-27 05:02:05</t>
  </si>
  <si>
    <t>2022-01-27 10:32:28</t>
  </si>
  <si>
    <t>OK004-K</t>
  </si>
  <si>
    <t>Кофеварка для кофе по-турецки ARZUM OKKA MINIO (OK004), черный/хром</t>
  </si>
  <si>
    <t>2022-01-28 11:44:21</t>
  </si>
  <si>
    <t>2022-01-26 05:27:29</t>
  </si>
  <si>
    <t>EUNS150B</t>
  </si>
  <si>
    <t>Отпариватель SteamOne EUNS150B, черный</t>
  </si>
  <si>
    <t>2022-01-29 07:35:06</t>
  </si>
  <si>
    <t>2022-01-27 10:46:11</t>
  </si>
  <si>
    <t>2022-01-29 09:55:15</t>
  </si>
  <si>
    <t>2022-01-27 08:31:42</t>
  </si>
  <si>
    <t>2022-01-30 01:33:11</t>
  </si>
  <si>
    <t>2022-01-26 05:18:50</t>
  </si>
  <si>
    <t>2022-01-30 08:35:24</t>
  </si>
  <si>
    <t>2022-01-27 07:40:32</t>
  </si>
  <si>
    <t>2022-01-30 08:57:12</t>
  </si>
  <si>
    <t>2022-01-28 06:28:18</t>
  </si>
  <si>
    <t>OK004</t>
  </si>
  <si>
    <t>Кофеварка для кофе по-турецки ARZUM OKKA MINIO (OK004), черный/медный</t>
  </si>
  <si>
    <t>2022-01-30 10:35:09</t>
  </si>
  <si>
    <t>2022-01-31 01:10:31</t>
  </si>
  <si>
    <t>2022-01-31 03:18:13</t>
  </si>
  <si>
    <t>2022-01-27 12:21:59</t>
  </si>
  <si>
    <t>2022-01-31 09:37:21</t>
  </si>
  <si>
    <t>2022-01-26 06:07:05</t>
  </si>
  <si>
    <t>ВГП90-6/А</t>
  </si>
  <si>
    <t>Вешалка гардеробная с полками (ВГП90-6/А медный антик)</t>
  </si>
  <si>
    <t>2022-01-31 10:41:10</t>
  </si>
  <si>
    <t>2022-01-29 06:42:55</t>
  </si>
  <si>
    <t>04134</t>
  </si>
  <si>
    <t>Соковыжималка Cecotec Juice&amp;Live 2000 EasyClean, черный/серебристый</t>
  </si>
  <si>
    <t>2022-01-31 10:50:09</t>
  </si>
  <si>
    <t>2022-01-31 07:37:26</t>
  </si>
  <si>
    <t>ВГП90-6/С</t>
  </si>
  <si>
    <t>Напольная вешалка Nika ВГП90-6 серый</t>
  </si>
  <si>
    <t>2022-02-01 02:58:52</t>
  </si>
  <si>
    <t>2022-01-30 09:06:10</t>
  </si>
  <si>
    <t>AR4075</t>
  </si>
  <si>
    <t>ARZUM Вертикальный пылесос PRONTO LUX AR4075</t>
  </si>
  <si>
    <t>2022-02-01 07:38:00</t>
  </si>
  <si>
    <t>2022-02-01 07:22:34</t>
  </si>
  <si>
    <t>2022-02-02 11:03:57</t>
  </si>
  <si>
    <t>2022-01-29 05:56:23</t>
  </si>
  <si>
    <t>2022-02-02 10:52:29</t>
  </si>
  <si>
    <t>2022-01-31 08:56:40</t>
  </si>
  <si>
    <t>2022-02-03 07:13:37</t>
  </si>
  <si>
    <t>2022-02-01 05:26:19</t>
  </si>
  <si>
    <t>2022-02-05 01:00:59</t>
  </si>
  <si>
    <t>2022-02-02 04:53:23</t>
  </si>
  <si>
    <t>2022-02-05 03:26:05</t>
  </si>
  <si>
    <t>2022-02-02 01:13:09</t>
  </si>
  <si>
    <t>2022-02-05 10:31:18</t>
  </si>
  <si>
    <t>2022-01-13 11:06:09</t>
  </si>
  <si>
    <t>PRO2000</t>
  </si>
  <si>
    <t>SteamOne Вертикальный мобильный отпариватель Pro2000</t>
  </si>
  <si>
    <t>2022-01-16 09:39:07</t>
  </si>
  <si>
    <t>2022-01-15 01:31:09</t>
  </si>
  <si>
    <t>2022-01-19 05:18:34</t>
  </si>
  <si>
    <t>2022-01-26 09:00:06</t>
  </si>
  <si>
    <t>2022-01-30 05:04:17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</si>
  <si>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</si>
  <si>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</si>
  <si>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</si>
  <si>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Пользователь заплатил, руб.</t>
  </si>
  <si>
    <t>Участие в программе лояльности</t>
  </si>
  <si>
    <t>Категория</t>
  </si>
  <si>
    <t>Назначенная вами ставка от цены, %</t>
  </si>
  <si>
    <t>Сумма списания со счёта рекламных стратегий по предоплате, руб.</t>
  </si>
  <si>
    <t>Расходы на рекламные стратегии по взаимозачёту, руб.</t>
  </si>
  <si>
    <t>Бонусы</t>
  </si>
  <si>
    <t>Дата предоставления услуги</t>
  </si>
  <si>
    <t>Сушилки для белья</t>
  </si>
  <si>
    <t>Расходы на рекламные стратегии</t>
  </si>
  <si>
    <t>2021-12-22 12:00:00</t>
  </si>
  <si>
    <t>Гладильные доски</t>
  </si>
  <si>
    <t>2021-12-23 12:00:00</t>
  </si>
  <si>
    <t>Блендеры</t>
  </si>
  <si>
    <t>2021-12-25 12:00:00</t>
  </si>
  <si>
    <t>Стремянки</t>
  </si>
  <si>
    <t>2021-12-28 12:00:00</t>
  </si>
  <si>
    <t>Обогреватели</t>
  </si>
  <si>
    <t>Соковыжималки</t>
  </si>
  <si>
    <t>2021-12-30 12:00:00</t>
  </si>
  <si>
    <t>2022-01-07 12:00:00</t>
  </si>
  <si>
    <t>2022-01-08 12:00:00</t>
  </si>
  <si>
    <t>2022-01-09 12:00:00</t>
  </si>
  <si>
    <t>2022-01-11 12:00:00</t>
  </si>
  <si>
    <t>2022-01-19 12:00:00</t>
  </si>
  <si>
    <t>Кухонные весы</t>
  </si>
  <si>
    <t>2022-01-23 12:00:00</t>
  </si>
  <si>
    <t>Кофеварки и кофемашины</t>
  </si>
  <si>
    <t>2022-01-28 12:00:00</t>
  </si>
  <si>
    <t>Вешалки напольные</t>
  </si>
  <si>
    <t>2022-02-01 12:00:00</t>
  </si>
  <si>
    <t>2022-02-02 12:00:00</t>
  </si>
  <si>
    <t>Отпариватели</t>
  </si>
  <si>
    <t>2022-02-05 12:00:00</t>
  </si>
  <si>
    <t>Тариф за шт. (применяется к цене товара до скидок)</t>
  </si>
  <si>
    <t>Тип записи</t>
  </si>
  <si>
    <t>Доставка покупателю</t>
  </si>
  <si>
    <t>руб.</t>
  </si>
  <si>
    <t>Доставка в федеральный округ покупателя</t>
  </si>
  <si>
    <t>Тариф за заказ/шт.</t>
  </si>
  <si>
    <t>Стоимость услуги</t>
  </si>
  <si>
    <t>Экспресс-доставка покупателю</t>
  </si>
  <si>
    <t>РУБ</t>
  </si>
  <si>
    <t>Покупатель заплатил, руб.</t>
  </si>
  <si>
    <t>Тариф, % от оплаченной суммы</t>
  </si>
  <si>
    <t>2021-12-23 11:04:20</t>
  </si>
  <si>
    <t>Начисление</t>
  </si>
  <si>
    <t>2021-12-21 06:43:45</t>
  </si>
  <si>
    <t>2021-12-22 12:01:39</t>
  </si>
  <si>
    <t>2021-12-23 12:59:23</t>
  </si>
  <si>
    <t>2021-12-22 03:04:35</t>
  </si>
  <si>
    <t>2021-12-22 11:35:35</t>
  </si>
  <si>
    <t>2021-12-25 07:39:06</t>
  </si>
  <si>
    <t>2021-12-25 04:44:08</t>
  </si>
  <si>
    <t>2021-12-27 09:08:15</t>
  </si>
  <si>
    <t>2021-12-27 05:39:51</t>
  </si>
  <si>
    <t>2021-12-28 04:08:18</t>
  </si>
  <si>
    <t>2021-12-27 07:40:15</t>
  </si>
  <si>
    <t>2021-12-31 01:37:36</t>
  </si>
  <si>
    <t>2021-12-28 11:09:08</t>
  </si>
  <si>
    <t>2021-12-28 12:11:20</t>
  </si>
  <si>
    <t>2021-12-28 11:35:49</t>
  </si>
  <si>
    <t>2022-01-03 06:31:22</t>
  </si>
  <si>
    <t>2021-12-28 12:06:45</t>
  </si>
  <si>
    <t>2021-12-28 02:06:23</t>
  </si>
  <si>
    <t>2021-12-28 03:06:17</t>
  </si>
  <si>
    <t>2022-01-04 07:06:32</t>
  </si>
  <si>
    <t>2022-01-07 08:08:39</t>
  </si>
  <si>
    <t>2022-01-07 04:37:22</t>
  </si>
  <si>
    <t>2022-01-07 11:36:35</t>
  </si>
  <si>
    <t>2022-01-11 05:36:42</t>
  </si>
  <si>
    <t>2022-01-15 09:01:04</t>
  </si>
  <si>
    <t>2022-01-12 12:04:44</t>
  </si>
  <si>
    <t>2022-01-18 03:37:00</t>
  </si>
  <si>
    <t>2022-01-18 07:01:58</t>
  </si>
  <si>
    <t>2022-01-19 10:48:53</t>
  </si>
  <si>
    <t>2022-01-19 12:36:06</t>
  </si>
  <si>
    <t>2022-01-19 04:08:26</t>
  </si>
  <si>
    <t>2022-01-22 12:10:59</t>
  </si>
  <si>
    <t>2022-01-26 12:39:40</t>
  </si>
  <si>
    <t>2022-01-26 06:35:46</t>
  </si>
  <si>
    <t>2022-01-25 03:37:57</t>
  </si>
  <si>
    <t>2022-01-27 01:10:28</t>
  </si>
  <si>
    <t>2022-01-29 11:39:51</t>
  </si>
  <si>
    <t>2022-01-28 06:03:26</t>
  </si>
  <si>
    <t>2022-01-29 07:06:25</t>
  </si>
  <si>
    <t>2022-01-31 10:12:37</t>
  </si>
  <si>
    <t>2022-01-29 11:07:49</t>
  </si>
  <si>
    <t>2022-01-29 05:08:51</t>
  </si>
  <si>
    <t>2022-01-27 10:34:12</t>
  </si>
  <si>
    <t>2022-01-27 10:48:45</t>
  </si>
  <si>
    <t>2022-01-29 05:33:24</t>
  </si>
  <si>
    <t>2022-01-31 10:58:07</t>
  </si>
  <si>
    <t>2022-01-29 05:59:44</t>
  </si>
  <si>
    <t>2022-02-01 08:05:51</t>
  </si>
  <si>
    <t>2022-01-31 03:11:18</t>
  </si>
  <si>
    <t>2022-02-01 01:38:49</t>
  </si>
  <si>
    <t>2022-02-02 12:39:13</t>
  </si>
  <si>
    <t>2022-02-04 12:11:38</t>
  </si>
  <si>
    <t>2022-02-02 11:08:08</t>
  </si>
  <si>
    <t>2022-02-03 01:07:33</t>
  </si>
  <si>
    <t>2022-02-05 04:05:00</t>
  </si>
  <si>
    <t>2022-02-08 03:06:47</t>
  </si>
  <si>
    <t>2022-01-16 01:07:33</t>
  </si>
  <si>
    <t>2022-01-18 05:05:02</t>
  </si>
  <si>
    <t>2022-01-30 02:38:48</t>
  </si>
  <si>
    <t>SKU на Яндексе</t>
  </si>
  <si>
    <t>Дата начисления</t>
  </si>
  <si>
    <t>Тариф за шт., руб.</t>
  </si>
  <si>
    <t>Номер поставки на Маркете</t>
  </si>
  <si>
    <t>Номер поставки на складе</t>
  </si>
  <si>
    <t>Палета или коробка</t>
  </si>
  <si>
    <t>Тариф, руб. за шт.</t>
  </si>
  <si>
    <t>Количество палет или коробок, шт.</t>
  </si>
  <si>
    <t>Тип начисления</t>
  </si>
  <si>
    <t>Номер заявки на Маркете</t>
  </si>
  <si>
    <t>Номер заявки на складе</t>
  </si>
  <si>
    <t>Сток</t>
  </si>
  <si>
    <t>Оценочная стоимость, руб.</t>
  </si>
  <si>
    <t>Дата фактического расчёта за услугу</t>
  </si>
  <si>
    <t>Количество заказов</t>
  </si>
  <si>
    <t>Место отгрузки заказов</t>
  </si>
  <si>
    <t>Тариф, руб. за заказ</t>
  </si>
  <si>
    <t>Сумма по тарифу, руб.</t>
  </si>
  <si>
    <t>Минимальная сумма, руб.</t>
  </si>
  <si>
    <t>1</t>
  </si>
  <si>
    <t>Сортировочный центр</t>
  </si>
  <si>
    <t>2022-01-17 12:00:00</t>
  </si>
  <si>
    <t>2022-02-07 12:00:00</t>
  </si>
  <si>
    <t>2</t>
  </si>
  <si>
    <t>2022-02-08 12:00:00</t>
  </si>
  <si>
    <t>Место хранения</t>
  </si>
  <si>
    <t>Тариф, руб. за хранение невыкупленного заказа</t>
  </si>
  <si>
    <t>Склад возвратов и невыкупленных заказов Софьино
квартал 4/218, строение 4, сельское поселение Софьинское, Московская область, 140126</t>
  </si>
  <si>
    <t>2022-01-24 12:00:00</t>
  </si>
  <si>
    <t>2022-01-25 12:00:00</t>
  </si>
  <si>
    <t>2022-01-26 12:00:00</t>
  </si>
  <si>
    <t>2022-01-27 12:00:00</t>
  </si>
  <si>
    <t>2022-01-29 12:00:00</t>
  </si>
  <si>
    <t>2022-01-30 12:00:00</t>
  </si>
  <si>
    <t>2022-01-31 12:00:00</t>
  </si>
  <si>
    <t>2022-02-03 12:00:00</t>
  </si>
  <si>
    <t>2022-02-04 12:00:00</t>
  </si>
  <si>
    <t>2022-02-06 12:00:00</t>
  </si>
  <si>
    <t>Тариф</t>
  </si>
  <si>
    <t>Дата и время запроса услуги</t>
  </si>
  <si>
    <t>Дата и время оказания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</si>
</sst>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  <scheme val="minor"/>
    </font>
    <font>
      <sz val="18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8"/>
      <name val="Calibri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5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/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23" width="11" customWidth="1"/>
  </cols>
  <sheetData>
    <row r="1" spans="1:23" ht="27.6" customHeight="1" x14ac:dyDescent="0.35">
      <c r="A1" s="1" t="s">
        <v>0</v>
      </c>
    </row>
    <row r="3" spans="1:23" x14ac:dyDescent="0.25">
      <c r="A3" s="2" t="s">
        <v>1</v>
      </c>
    </row>
    <row r="4" spans="1:23" x14ac:dyDescent="0.25">
      <c r="A4" s="3" t="s">
        <v>2</v>
      </c>
    </row>
    <row r="5" spans="1:23" x14ac:dyDescent="0.25">
      <c r="A5" s="4" t="s">
        <v>3</v>
      </c>
    </row>
    <row r="6" spans="1:23" x14ac:dyDescent="0.25">
      <c r="A6" s="5" t="s">
        <v>4</v>
      </c>
    </row>
    <row r="7" spans="1:23" x14ac:dyDescent="0.25">
      <c r="A7" s="6" t="s">
        <v>5</v>
      </c>
    </row>
    <row r="8" spans="1:23" x14ac:dyDescent="0.25">
      <c r="A8" s="7" t="s">
        <v>6</v>
      </c>
    </row>
    <row r="9" spans="1:23" x14ac:dyDescent="0.25">
      <c r="A9" s="8" t="s">
        <v>7</v>
      </c>
    </row>
    <row r="11" spans="1:23" ht="27.6" customHeight="1" x14ac:dyDescent="0.35">
      <c r="A11" s="9" t="s">
        <v>8</v>
      </c>
    </row>
    <row r="12" spans="1:23" x14ac:dyDescent="0.25">
      <c r="A12" s="355" t="s">
        <v>9</v>
      </c>
      <c r="B12" s="355"/>
      <c r="C12" s="355"/>
      <c r="D12" s="355"/>
      <c r="E12" s="355"/>
      <c r="F12" s="355"/>
      <c r="G12" s="355"/>
      <c r="H12" s="356" t="s">
        <v>10</v>
      </c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U12" s="356"/>
      <c r="V12" s="356"/>
      <c r="W12" s="356"/>
    </row>
    <row r="13" spans="1:23" ht="75" customHeight="1" x14ac:dyDescent="0.25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9" t="s">
        <v>19</v>
      </c>
      <c r="J13" s="21" t="s">
        <v>20</v>
      </c>
      <c r="K13" s="23" t="s">
        <v>21</v>
      </c>
      <c r="L13" s="25" t="s">
        <v>22</v>
      </c>
      <c r="M13" s="27" t="s">
        <v>23</v>
      </c>
      <c r="N13" s="29" t="s">
        <v>24</v>
      </c>
      <c r="O13" s="31" t="s">
        <v>25</v>
      </c>
      <c r="P13" s="33" t="s">
        <v>26</v>
      </c>
      <c r="Q13" s="35" t="s">
        <v>27</v>
      </c>
      <c r="R13" s="37" t="s">
        <v>28</v>
      </c>
      <c r="S13" s="39" t="s">
        <v>29</v>
      </c>
      <c r="T13" s="41" t="s">
        <v>30</v>
      </c>
      <c r="U13" s="43" t="s">
        <v>31</v>
      </c>
      <c r="V13" s="45" t="s">
        <v>32</v>
      </c>
      <c r="W13" s="47" t="s">
        <v>33</v>
      </c>
    </row>
    <row r="14" spans="1:23" ht="24.95" customHeight="1" x14ac:dyDescent="0.25">
      <c r="A14" s="49">
        <v>1025223</v>
      </c>
      <c r="B14" s="49" t="s">
        <v>34</v>
      </c>
      <c r="C14" s="49">
        <v>1025222</v>
      </c>
      <c r="D14" s="49" t="s">
        <v>35</v>
      </c>
      <c r="E14" s="49" t="s">
        <v>36</v>
      </c>
      <c r="F14" s="49" t="s">
        <v>37</v>
      </c>
      <c r="G14" s="49" t="s">
        <v>38</v>
      </c>
      <c r="H14" s="18">
        <f>SUM('Размещение товаров на витрине'!Y3:Y59)</f>
        <v>13838.760000000007</v>
      </c>
      <c r="I14" s="20">
        <f>SUM(0)</f>
        <v>0</v>
      </c>
      <c r="J14" s="22">
        <f>SUM('Участие в программе лояльности'!R3:R51)</f>
        <v>2282.3199999999993</v>
      </c>
      <c r="K14" s="24">
        <f>SUM('Расходы на рекламные стратегии'!P3:Q20)</f>
        <v>2796.55</v>
      </c>
      <c r="L14" s="26">
        <f>SUM(0)</f>
        <v>0</v>
      </c>
      <c r="M14" s="28">
        <f>SUM('Доставка покупателю'!Y3:Y55)</f>
        <v>7434.5199999999995</v>
      </c>
      <c r="N14" s="30">
        <f>SUM('Экспресс-доставка покупателю'!M3:M21)</f>
        <v>3721.64</v>
      </c>
      <c r="O14" s="32">
        <f>SUM('Приём и перевод платежа'!L3:L59)</f>
        <v>3081.7700000000004</v>
      </c>
      <c r="P14" s="34">
        <f t="shared" ref="P14:S15" si="0">SUM(0)</f>
        <v>0</v>
      </c>
      <c r="Q14" s="36">
        <f t="shared" si="0"/>
        <v>0</v>
      </c>
      <c r="R14" s="38">
        <f t="shared" si="0"/>
        <v>0</v>
      </c>
      <c r="S14" s="40">
        <f t="shared" si="0"/>
        <v>0</v>
      </c>
      <c r="T14" s="42">
        <f>SUM('Обработка заказа в СЦ'!O3:O8)</f>
        <v>210</v>
      </c>
      <c r="U14" s="44">
        <f>SUM('Хранение невыкупов и возвратов'!L3:L18)</f>
        <v>240</v>
      </c>
      <c r="V14" s="46">
        <f>SUM(0)</f>
        <v>0</v>
      </c>
      <c r="W14" s="48">
        <f>SUM(Сводка!H14:U14)</f>
        <v>33605.560000000012</v>
      </c>
    </row>
    <row r="15" spans="1:23" ht="24.95" customHeight="1" x14ac:dyDescent="0.25">
      <c r="A15" s="49">
        <v>1025223</v>
      </c>
      <c r="B15" s="49" t="s">
        <v>34</v>
      </c>
      <c r="C15" s="49">
        <v>1855040</v>
      </c>
      <c r="D15" s="49" t="s">
        <v>39</v>
      </c>
      <c r="E15" s="49" t="s">
        <v>36</v>
      </c>
      <c r="F15" s="49" t="s">
        <v>37</v>
      </c>
      <c r="G15" s="49" t="s">
        <v>38</v>
      </c>
      <c r="H15" s="18">
        <f>SUM('Размещение товаров на витрине'!Y60:Y62)</f>
        <v>3038.7999999999997</v>
      </c>
      <c r="I15" s="20">
        <f>SUM(0)</f>
        <v>0</v>
      </c>
      <c r="J15" s="22">
        <f>SUM(0)</f>
        <v>0</v>
      </c>
      <c r="K15" s="24">
        <f>SUM(0)</f>
        <v>0</v>
      </c>
      <c r="L15" s="26">
        <f>SUM(0)</f>
        <v>0</v>
      </c>
      <c r="M15" s="28">
        <f>SUM('Доставка покупателю'!Y56:Y60)</f>
        <v>800</v>
      </c>
      <c r="N15" s="30">
        <f>SUM(0)</f>
        <v>0</v>
      </c>
      <c r="O15" s="32">
        <f>SUM('Приём и перевод платежа'!L60:L62)</f>
        <v>759.69999999999993</v>
      </c>
      <c r="P15" s="34">
        <f t="shared" si="0"/>
        <v>0</v>
      </c>
      <c r="Q15" s="36">
        <f t="shared" si="0"/>
        <v>0</v>
      </c>
      <c r="R15" s="38">
        <f t="shared" si="0"/>
        <v>0</v>
      </c>
      <c r="S15" s="40">
        <f t="shared" si="0"/>
        <v>0</v>
      </c>
      <c r="T15" s="42">
        <f>SUM(0)</f>
        <v>0</v>
      </c>
      <c r="U15" s="44">
        <f>SUM(0)</f>
        <v>0</v>
      </c>
      <c r="V15" s="46">
        <f>SUM(0)</f>
        <v>0</v>
      </c>
      <c r="W15" s="48">
        <f>SUM(Сводка!H15:U15)</f>
        <v>4598.5</v>
      </c>
    </row>
    <row r="16" spans="1:23" x14ac:dyDescent="0.25">
      <c r="A16" s="357" t="s">
        <v>40</v>
      </c>
      <c r="B16" s="357"/>
      <c r="C16" s="357"/>
      <c r="D16" s="357"/>
      <c r="E16" s="357"/>
      <c r="F16" s="357"/>
      <c r="G16" s="357"/>
      <c r="H16" s="50">
        <f>SUM(Сводка!H14:H15)</f>
        <v>16877.560000000009</v>
      </c>
      <c r="I16" s="50">
        <f>SUM(Сводка!I14:I15)</f>
        <v>0</v>
      </c>
      <c r="J16" s="50">
        <f>SUM(Сводка!J14:J15)</f>
        <v>2282.3199999999993</v>
      </c>
      <c r="K16" s="50">
        <f>SUM(Сводка!K14:K15)</f>
        <v>2796.55</v>
      </c>
      <c r="L16" s="50">
        <f>SUM(Сводка!L14:L15)</f>
        <v>0</v>
      </c>
      <c r="M16" s="50">
        <f>SUM(Сводка!M14:M15)</f>
        <v>8234.52</v>
      </c>
      <c r="N16" s="50">
        <f>SUM(Сводка!N14:N15)</f>
        <v>3721.64</v>
      </c>
      <c r="O16" s="50">
        <f>SUM(Сводка!O14:O15)</f>
        <v>3841.4700000000003</v>
      </c>
      <c r="P16" s="50">
        <f>SUM(Сводка!P14:P15)</f>
        <v>0</v>
      </c>
      <c r="Q16" s="50">
        <f>SUM(Сводка!Q14:Q15)</f>
        <v>0</v>
      </c>
      <c r="R16" s="50">
        <f>SUM(Сводка!R14:R15)</f>
        <v>0</v>
      </c>
      <c r="S16" s="50">
        <f>SUM(Сводка!S14:S15)</f>
        <v>0</v>
      </c>
      <c r="T16" s="50">
        <f>SUM(Сводка!T14:T15)</f>
        <v>210</v>
      </c>
      <c r="U16" s="50">
        <f>SUM(Сводка!U14:U15)</f>
        <v>240</v>
      </c>
      <c r="V16" s="50">
        <f>SUM(Сводка!V14:V15)</f>
        <v>0</v>
      </c>
      <c r="W16" s="50">
        <f>SUM(Сводка!W14:W15)</f>
        <v>38204.060000000012</v>
      </c>
    </row>
  </sheetData>
  <mergeCells count="3">
    <mergeCell ref="A12:G12"/>
    <mergeCell ref="H12:W12"/>
    <mergeCell ref="A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17.5703125" customWidth="1"/>
    <col min="10" max="10" width="33.140625" customWidth="1"/>
    <col min="11" max="11" width="21.42578125" customWidth="1"/>
    <col min="12" max="19" width="11" customWidth="1"/>
  </cols>
  <sheetData>
    <row r="1" spans="1:19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</row>
    <row r="2" spans="1:19" ht="75" customHeight="1" x14ac:dyDescent="0.25">
      <c r="A2" s="229" t="s">
        <v>11</v>
      </c>
      <c r="B2" s="230" t="s">
        <v>12</v>
      </c>
      <c r="C2" s="231" t="s">
        <v>13</v>
      </c>
      <c r="D2" s="232" t="s">
        <v>14</v>
      </c>
      <c r="E2" s="233" t="s">
        <v>15</v>
      </c>
      <c r="F2" s="234" t="s">
        <v>16</v>
      </c>
      <c r="G2" s="235" t="s">
        <v>17</v>
      </c>
      <c r="H2" s="236" t="s">
        <v>44</v>
      </c>
      <c r="I2" s="237" t="s">
        <v>351</v>
      </c>
      <c r="J2" s="238" t="s">
        <v>45</v>
      </c>
      <c r="K2" s="239" t="s">
        <v>352</v>
      </c>
      <c r="L2" s="240" t="s">
        <v>47</v>
      </c>
      <c r="M2" s="241" t="s">
        <v>48</v>
      </c>
      <c r="N2" s="242" t="s">
        <v>49</v>
      </c>
      <c r="O2" s="243" t="s">
        <v>50</v>
      </c>
      <c r="P2" s="244" t="s">
        <v>51</v>
      </c>
      <c r="Q2" s="245" t="s">
        <v>52</v>
      </c>
      <c r="R2" s="246" t="s">
        <v>353</v>
      </c>
      <c r="S2" s="247" t="s">
        <v>59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9" width="17.5703125" customWidth="1"/>
    <col min="10" max="10" width="21.42578125" customWidth="1"/>
    <col min="11" max="12" width="11" customWidth="1"/>
    <col min="13" max="13" width="21.42578125" customWidth="1"/>
    <col min="14" max="14" width="11" customWidth="1"/>
  </cols>
  <sheetData>
    <row r="1" spans="1:14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</row>
    <row r="2" spans="1:14" ht="75" customHeight="1" x14ac:dyDescent="0.25">
      <c r="A2" s="248" t="s">
        <v>11</v>
      </c>
      <c r="B2" s="249" t="s">
        <v>12</v>
      </c>
      <c r="C2" s="250" t="s">
        <v>13</v>
      </c>
      <c r="D2" s="251" t="s">
        <v>14</v>
      </c>
      <c r="E2" s="252" t="s">
        <v>15</v>
      </c>
      <c r="F2" s="253" t="s">
        <v>16</v>
      </c>
      <c r="G2" s="254" t="s">
        <v>17</v>
      </c>
      <c r="H2" s="255" t="s">
        <v>354</v>
      </c>
      <c r="I2" s="256" t="s">
        <v>355</v>
      </c>
      <c r="J2" s="257" t="s">
        <v>356</v>
      </c>
      <c r="K2" s="258" t="s">
        <v>357</v>
      </c>
      <c r="L2" s="259" t="s">
        <v>358</v>
      </c>
      <c r="M2" s="260" t="s">
        <v>252</v>
      </c>
      <c r="N2" s="261" t="s">
        <v>59</v>
      </c>
    </row>
  </sheetData>
  <autoFilter ref="A2:N2"/>
  <mergeCells count="2">
    <mergeCell ref="A1:G1"/>
    <mergeCell ref="H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2" width="11" customWidth="1"/>
    <col min="13" max="13" width="21.42578125" customWidth="1"/>
    <col min="14" max="14" width="11" customWidth="1"/>
    <col min="15" max="15" width="21.42578125" customWidth="1"/>
  </cols>
  <sheetData>
    <row r="1" spans="1:1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</row>
    <row r="2" spans="1:15" ht="75" customHeight="1" x14ac:dyDescent="0.25">
      <c r="A2" s="262" t="s">
        <v>11</v>
      </c>
      <c r="B2" s="263" t="s">
        <v>12</v>
      </c>
      <c r="C2" s="264" t="s">
        <v>13</v>
      </c>
      <c r="D2" s="265" t="s">
        <v>14</v>
      </c>
      <c r="E2" s="266" t="s">
        <v>15</v>
      </c>
      <c r="F2" s="267" t="s">
        <v>16</v>
      </c>
      <c r="G2" s="268" t="s">
        <v>17</v>
      </c>
      <c r="H2" s="269" t="s">
        <v>354</v>
      </c>
      <c r="I2" s="270" t="s">
        <v>355</v>
      </c>
      <c r="J2" s="271" t="s">
        <v>44</v>
      </c>
      <c r="K2" s="272" t="s">
        <v>357</v>
      </c>
      <c r="L2" s="273" t="s">
        <v>47</v>
      </c>
      <c r="M2" s="274" t="s">
        <v>252</v>
      </c>
      <c r="N2" s="275" t="s">
        <v>59</v>
      </c>
      <c r="O2" s="276" t="s">
        <v>359</v>
      </c>
    </row>
  </sheetData>
  <autoFilter ref="A2:O2"/>
  <mergeCells count="2">
    <mergeCell ref="A1:G1"/>
    <mergeCell ref="H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1" width="33.140625" customWidth="1"/>
    <col min="12" max="12" width="21.42578125" customWidth="1"/>
    <col min="13" max="19" width="11" customWidth="1"/>
    <col min="20" max="20" width="29.28515625" customWidth="1"/>
    <col min="21" max="21" width="11" customWidth="1"/>
    <col min="22" max="22" width="21.42578125" customWidth="1"/>
    <col min="23" max="23" width="11" customWidth="1"/>
  </cols>
  <sheetData>
    <row r="1" spans="1:2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</row>
    <row r="2" spans="1:23" ht="75" customHeight="1" x14ac:dyDescent="0.25">
      <c r="A2" s="277" t="s">
        <v>11</v>
      </c>
      <c r="B2" s="278" t="s">
        <v>12</v>
      </c>
      <c r="C2" s="279" t="s">
        <v>13</v>
      </c>
      <c r="D2" s="280" t="s">
        <v>14</v>
      </c>
      <c r="E2" s="281" t="s">
        <v>15</v>
      </c>
      <c r="F2" s="282" t="s">
        <v>16</v>
      </c>
      <c r="G2" s="283" t="s">
        <v>17</v>
      </c>
      <c r="H2" s="284" t="s">
        <v>360</v>
      </c>
      <c r="I2" s="285" t="s">
        <v>361</v>
      </c>
      <c r="J2" s="286" t="s">
        <v>44</v>
      </c>
      <c r="K2" s="287" t="s">
        <v>45</v>
      </c>
      <c r="L2" s="288" t="s">
        <v>362</v>
      </c>
      <c r="M2" s="289" t="s">
        <v>363</v>
      </c>
      <c r="N2" s="290" t="s">
        <v>47</v>
      </c>
      <c r="O2" s="291" t="s">
        <v>48</v>
      </c>
      <c r="P2" s="292" t="s">
        <v>49</v>
      </c>
      <c r="Q2" s="293" t="s">
        <v>50</v>
      </c>
      <c r="R2" s="294" t="s">
        <v>51</v>
      </c>
      <c r="S2" s="295" t="s">
        <v>52</v>
      </c>
      <c r="T2" s="296" t="s">
        <v>53</v>
      </c>
      <c r="U2" s="297" t="s">
        <v>357</v>
      </c>
      <c r="V2" s="298" t="s">
        <v>58</v>
      </c>
      <c r="W2" s="299" t="s">
        <v>59</v>
      </c>
    </row>
  </sheetData>
  <autoFilter ref="A2:W2"/>
  <mergeCells count="2">
    <mergeCell ref="A1:G1"/>
    <mergeCell ref="H1:W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9" width="21.42578125" customWidth="1"/>
    <col min="10" max="10" width="11" customWidth="1"/>
    <col min="11" max="11" width="21.42578125" customWidth="1"/>
    <col min="12" max="15" width="11" customWidth="1"/>
    <col min="16" max="16" width="21.42578125" customWidth="1"/>
  </cols>
  <sheetData>
    <row r="1" spans="1:16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</row>
    <row r="2" spans="1:16" ht="75" customHeight="1" x14ac:dyDescent="0.25">
      <c r="A2" s="300" t="s">
        <v>11</v>
      </c>
      <c r="B2" s="301" t="s">
        <v>12</v>
      </c>
      <c r="C2" s="302" t="s">
        <v>13</v>
      </c>
      <c r="D2" s="303" t="s">
        <v>14</v>
      </c>
      <c r="E2" s="304" t="s">
        <v>15</v>
      </c>
      <c r="F2" s="305" t="s">
        <v>16</v>
      </c>
      <c r="G2" s="306" t="s">
        <v>17</v>
      </c>
      <c r="H2" s="307" t="s">
        <v>252</v>
      </c>
      <c r="I2" s="308" t="s">
        <v>364</v>
      </c>
      <c r="J2" s="309" t="s">
        <v>365</v>
      </c>
      <c r="K2" s="310" t="s">
        <v>366</v>
      </c>
      <c r="L2" s="311" t="s">
        <v>367</v>
      </c>
      <c r="M2" s="313" t="s">
        <v>368</v>
      </c>
      <c r="N2" s="315" t="s">
        <v>369</v>
      </c>
      <c r="O2" s="317" t="s">
        <v>59</v>
      </c>
      <c r="P2" s="319" t="s">
        <v>280</v>
      </c>
    </row>
    <row r="3" spans="1:16" ht="24.95" customHeight="1" x14ac:dyDescent="0.25">
      <c r="A3" s="320">
        <v>1025223</v>
      </c>
      <c r="B3" s="320" t="s">
        <v>34</v>
      </c>
      <c r="C3" s="320">
        <v>1025222</v>
      </c>
      <c r="D3" s="320" t="s">
        <v>35</v>
      </c>
      <c r="E3" s="320" t="s">
        <v>36</v>
      </c>
      <c r="F3" s="320" t="s">
        <v>37</v>
      </c>
      <c r="G3" s="320" t="s">
        <v>38</v>
      </c>
      <c r="H3" s="320" t="s">
        <v>264</v>
      </c>
      <c r="I3" s="320" t="s">
        <v>264</v>
      </c>
      <c r="J3" s="320" t="s">
        <v>370</v>
      </c>
      <c r="K3" s="320" t="s">
        <v>371</v>
      </c>
      <c r="L3" s="312">
        <v>30</v>
      </c>
      <c r="M3" s="314">
        <v>30</v>
      </c>
      <c r="N3" s="316">
        <v>0</v>
      </c>
      <c r="O3" s="318">
        <v>30</v>
      </c>
      <c r="P3" s="320" t="s">
        <v>291</v>
      </c>
    </row>
    <row r="4" spans="1:16" ht="24.95" customHeight="1" x14ac:dyDescent="0.25">
      <c r="A4" s="320">
        <v>1025223</v>
      </c>
      <c r="B4" s="320" t="s">
        <v>34</v>
      </c>
      <c r="C4" s="320">
        <v>1025222</v>
      </c>
      <c r="D4" s="320" t="s">
        <v>35</v>
      </c>
      <c r="E4" s="320" t="s">
        <v>36</v>
      </c>
      <c r="F4" s="320" t="s">
        <v>37</v>
      </c>
      <c r="G4" s="320" t="s">
        <v>38</v>
      </c>
      <c r="H4" s="320" t="s">
        <v>266</v>
      </c>
      <c r="I4" s="320" t="s">
        <v>266</v>
      </c>
      <c r="J4" s="320" t="s">
        <v>370</v>
      </c>
      <c r="K4" s="320" t="s">
        <v>371</v>
      </c>
      <c r="L4" s="312">
        <v>30</v>
      </c>
      <c r="M4" s="314">
        <v>30</v>
      </c>
      <c r="N4" s="316">
        <v>0</v>
      </c>
      <c r="O4" s="318">
        <v>30</v>
      </c>
      <c r="P4" s="320" t="s">
        <v>291</v>
      </c>
    </row>
    <row r="5" spans="1:16" ht="24.95" customHeight="1" x14ac:dyDescent="0.25">
      <c r="A5" s="320">
        <v>1025223</v>
      </c>
      <c r="B5" s="320" t="s">
        <v>34</v>
      </c>
      <c r="C5" s="320">
        <v>1025222</v>
      </c>
      <c r="D5" s="320" t="s">
        <v>35</v>
      </c>
      <c r="E5" s="320" t="s">
        <v>36</v>
      </c>
      <c r="F5" s="320" t="s">
        <v>37</v>
      </c>
      <c r="G5" s="320" t="s">
        <v>38</v>
      </c>
      <c r="H5" s="320" t="s">
        <v>372</v>
      </c>
      <c r="I5" s="320" t="s">
        <v>372</v>
      </c>
      <c r="J5" s="320" t="s">
        <v>370</v>
      </c>
      <c r="K5" s="320" t="s">
        <v>371</v>
      </c>
      <c r="L5" s="312">
        <v>30</v>
      </c>
      <c r="M5" s="314">
        <v>30</v>
      </c>
      <c r="N5" s="316">
        <v>0</v>
      </c>
      <c r="O5" s="318">
        <v>30</v>
      </c>
      <c r="P5" s="320" t="s">
        <v>291</v>
      </c>
    </row>
    <row r="6" spans="1:16" ht="24.95" customHeight="1" x14ac:dyDescent="0.25">
      <c r="A6" s="320">
        <v>1025223</v>
      </c>
      <c r="B6" s="320" t="s">
        <v>34</v>
      </c>
      <c r="C6" s="320">
        <v>1025222</v>
      </c>
      <c r="D6" s="320" t="s">
        <v>35</v>
      </c>
      <c r="E6" s="320" t="s">
        <v>36</v>
      </c>
      <c r="F6" s="320" t="s">
        <v>37</v>
      </c>
      <c r="G6" s="320" t="s">
        <v>38</v>
      </c>
      <c r="H6" s="320" t="s">
        <v>276</v>
      </c>
      <c r="I6" s="320" t="s">
        <v>276</v>
      </c>
      <c r="J6" s="320" t="s">
        <v>370</v>
      </c>
      <c r="K6" s="320" t="s">
        <v>371</v>
      </c>
      <c r="L6" s="312">
        <v>30</v>
      </c>
      <c r="M6" s="314">
        <v>30</v>
      </c>
      <c r="N6" s="316">
        <v>0</v>
      </c>
      <c r="O6" s="318">
        <v>30</v>
      </c>
      <c r="P6" s="320" t="s">
        <v>291</v>
      </c>
    </row>
    <row r="7" spans="1:16" ht="24.95" customHeight="1" x14ac:dyDescent="0.25">
      <c r="A7" s="320">
        <v>1025223</v>
      </c>
      <c r="B7" s="320" t="s">
        <v>34</v>
      </c>
      <c r="C7" s="320">
        <v>1025222</v>
      </c>
      <c r="D7" s="320" t="s">
        <v>35</v>
      </c>
      <c r="E7" s="320" t="s">
        <v>36</v>
      </c>
      <c r="F7" s="320" t="s">
        <v>37</v>
      </c>
      <c r="G7" s="320" t="s">
        <v>38</v>
      </c>
      <c r="H7" s="320" t="s">
        <v>373</v>
      </c>
      <c r="I7" s="320" t="s">
        <v>373</v>
      </c>
      <c r="J7" s="320" t="s">
        <v>374</v>
      </c>
      <c r="K7" s="320" t="s">
        <v>371</v>
      </c>
      <c r="L7" s="312">
        <v>30</v>
      </c>
      <c r="M7" s="314">
        <v>60</v>
      </c>
      <c r="N7" s="316">
        <v>0</v>
      </c>
      <c r="O7" s="318">
        <v>60</v>
      </c>
      <c r="P7" s="320" t="s">
        <v>291</v>
      </c>
    </row>
    <row r="8" spans="1:16" ht="24.95" customHeight="1" x14ac:dyDescent="0.25">
      <c r="A8" s="320">
        <v>1025223</v>
      </c>
      <c r="B8" s="320" t="s">
        <v>34</v>
      </c>
      <c r="C8" s="320">
        <v>1025222</v>
      </c>
      <c r="D8" s="320" t="s">
        <v>35</v>
      </c>
      <c r="E8" s="320" t="s">
        <v>36</v>
      </c>
      <c r="F8" s="320" t="s">
        <v>37</v>
      </c>
      <c r="G8" s="320" t="s">
        <v>38</v>
      </c>
      <c r="H8" s="320" t="s">
        <v>375</v>
      </c>
      <c r="I8" s="320" t="s">
        <v>375</v>
      </c>
      <c r="J8" s="320" t="s">
        <v>370</v>
      </c>
      <c r="K8" s="320" t="s">
        <v>371</v>
      </c>
      <c r="L8" s="312">
        <v>30</v>
      </c>
      <c r="M8" s="314">
        <v>30</v>
      </c>
      <c r="N8" s="316">
        <v>0</v>
      </c>
      <c r="O8" s="318">
        <v>30</v>
      </c>
      <c r="P8" s="320" t="s">
        <v>291</v>
      </c>
    </row>
  </sheetData>
  <autoFilter ref="A2:P2"/>
  <mergeCells count="2">
    <mergeCell ref="A1:G1"/>
    <mergeCell ref="H1:P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pane ySplit="2" topLeftCell="A3" activePane="bottomLeft" state="frozen"/>
      <selection pane="bottomLeft" activeCell="D7" sqref="D7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25.42578125" customWidth="1"/>
    <col min="9" max="9" width="17.5703125" customWidth="1"/>
    <col min="10" max="10" width="13.7109375" customWidth="1"/>
    <col min="11" max="11" width="21.42578125" customWidth="1"/>
    <col min="12" max="13" width="13.7109375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</row>
    <row r="2" spans="1:13" ht="75" customHeight="1" x14ac:dyDescent="0.25">
      <c r="A2" s="321" t="s">
        <v>11</v>
      </c>
      <c r="B2" s="322" t="s">
        <v>12</v>
      </c>
      <c r="C2" s="323" t="s">
        <v>13</v>
      </c>
      <c r="D2" s="324" t="s">
        <v>14</v>
      </c>
      <c r="E2" s="325" t="s">
        <v>15</v>
      </c>
      <c r="F2" s="326" t="s">
        <v>16</v>
      </c>
      <c r="G2" s="327" t="s">
        <v>17</v>
      </c>
      <c r="H2" s="328" t="s">
        <v>376</v>
      </c>
      <c r="I2" s="329" t="s">
        <v>42</v>
      </c>
      <c r="J2" s="330" t="s">
        <v>377</v>
      </c>
      <c r="K2" s="331" t="s">
        <v>252</v>
      </c>
      <c r="L2" s="332" t="s">
        <v>59</v>
      </c>
      <c r="M2" s="333" t="s">
        <v>280</v>
      </c>
    </row>
    <row r="3" spans="1:13" ht="24.95" customHeight="1" x14ac:dyDescent="0.25">
      <c r="A3" s="334">
        <v>1025223</v>
      </c>
      <c r="B3" s="334" t="s">
        <v>34</v>
      </c>
      <c r="C3" s="334">
        <v>1025222</v>
      </c>
      <c r="D3" s="334" t="s">
        <v>35</v>
      </c>
      <c r="E3" s="334" t="s">
        <v>36</v>
      </c>
      <c r="F3" s="334" t="s">
        <v>37</v>
      </c>
      <c r="G3" s="334" t="s">
        <v>38</v>
      </c>
      <c r="H3" s="334" t="s">
        <v>378</v>
      </c>
      <c r="I3" s="334">
        <v>78675086</v>
      </c>
      <c r="J3" s="334">
        <v>15</v>
      </c>
      <c r="K3" s="334" t="s">
        <v>379</v>
      </c>
      <c r="L3" s="334">
        <v>15</v>
      </c>
      <c r="M3" s="334" t="s">
        <v>291</v>
      </c>
    </row>
    <row r="4" spans="1:13" ht="24.95" customHeight="1" x14ac:dyDescent="0.25">
      <c r="A4" s="334">
        <v>1025223</v>
      </c>
      <c r="B4" s="334" t="s">
        <v>34</v>
      </c>
      <c r="C4" s="334">
        <v>1025222</v>
      </c>
      <c r="D4" s="334" t="s">
        <v>35</v>
      </c>
      <c r="E4" s="334" t="s">
        <v>36</v>
      </c>
      <c r="F4" s="334" t="s">
        <v>37</v>
      </c>
      <c r="G4" s="334" t="s">
        <v>38</v>
      </c>
      <c r="H4" s="334" t="s">
        <v>378</v>
      </c>
      <c r="I4" s="334">
        <v>78675086</v>
      </c>
      <c r="J4" s="334">
        <v>15</v>
      </c>
      <c r="K4" s="334" t="s">
        <v>380</v>
      </c>
      <c r="L4" s="334">
        <v>15</v>
      </c>
      <c r="M4" s="334" t="s">
        <v>291</v>
      </c>
    </row>
    <row r="5" spans="1:13" ht="24.95" customHeight="1" x14ac:dyDescent="0.25">
      <c r="A5" s="334">
        <v>1025223</v>
      </c>
      <c r="B5" s="334" t="s">
        <v>34</v>
      </c>
      <c r="C5" s="334">
        <v>1025222</v>
      </c>
      <c r="D5" s="334" t="s">
        <v>35</v>
      </c>
      <c r="E5" s="334" t="s">
        <v>36</v>
      </c>
      <c r="F5" s="334" t="s">
        <v>37</v>
      </c>
      <c r="G5" s="334" t="s">
        <v>38</v>
      </c>
      <c r="H5" s="334" t="s">
        <v>378</v>
      </c>
      <c r="I5" s="334">
        <v>78675086</v>
      </c>
      <c r="J5" s="334">
        <v>15</v>
      </c>
      <c r="K5" s="334" t="s">
        <v>381</v>
      </c>
      <c r="L5" s="334">
        <v>15</v>
      </c>
      <c r="M5" s="334" t="s">
        <v>291</v>
      </c>
    </row>
    <row r="6" spans="1:13" ht="24.95" customHeight="1" x14ac:dyDescent="0.25">
      <c r="A6" s="334">
        <v>1025223</v>
      </c>
      <c r="B6" s="334" t="s">
        <v>34</v>
      </c>
      <c r="C6" s="334">
        <v>1025222</v>
      </c>
      <c r="D6" s="334" t="s">
        <v>35</v>
      </c>
      <c r="E6" s="334" t="s">
        <v>36</v>
      </c>
      <c r="F6" s="334" t="s">
        <v>37</v>
      </c>
      <c r="G6" s="334" t="s">
        <v>38</v>
      </c>
      <c r="H6" s="334" t="s">
        <v>378</v>
      </c>
      <c r="I6" s="334">
        <v>78675086</v>
      </c>
      <c r="J6" s="334">
        <v>15</v>
      </c>
      <c r="K6" s="334" t="s">
        <v>382</v>
      </c>
      <c r="L6" s="334">
        <v>15</v>
      </c>
      <c r="M6" s="334" t="s">
        <v>291</v>
      </c>
    </row>
    <row r="7" spans="1:13" ht="24.95" customHeight="1" x14ac:dyDescent="0.25">
      <c r="A7" s="334">
        <v>1025223</v>
      </c>
      <c r="B7" s="334" t="s">
        <v>34</v>
      </c>
      <c r="C7" s="334">
        <v>1025222</v>
      </c>
      <c r="D7" s="334" t="s">
        <v>35</v>
      </c>
      <c r="E7" s="334" t="s">
        <v>36</v>
      </c>
      <c r="F7" s="334" t="s">
        <v>37</v>
      </c>
      <c r="G7" s="334" t="s">
        <v>38</v>
      </c>
      <c r="H7" s="334" t="s">
        <v>378</v>
      </c>
      <c r="I7" s="334">
        <v>78675086</v>
      </c>
      <c r="J7" s="334">
        <v>15</v>
      </c>
      <c r="K7" s="334" t="s">
        <v>273</v>
      </c>
      <c r="L7" s="334">
        <v>15</v>
      </c>
      <c r="M7" s="334" t="s">
        <v>291</v>
      </c>
    </row>
    <row r="8" spans="1:13" ht="24.95" customHeight="1" x14ac:dyDescent="0.25">
      <c r="A8" s="334">
        <v>1025223</v>
      </c>
      <c r="B8" s="334" t="s">
        <v>34</v>
      </c>
      <c r="C8" s="334">
        <v>1025222</v>
      </c>
      <c r="D8" s="334" t="s">
        <v>35</v>
      </c>
      <c r="E8" s="334" t="s">
        <v>36</v>
      </c>
      <c r="F8" s="334" t="s">
        <v>37</v>
      </c>
      <c r="G8" s="334" t="s">
        <v>38</v>
      </c>
      <c r="H8" s="334" t="s">
        <v>378</v>
      </c>
      <c r="I8" s="334">
        <v>78675086</v>
      </c>
      <c r="J8" s="334">
        <v>15</v>
      </c>
      <c r="K8" s="334" t="s">
        <v>383</v>
      </c>
      <c r="L8" s="334">
        <v>15</v>
      </c>
      <c r="M8" s="334" t="s">
        <v>291</v>
      </c>
    </row>
    <row r="9" spans="1:13" ht="24.95" customHeight="1" x14ac:dyDescent="0.25">
      <c r="A9" s="334">
        <v>1025223</v>
      </c>
      <c r="B9" s="334" t="s">
        <v>34</v>
      </c>
      <c r="C9" s="334">
        <v>1025222</v>
      </c>
      <c r="D9" s="334" t="s">
        <v>35</v>
      </c>
      <c r="E9" s="334" t="s">
        <v>36</v>
      </c>
      <c r="F9" s="334" t="s">
        <v>37</v>
      </c>
      <c r="G9" s="334" t="s">
        <v>38</v>
      </c>
      <c r="H9" s="334" t="s">
        <v>378</v>
      </c>
      <c r="I9" s="334">
        <v>78675086</v>
      </c>
      <c r="J9" s="334">
        <v>15</v>
      </c>
      <c r="K9" s="334" t="s">
        <v>384</v>
      </c>
      <c r="L9" s="334">
        <v>15</v>
      </c>
      <c r="M9" s="334" t="s">
        <v>291</v>
      </c>
    </row>
    <row r="10" spans="1:13" ht="24.95" customHeight="1" x14ac:dyDescent="0.25">
      <c r="A10" s="334">
        <v>1025223</v>
      </c>
      <c r="B10" s="334" t="s">
        <v>34</v>
      </c>
      <c r="C10" s="334">
        <v>1025222</v>
      </c>
      <c r="D10" s="334" t="s">
        <v>35</v>
      </c>
      <c r="E10" s="334" t="s">
        <v>36</v>
      </c>
      <c r="F10" s="334" t="s">
        <v>37</v>
      </c>
      <c r="G10" s="334" t="s">
        <v>38</v>
      </c>
      <c r="H10" s="334" t="s">
        <v>378</v>
      </c>
      <c r="I10" s="334">
        <v>78675086</v>
      </c>
      <c r="J10" s="334">
        <v>15</v>
      </c>
      <c r="K10" s="334" t="s">
        <v>385</v>
      </c>
      <c r="L10" s="334">
        <v>15</v>
      </c>
      <c r="M10" s="334" t="s">
        <v>291</v>
      </c>
    </row>
    <row r="11" spans="1:13" ht="24.95" customHeight="1" x14ac:dyDescent="0.25">
      <c r="A11" s="334">
        <v>1025223</v>
      </c>
      <c r="B11" s="334" t="s">
        <v>34</v>
      </c>
      <c r="C11" s="334">
        <v>1025222</v>
      </c>
      <c r="D11" s="334" t="s">
        <v>35</v>
      </c>
      <c r="E11" s="334" t="s">
        <v>36</v>
      </c>
      <c r="F11" s="334" t="s">
        <v>37</v>
      </c>
      <c r="G11" s="334" t="s">
        <v>38</v>
      </c>
      <c r="H11" s="334" t="s">
        <v>378</v>
      </c>
      <c r="I11" s="334">
        <v>78675086</v>
      </c>
      <c r="J11" s="334">
        <v>15</v>
      </c>
      <c r="K11" s="334" t="s">
        <v>275</v>
      </c>
      <c r="L11" s="334">
        <v>15</v>
      </c>
      <c r="M11" s="334" t="s">
        <v>291</v>
      </c>
    </row>
    <row r="12" spans="1:13" ht="24.95" customHeight="1" x14ac:dyDescent="0.25">
      <c r="A12" s="334">
        <v>1025223</v>
      </c>
      <c r="B12" s="334" t="s">
        <v>34</v>
      </c>
      <c r="C12" s="334">
        <v>1025222</v>
      </c>
      <c r="D12" s="334" t="s">
        <v>35</v>
      </c>
      <c r="E12" s="334" t="s">
        <v>36</v>
      </c>
      <c r="F12" s="334" t="s">
        <v>37</v>
      </c>
      <c r="G12" s="334" t="s">
        <v>38</v>
      </c>
      <c r="H12" s="334" t="s">
        <v>378</v>
      </c>
      <c r="I12" s="334">
        <v>78675086</v>
      </c>
      <c r="J12" s="334">
        <v>15</v>
      </c>
      <c r="K12" s="334" t="s">
        <v>276</v>
      </c>
      <c r="L12" s="334">
        <v>15</v>
      </c>
      <c r="M12" s="334" t="s">
        <v>291</v>
      </c>
    </row>
    <row r="13" spans="1:13" ht="24.95" customHeight="1" x14ac:dyDescent="0.25">
      <c r="A13" s="334">
        <v>1025223</v>
      </c>
      <c r="B13" s="334" t="s">
        <v>34</v>
      </c>
      <c r="C13" s="334">
        <v>1025222</v>
      </c>
      <c r="D13" s="334" t="s">
        <v>35</v>
      </c>
      <c r="E13" s="334" t="s">
        <v>36</v>
      </c>
      <c r="F13" s="334" t="s">
        <v>37</v>
      </c>
      <c r="G13" s="334" t="s">
        <v>38</v>
      </c>
      <c r="H13" s="334" t="s">
        <v>378</v>
      </c>
      <c r="I13" s="334">
        <v>78675086</v>
      </c>
      <c r="J13" s="334">
        <v>15</v>
      </c>
      <c r="K13" s="334" t="s">
        <v>386</v>
      </c>
      <c r="L13" s="334">
        <v>15</v>
      </c>
      <c r="M13" s="334" t="s">
        <v>291</v>
      </c>
    </row>
    <row r="14" spans="1:13" ht="24.95" customHeight="1" x14ac:dyDescent="0.25">
      <c r="A14" s="334">
        <v>1025223</v>
      </c>
      <c r="B14" s="334" t="s">
        <v>34</v>
      </c>
      <c r="C14" s="334">
        <v>1025222</v>
      </c>
      <c r="D14" s="334" t="s">
        <v>35</v>
      </c>
      <c r="E14" s="334" t="s">
        <v>36</v>
      </c>
      <c r="F14" s="334" t="s">
        <v>37</v>
      </c>
      <c r="G14" s="334" t="s">
        <v>38</v>
      </c>
      <c r="H14" s="334" t="s">
        <v>378</v>
      </c>
      <c r="I14" s="334">
        <v>78675086</v>
      </c>
      <c r="J14" s="334">
        <v>15</v>
      </c>
      <c r="K14" s="334" t="s">
        <v>387</v>
      </c>
      <c r="L14" s="334">
        <v>15</v>
      </c>
      <c r="M14" s="334" t="s">
        <v>291</v>
      </c>
    </row>
    <row r="15" spans="1:13" ht="24.95" customHeight="1" x14ac:dyDescent="0.25">
      <c r="A15" s="334">
        <v>1025223</v>
      </c>
      <c r="B15" s="334" t="s">
        <v>34</v>
      </c>
      <c r="C15" s="334">
        <v>1025222</v>
      </c>
      <c r="D15" s="334" t="s">
        <v>35</v>
      </c>
      <c r="E15" s="334" t="s">
        <v>36</v>
      </c>
      <c r="F15" s="334" t="s">
        <v>37</v>
      </c>
      <c r="G15" s="334" t="s">
        <v>38</v>
      </c>
      <c r="H15" s="334" t="s">
        <v>378</v>
      </c>
      <c r="I15" s="334">
        <v>78675086</v>
      </c>
      <c r="J15" s="334">
        <v>15</v>
      </c>
      <c r="K15" s="334" t="s">
        <v>278</v>
      </c>
      <c r="L15" s="334">
        <v>15</v>
      </c>
      <c r="M15" s="334" t="s">
        <v>291</v>
      </c>
    </row>
    <row r="16" spans="1:13" ht="24.95" customHeight="1" x14ac:dyDescent="0.25">
      <c r="A16" s="334">
        <v>1025223</v>
      </c>
      <c r="B16" s="334" t="s">
        <v>34</v>
      </c>
      <c r="C16" s="334">
        <v>1025222</v>
      </c>
      <c r="D16" s="334" t="s">
        <v>35</v>
      </c>
      <c r="E16" s="334" t="s">
        <v>36</v>
      </c>
      <c r="F16" s="334" t="s">
        <v>37</v>
      </c>
      <c r="G16" s="334" t="s">
        <v>38</v>
      </c>
      <c r="H16" s="334" t="s">
        <v>378</v>
      </c>
      <c r="I16" s="334">
        <v>78675086</v>
      </c>
      <c r="J16" s="334">
        <v>15</v>
      </c>
      <c r="K16" s="334" t="s">
        <v>388</v>
      </c>
      <c r="L16" s="334">
        <v>15</v>
      </c>
      <c r="M16" s="334" t="s">
        <v>291</v>
      </c>
    </row>
    <row r="17" spans="1:13" ht="24.95" customHeight="1" x14ac:dyDescent="0.25">
      <c r="A17" s="334">
        <v>1025223</v>
      </c>
      <c r="B17" s="334" t="s">
        <v>34</v>
      </c>
      <c r="C17" s="334">
        <v>1025222</v>
      </c>
      <c r="D17" s="334" t="s">
        <v>35</v>
      </c>
      <c r="E17" s="334" t="s">
        <v>36</v>
      </c>
      <c r="F17" s="334" t="s">
        <v>37</v>
      </c>
      <c r="G17" s="334" t="s">
        <v>38</v>
      </c>
      <c r="H17" s="334" t="s">
        <v>378</v>
      </c>
      <c r="I17" s="334">
        <v>78675086</v>
      </c>
      <c r="J17" s="334">
        <v>15</v>
      </c>
      <c r="K17" s="334" t="s">
        <v>373</v>
      </c>
      <c r="L17" s="334">
        <v>15</v>
      </c>
      <c r="M17" s="334" t="s">
        <v>291</v>
      </c>
    </row>
    <row r="18" spans="1:13" ht="24.95" customHeight="1" x14ac:dyDescent="0.25">
      <c r="A18" s="334">
        <v>1025223</v>
      </c>
      <c r="B18" s="334" t="s">
        <v>34</v>
      </c>
      <c r="C18" s="334">
        <v>1025222</v>
      </c>
      <c r="D18" s="334" t="s">
        <v>35</v>
      </c>
      <c r="E18" s="334" t="s">
        <v>36</v>
      </c>
      <c r="F18" s="334" t="s">
        <v>37</v>
      </c>
      <c r="G18" s="334" t="s">
        <v>38</v>
      </c>
      <c r="H18" s="334" t="s">
        <v>378</v>
      </c>
      <c r="I18" s="334">
        <v>78675086</v>
      </c>
      <c r="J18" s="334">
        <v>15</v>
      </c>
      <c r="K18" s="334" t="s">
        <v>375</v>
      </c>
      <c r="L18" s="334">
        <v>15</v>
      </c>
      <c r="M18" s="334" t="s">
        <v>291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33.140625" customWidth="1"/>
    <col min="10" max="15" width="11" customWidth="1"/>
    <col min="16" max="16" width="29.28515625" customWidth="1"/>
    <col min="17" max="17" width="11" customWidth="1"/>
    <col min="18" max="19" width="21.42578125" customWidth="1"/>
    <col min="20" max="20" width="11" customWidth="1"/>
  </cols>
  <sheetData>
    <row r="1" spans="1:20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</row>
    <row r="2" spans="1:20" ht="75" customHeight="1" x14ac:dyDescent="0.25">
      <c r="A2" s="335" t="s">
        <v>11</v>
      </c>
      <c r="B2" s="336" t="s">
        <v>12</v>
      </c>
      <c r="C2" s="337" t="s">
        <v>13</v>
      </c>
      <c r="D2" s="338" t="s">
        <v>14</v>
      </c>
      <c r="E2" s="339" t="s">
        <v>15</v>
      </c>
      <c r="F2" s="340" t="s">
        <v>16</v>
      </c>
      <c r="G2" s="341" t="s">
        <v>17</v>
      </c>
      <c r="H2" s="342" t="s">
        <v>44</v>
      </c>
      <c r="I2" s="343" t="s">
        <v>45</v>
      </c>
      <c r="J2" s="344" t="s">
        <v>47</v>
      </c>
      <c r="K2" s="345" t="s">
        <v>48</v>
      </c>
      <c r="L2" s="346" t="s">
        <v>49</v>
      </c>
      <c r="M2" s="347" t="s">
        <v>50</v>
      </c>
      <c r="N2" s="348" t="s">
        <v>51</v>
      </c>
      <c r="O2" s="349" t="s">
        <v>52</v>
      </c>
      <c r="P2" s="350" t="s">
        <v>53</v>
      </c>
      <c r="Q2" s="351" t="s">
        <v>389</v>
      </c>
      <c r="R2" s="352" t="s">
        <v>390</v>
      </c>
      <c r="S2" s="353" t="s">
        <v>391</v>
      </c>
      <c r="T2" s="354" t="s">
        <v>59</v>
      </c>
    </row>
  </sheetData>
  <autoFilter ref="A2:T2"/>
  <mergeCells count="2">
    <mergeCell ref="A1:G1"/>
    <mergeCell ref="H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opLeftCell="I1" workbookViewId="0">
      <pane ySplit="2" topLeftCell="A3" activePane="bottomLeft" state="frozen"/>
      <selection pane="bottomLeft" activeCell="S2" sqref="S1:S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21.42578125" customWidth="1"/>
    <col min="11" max="11" width="33.140625" customWidth="1"/>
    <col min="12" max="18" width="11" customWidth="1"/>
    <col min="19" max="19" width="29.28515625" customWidth="1"/>
    <col min="20" max="21" width="11" customWidth="1"/>
    <col min="22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51" t="s">
        <v>11</v>
      </c>
      <c r="B2" s="52" t="s">
        <v>12</v>
      </c>
      <c r="C2" s="53" t="s">
        <v>13</v>
      </c>
      <c r="D2" s="54" t="s">
        <v>14</v>
      </c>
      <c r="E2" s="55" t="s">
        <v>15</v>
      </c>
      <c r="F2" s="56" t="s">
        <v>16</v>
      </c>
      <c r="G2" s="57" t="s">
        <v>17</v>
      </c>
      <c r="H2" s="58" t="s">
        <v>42</v>
      </c>
      <c r="I2" s="59" t="s">
        <v>43</v>
      </c>
      <c r="J2" s="60" t="s">
        <v>44</v>
      </c>
      <c r="K2" s="61" t="s">
        <v>45</v>
      </c>
      <c r="L2" s="62" t="s">
        <v>46</v>
      </c>
      <c r="M2" s="64" t="s">
        <v>47</v>
      </c>
      <c r="N2" s="65" t="s">
        <v>48</v>
      </c>
      <c r="O2" s="66" t="s">
        <v>49</v>
      </c>
      <c r="P2" s="67" t="s">
        <v>50</v>
      </c>
      <c r="Q2" s="68" t="s">
        <v>51</v>
      </c>
      <c r="R2" s="69" t="s">
        <v>52</v>
      </c>
      <c r="S2" s="70" t="s">
        <v>53</v>
      </c>
      <c r="T2" s="71" t="s">
        <v>54</v>
      </c>
      <c r="U2" s="72" t="s">
        <v>55</v>
      </c>
      <c r="V2" s="73" t="s">
        <v>56</v>
      </c>
      <c r="W2" s="74" t="s">
        <v>57</v>
      </c>
      <c r="X2" s="76" t="s">
        <v>58</v>
      </c>
      <c r="Y2" s="77" t="s">
        <v>59</v>
      </c>
    </row>
    <row r="3" spans="1:25" ht="24.95" customHeight="1" x14ac:dyDescent="0.25">
      <c r="A3" s="79">
        <v>1025223</v>
      </c>
      <c r="B3" s="79" t="s">
        <v>34</v>
      </c>
      <c r="C3" s="79">
        <v>1025222</v>
      </c>
      <c r="D3" s="79" t="s">
        <v>35</v>
      </c>
      <c r="E3" s="79" t="s">
        <v>36</v>
      </c>
      <c r="F3" s="79" t="s">
        <v>37</v>
      </c>
      <c r="G3" s="79" t="s">
        <v>38</v>
      </c>
      <c r="H3" s="79">
        <v>83184321</v>
      </c>
      <c r="I3" s="79" t="s">
        <v>60</v>
      </c>
      <c r="J3" s="79" t="s">
        <v>61</v>
      </c>
      <c r="K3" s="79" t="s">
        <v>62</v>
      </c>
      <c r="L3" s="63">
        <v>2190</v>
      </c>
      <c r="M3" s="79">
        <v>1</v>
      </c>
      <c r="N3" s="79">
        <v>1.5</v>
      </c>
      <c r="O3" s="79">
        <v>23</v>
      </c>
      <c r="P3" s="79">
        <v>18</v>
      </c>
      <c r="Q3" s="79">
        <v>13</v>
      </c>
      <c r="R3" s="79">
        <v>54</v>
      </c>
      <c r="S3" s="79" t="s">
        <v>63</v>
      </c>
      <c r="T3" s="79">
        <v>4</v>
      </c>
      <c r="U3" s="79" t="s">
        <v>64</v>
      </c>
      <c r="V3" s="79"/>
      <c r="W3" s="75"/>
      <c r="X3" s="79" t="s">
        <v>65</v>
      </c>
      <c r="Y3" s="78">
        <v>87.6</v>
      </c>
    </row>
    <row r="4" spans="1:25" ht="24.95" customHeight="1" x14ac:dyDescent="0.25">
      <c r="A4" s="79">
        <v>1025223</v>
      </c>
      <c r="B4" s="79" t="s">
        <v>34</v>
      </c>
      <c r="C4" s="79">
        <v>1025222</v>
      </c>
      <c r="D4" s="79" t="s">
        <v>35</v>
      </c>
      <c r="E4" s="79" t="s">
        <v>36</v>
      </c>
      <c r="F4" s="79" t="s">
        <v>37</v>
      </c>
      <c r="G4" s="79" t="s">
        <v>38</v>
      </c>
      <c r="H4" s="79">
        <v>83677196</v>
      </c>
      <c r="I4" s="79" t="s">
        <v>66</v>
      </c>
      <c r="J4" s="79" t="s">
        <v>67</v>
      </c>
      <c r="K4" s="79" t="s">
        <v>68</v>
      </c>
      <c r="L4" s="63">
        <v>4790</v>
      </c>
      <c r="M4" s="79">
        <v>1</v>
      </c>
      <c r="N4" s="79">
        <v>1.42</v>
      </c>
      <c r="O4" s="79">
        <v>24</v>
      </c>
      <c r="P4" s="79">
        <v>22</v>
      </c>
      <c r="Q4" s="79">
        <v>22</v>
      </c>
      <c r="R4" s="79">
        <v>68</v>
      </c>
      <c r="S4" s="79" t="s">
        <v>63</v>
      </c>
      <c r="T4" s="79">
        <v>8</v>
      </c>
      <c r="U4" s="79" t="s">
        <v>64</v>
      </c>
      <c r="V4" s="79"/>
      <c r="W4" s="75"/>
      <c r="X4" s="79" t="s">
        <v>69</v>
      </c>
      <c r="Y4" s="78">
        <v>383.2</v>
      </c>
    </row>
    <row r="5" spans="1:25" ht="24.95" customHeight="1" x14ac:dyDescent="0.25">
      <c r="A5" s="79">
        <v>1025223</v>
      </c>
      <c r="B5" s="79" t="s">
        <v>34</v>
      </c>
      <c r="C5" s="79">
        <v>1025222</v>
      </c>
      <c r="D5" s="79" t="s">
        <v>35</v>
      </c>
      <c r="E5" s="79" t="s">
        <v>36</v>
      </c>
      <c r="F5" s="79" t="s">
        <v>37</v>
      </c>
      <c r="G5" s="79" t="s">
        <v>38</v>
      </c>
      <c r="H5" s="79">
        <v>84186995</v>
      </c>
      <c r="I5" s="79" t="s">
        <v>70</v>
      </c>
      <c r="J5" s="79" t="s">
        <v>71</v>
      </c>
      <c r="K5" s="79" t="s">
        <v>72</v>
      </c>
      <c r="L5" s="63">
        <v>4290</v>
      </c>
      <c r="M5" s="79">
        <v>1</v>
      </c>
      <c r="N5" s="79">
        <v>5</v>
      </c>
      <c r="O5" s="79">
        <v>11</v>
      </c>
      <c r="P5" s="79">
        <v>152</v>
      </c>
      <c r="Q5" s="79">
        <v>40</v>
      </c>
      <c r="R5" s="79">
        <v>203</v>
      </c>
      <c r="S5" s="79" t="s">
        <v>63</v>
      </c>
      <c r="T5" s="79">
        <v>8</v>
      </c>
      <c r="U5" s="79" t="s">
        <v>64</v>
      </c>
      <c r="V5" s="79"/>
      <c r="W5" s="75"/>
      <c r="X5" s="79" t="s">
        <v>73</v>
      </c>
      <c r="Y5" s="78">
        <v>343.2</v>
      </c>
    </row>
    <row r="6" spans="1:25" ht="24.95" customHeight="1" x14ac:dyDescent="0.25">
      <c r="A6" s="79">
        <v>1025223</v>
      </c>
      <c r="B6" s="79" t="s">
        <v>34</v>
      </c>
      <c r="C6" s="79">
        <v>1025222</v>
      </c>
      <c r="D6" s="79" t="s">
        <v>35</v>
      </c>
      <c r="E6" s="79" t="s">
        <v>36</v>
      </c>
      <c r="F6" s="79" t="s">
        <v>37</v>
      </c>
      <c r="G6" s="79" t="s">
        <v>38</v>
      </c>
      <c r="H6" s="79">
        <v>84306105</v>
      </c>
      <c r="I6" s="79" t="s">
        <v>74</v>
      </c>
      <c r="J6" s="79" t="s">
        <v>75</v>
      </c>
      <c r="K6" s="79" t="s">
        <v>76</v>
      </c>
      <c r="L6" s="63">
        <v>1590</v>
      </c>
      <c r="M6" s="79">
        <v>1</v>
      </c>
      <c r="N6" s="79">
        <v>4</v>
      </c>
      <c r="O6" s="79">
        <v>3</v>
      </c>
      <c r="P6" s="79">
        <v>130</v>
      </c>
      <c r="Q6" s="79">
        <v>54</v>
      </c>
      <c r="R6" s="79">
        <v>187</v>
      </c>
      <c r="S6" s="79" t="s">
        <v>63</v>
      </c>
      <c r="T6" s="79">
        <v>8</v>
      </c>
      <c r="U6" s="79" t="s">
        <v>64</v>
      </c>
      <c r="V6" s="79"/>
      <c r="W6" s="75"/>
      <c r="X6" s="79" t="s">
        <v>77</v>
      </c>
      <c r="Y6" s="78">
        <v>127.2</v>
      </c>
    </row>
    <row r="7" spans="1:25" ht="24.95" customHeight="1" x14ac:dyDescent="0.25">
      <c r="A7" s="79">
        <v>1025223</v>
      </c>
      <c r="B7" s="79" t="s">
        <v>34</v>
      </c>
      <c r="C7" s="79">
        <v>1025222</v>
      </c>
      <c r="D7" s="79" t="s">
        <v>35</v>
      </c>
      <c r="E7" s="79" t="s">
        <v>36</v>
      </c>
      <c r="F7" s="79" t="s">
        <v>37</v>
      </c>
      <c r="G7" s="79" t="s">
        <v>38</v>
      </c>
      <c r="H7" s="79">
        <v>83350714</v>
      </c>
      <c r="I7" s="79" t="s">
        <v>78</v>
      </c>
      <c r="J7" s="79" t="s">
        <v>79</v>
      </c>
      <c r="K7" s="79" t="s">
        <v>80</v>
      </c>
      <c r="L7" s="63">
        <v>1976</v>
      </c>
      <c r="M7" s="79">
        <v>1</v>
      </c>
      <c r="N7" s="79">
        <v>1.85</v>
      </c>
      <c r="O7" s="79">
        <v>31</v>
      </c>
      <c r="P7" s="79">
        <v>22</v>
      </c>
      <c r="Q7" s="79">
        <v>21</v>
      </c>
      <c r="R7" s="79">
        <v>74</v>
      </c>
      <c r="S7" s="79" t="s">
        <v>63</v>
      </c>
      <c r="T7" s="79">
        <v>4</v>
      </c>
      <c r="U7" s="79" t="s">
        <v>64</v>
      </c>
      <c r="V7" s="79"/>
      <c r="W7" s="75"/>
      <c r="X7" s="79" t="s">
        <v>81</v>
      </c>
      <c r="Y7" s="78">
        <v>79.040000000000006</v>
      </c>
    </row>
    <row r="8" spans="1:25" ht="24.95" customHeight="1" x14ac:dyDescent="0.25">
      <c r="A8" s="79">
        <v>1025223</v>
      </c>
      <c r="B8" s="79" t="s">
        <v>34</v>
      </c>
      <c r="C8" s="79">
        <v>1025222</v>
      </c>
      <c r="D8" s="79" t="s">
        <v>35</v>
      </c>
      <c r="E8" s="79" t="s">
        <v>36</v>
      </c>
      <c r="F8" s="79" t="s">
        <v>37</v>
      </c>
      <c r="G8" s="79" t="s">
        <v>38</v>
      </c>
      <c r="H8" s="79">
        <v>83731618</v>
      </c>
      <c r="I8" s="79" t="s">
        <v>82</v>
      </c>
      <c r="J8" s="79" t="s">
        <v>83</v>
      </c>
      <c r="K8" s="79" t="s">
        <v>84</v>
      </c>
      <c r="L8" s="63">
        <v>1790</v>
      </c>
      <c r="M8" s="79">
        <v>1</v>
      </c>
      <c r="N8" s="79">
        <v>6</v>
      </c>
      <c r="O8" s="79">
        <v>35</v>
      </c>
      <c r="P8" s="79">
        <v>139</v>
      </c>
      <c r="Q8" s="79">
        <v>50</v>
      </c>
      <c r="R8" s="79">
        <v>224</v>
      </c>
      <c r="S8" s="79" t="s">
        <v>63</v>
      </c>
      <c r="T8" s="79">
        <v>8</v>
      </c>
      <c r="U8" s="79" t="s">
        <v>64</v>
      </c>
      <c r="V8" s="79"/>
      <c r="W8" s="75"/>
      <c r="X8" s="79" t="s">
        <v>85</v>
      </c>
      <c r="Y8" s="78">
        <v>143.19999999999999</v>
      </c>
    </row>
    <row r="9" spans="1:25" ht="24.95" customHeight="1" x14ac:dyDescent="0.25">
      <c r="A9" s="79">
        <v>1025223</v>
      </c>
      <c r="B9" s="79" t="s">
        <v>34</v>
      </c>
      <c r="C9" s="79">
        <v>1025222</v>
      </c>
      <c r="D9" s="79" t="s">
        <v>35</v>
      </c>
      <c r="E9" s="79" t="s">
        <v>36</v>
      </c>
      <c r="F9" s="79" t="s">
        <v>37</v>
      </c>
      <c r="G9" s="79" t="s">
        <v>38</v>
      </c>
      <c r="H9" s="79">
        <v>79019573</v>
      </c>
      <c r="I9" s="79" t="s">
        <v>86</v>
      </c>
      <c r="J9" s="79" t="s">
        <v>87</v>
      </c>
      <c r="K9" s="79" t="s">
        <v>88</v>
      </c>
      <c r="L9" s="63">
        <v>990</v>
      </c>
      <c r="M9" s="79">
        <v>1</v>
      </c>
      <c r="N9" s="79">
        <v>0.88</v>
      </c>
      <c r="O9" s="79">
        <v>16</v>
      </c>
      <c r="P9" s="79">
        <v>9</v>
      </c>
      <c r="Q9" s="79">
        <v>14</v>
      </c>
      <c r="R9" s="79">
        <v>39</v>
      </c>
      <c r="S9" s="79" t="s">
        <v>63</v>
      </c>
      <c r="T9" s="79">
        <v>4</v>
      </c>
      <c r="U9" s="79" t="s">
        <v>64</v>
      </c>
      <c r="V9" s="79"/>
      <c r="W9" s="75"/>
      <c r="X9" s="79" t="s">
        <v>89</v>
      </c>
      <c r="Y9" s="78">
        <v>39.6</v>
      </c>
    </row>
    <row r="10" spans="1:25" ht="24.95" customHeight="1" x14ac:dyDescent="0.25">
      <c r="A10" s="79">
        <v>1025223</v>
      </c>
      <c r="B10" s="79" t="s">
        <v>34</v>
      </c>
      <c r="C10" s="79">
        <v>1025222</v>
      </c>
      <c r="D10" s="79" t="s">
        <v>35</v>
      </c>
      <c r="E10" s="79" t="s">
        <v>36</v>
      </c>
      <c r="F10" s="79" t="s">
        <v>37</v>
      </c>
      <c r="G10" s="79" t="s">
        <v>38</v>
      </c>
      <c r="H10" s="79">
        <v>84329512</v>
      </c>
      <c r="I10" s="79" t="s">
        <v>90</v>
      </c>
      <c r="J10" s="79" t="s">
        <v>91</v>
      </c>
      <c r="K10" s="79" t="s">
        <v>92</v>
      </c>
      <c r="L10" s="63">
        <v>4490</v>
      </c>
      <c r="M10" s="79">
        <v>1</v>
      </c>
      <c r="N10" s="79">
        <v>1.58</v>
      </c>
      <c r="O10" s="79">
        <v>14</v>
      </c>
      <c r="P10" s="79">
        <v>20</v>
      </c>
      <c r="Q10" s="79">
        <v>28</v>
      </c>
      <c r="R10" s="79">
        <v>62</v>
      </c>
      <c r="S10" s="79" t="s">
        <v>63</v>
      </c>
      <c r="T10" s="79">
        <v>4</v>
      </c>
      <c r="U10" s="79" t="s">
        <v>64</v>
      </c>
      <c r="V10" s="79"/>
      <c r="W10" s="75"/>
      <c r="X10" s="79" t="s">
        <v>93</v>
      </c>
      <c r="Y10" s="78">
        <v>179.6</v>
      </c>
    </row>
    <row r="11" spans="1:25" ht="24.95" customHeight="1" x14ac:dyDescent="0.25">
      <c r="A11" s="79">
        <v>1025223</v>
      </c>
      <c r="B11" s="79" t="s">
        <v>34</v>
      </c>
      <c r="C11" s="79">
        <v>1025222</v>
      </c>
      <c r="D11" s="79" t="s">
        <v>35</v>
      </c>
      <c r="E11" s="79" t="s">
        <v>36</v>
      </c>
      <c r="F11" s="79" t="s">
        <v>37</v>
      </c>
      <c r="G11" s="79" t="s">
        <v>38</v>
      </c>
      <c r="H11" s="79">
        <v>84364878</v>
      </c>
      <c r="I11" s="79" t="s">
        <v>94</v>
      </c>
      <c r="J11" s="79" t="s">
        <v>61</v>
      </c>
      <c r="K11" s="79" t="s">
        <v>62</v>
      </c>
      <c r="L11" s="63">
        <v>2190</v>
      </c>
      <c r="M11" s="79">
        <v>1</v>
      </c>
      <c r="N11" s="79">
        <v>1.5</v>
      </c>
      <c r="O11" s="79">
        <v>23</v>
      </c>
      <c r="P11" s="79">
        <v>18</v>
      </c>
      <c r="Q11" s="79">
        <v>13</v>
      </c>
      <c r="R11" s="79">
        <v>54</v>
      </c>
      <c r="S11" s="79" t="s">
        <v>63</v>
      </c>
      <c r="T11" s="79">
        <v>4</v>
      </c>
      <c r="U11" s="79" t="s">
        <v>64</v>
      </c>
      <c r="V11" s="79"/>
      <c r="W11" s="75"/>
      <c r="X11" s="79" t="s">
        <v>95</v>
      </c>
      <c r="Y11" s="78">
        <v>87.6</v>
      </c>
    </row>
    <row r="12" spans="1:25" ht="24.95" customHeight="1" x14ac:dyDescent="0.25">
      <c r="A12" s="79">
        <v>1025223</v>
      </c>
      <c r="B12" s="79" t="s">
        <v>34</v>
      </c>
      <c r="C12" s="79">
        <v>1025222</v>
      </c>
      <c r="D12" s="79" t="s">
        <v>35</v>
      </c>
      <c r="E12" s="79" t="s">
        <v>36</v>
      </c>
      <c r="F12" s="79" t="s">
        <v>37</v>
      </c>
      <c r="G12" s="79" t="s">
        <v>38</v>
      </c>
      <c r="H12" s="79">
        <v>84953650</v>
      </c>
      <c r="I12" s="79" t="s">
        <v>96</v>
      </c>
      <c r="J12" s="79" t="s">
        <v>71</v>
      </c>
      <c r="K12" s="79" t="s">
        <v>72</v>
      </c>
      <c r="L12" s="63">
        <v>4290</v>
      </c>
      <c r="M12" s="79">
        <v>1</v>
      </c>
      <c r="N12" s="79">
        <v>5</v>
      </c>
      <c r="O12" s="79">
        <v>11</v>
      </c>
      <c r="P12" s="79">
        <v>152</v>
      </c>
      <c r="Q12" s="79">
        <v>40</v>
      </c>
      <c r="R12" s="79">
        <v>203</v>
      </c>
      <c r="S12" s="79" t="s">
        <v>63</v>
      </c>
      <c r="T12" s="79">
        <v>8</v>
      </c>
      <c r="U12" s="79" t="s">
        <v>64</v>
      </c>
      <c r="V12" s="79"/>
      <c r="W12" s="75"/>
      <c r="X12" s="79" t="s">
        <v>97</v>
      </c>
      <c r="Y12" s="78">
        <v>343.2</v>
      </c>
    </row>
    <row r="13" spans="1:25" ht="24.95" customHeight="1" x14ac:dyDescent="0.25">
      <c r="A13" s="79">
        <v>1025223</v>
      </c>
      <c r="B13" s="79" t="s">
        <v>34</v>
      </c>
      <c r="C13" s="79">
        <v>1025222</v>
      </c>
      <c r="D13" s="79" t="s">
        <v>35</v>
      </c>
      <c r="E13" s="79" t="s">
        <v>36</v>
      </c>
      <c r="F13" s="79" t="s">
        <v>37</v>
      </c>
      <c r="G13" s="79" t="s">
        <v>38</v>
      </c>
      <c r="H13" s="79">
        <v>84937452</v>
      </c>
      <c r="I13" s="79" t="s">
        <v>98</v>
      </c>
      <c r="J13" s="79" t="s">
        <v>79</v>
      </c>
      <c r="K13" s="79" t="s">
        <v>80</v>
      </c>
      <c r="L13" s="63">
        <v>1976</v>
      </c>
      <c r="M13" s="79">
        <v>2</v>
      </c>
      <c r="N13" s="79">
        <v>1.85</v>
      </c>
      <c r="O13" s="79">
        <v>31</v>
      </c>
      <c r="P13" s="79">
        <v>22</v>
      </c>
      <c r="Q13" s="79">
        <v>21</v>
      </c>
      <c r="R13" s="79">
        <v>74</v>
      </c>
      <c r="S13" s="79" t="s">
        <v>63</v>
      </c>
      <c r="T13" s="79">
        <v>4</v>
      </c>
      <c r="U13" s="79" t="s">
        <v>64</v>
      </c>
      <c r="V13" s="79"/>
      <c r="W13" s="75"/>
      <c r="X13" s="79" t="s">
        <v>99</v>
      </c>
      <c r="Y13" s="78">
        <v>158.08000000000001</v>
      </c>
    </row>
    <row r="14" spans="1:25" ht="24.95" customHeight="1" x14ac:dyDescent="0.25">
      <c r="A14" s="79">
        <v>1025223</v>
      </c>
      <c r="B14" s="79" t="s">
        <v>34</v>
      </c>
      <c r="C14" s="79">
        <v>1025222</v>
      </c>
      <c r="D14" s="79" t="s">
        <v>35</v>
      </c>
      <c r="E14" s="79" t="s">
        <v>36</v>
      </c>
      <c r="F14" s="79" t="s">
        <v>37</v>
      </c>
      <c r="G14" s="79" t="s">
        <v>38</v>
      </c>
      <c r="H14" s="79">
        <v>85848465</v>
      </c>
      <c r="I14" s="79" t="s">
        <v>100</v>
      </c>
      <c r="J14" s="79" t="s">
        <v>101</v>
      </c>
      <c r="K14" s="79" t="s">
        <v>102</v>
      </c>
      <c r="L14" s="63">
        <v>1990</v>
      </c>
      <c r="M14" s="79">
        <v>1</v>
      </c>
      <c r="N14" s="79">
        <v>6.3</v>
      </c>
      <c r="O14" s="79">
        <v>11</v>
      </c>
      <c r="P14" s="79">
        <v>151</v>
      </c>
      <c r="Q14" s="79">
        <v>44</v>
      </c>
      <c r="R14" s="79">
        <v>206</v>
      </c>
      <c r="S14" s="79" t="s">
        <v>63</v>
      </c>
      <c r="T14" s="79">
        <v>7</v>
      </c>
      <c r="U14" s="79" t="s">
        <v>64</v>
      </c>
      <c r="V14" s="79"/>
      <c r="W14" s="75"/>
      <c r="X14" s="79" t="s">
        <v>103</v>
      </c>
      <c r="Y14" s="78">
        <v>139.30000000000001</v>
      </c>
    </row>
    <row r="15" spans="1:25" ht="24.95" customHeight="1" x14ac:dyDescent="0.25">
      <c r="A15" s="79">
        <v>1025223</v>
      </c>
      <c r="B15" s="79" t="s">
        <v>34</v>
      </c>
      <c r="C15" s="79">
        <v>1025222</v>
      </c>
      <c r="D15" s="79" t="s">
        <v>35</v>
      </c>
      <c r="E15" s="79" t="s">
        <v>36</v>
      </c>
      <c r="F15" s="79" t="s">
        <v>37</v>
      </c>
      <c r="G15" s="79" t="s">
        <v>38</v>
      </c>
      <c r="H15" s="79">
        <v>85882463</v>
      </c>
      <c r="I15" s="79" t="s">
        <v>104</v>
      </c>
      <c r="J15" s="79" t="s">
        <v>105</v>
      </c>
      <c r="K15" s="79" t="s">
        <v>106</v>
      </c>
      <c r="L15" s="63">
        <v>3290</v>
      </c>
      <c r="M15" s="79">
        <v>1</v>
      </c>
      <c r="N15" s="79">
        <v>7.35</v>
      </c>
      <c r="O15" s="79">
        <v>18</v>
      </c>
      <c r="P15" s="79">
        <v>154</v>
      </c>
      <c r="Q15" s="79">
        <v>41</v>
      </c>
      <c r="R15" s="79">
        <v>213</v>
      </c>
      <c r="S15" s="79" t="s">
        <v>63</v>
      </c>
      <c r="T15" s="79">
        <v>8</v>
      </c>
      <c r="U15" s="79" t="s">
        <v>64</v>
      </c>
      <c r="V15" s="79"/>
      <c r="W15" s="75"/>
      <c r="X15" s="79" t="s">
        <v>107</v>
      </c>
      <c r="Y15" s="78">
        <v>263.2</v>
      </c>
    </row>
    <row r="16" spans="1:25" ht="24.95" customHeight="1" x14ac:dyDescent="0.25">
      <c r="A16" s="79">
        <v>1025223</v>
      </c>
      <c r="B16" s="79" t="s">
        <v>34</v>
      </c>
      <c r="C16" s="79">
        <v>1025222</v>
      </c>
      <c r="D16" s="79" t="s">
        <v>35</v>
      </c>
      <c r="E16" s="79" t="s">
        <v>36</v>
      </c>
      <c r="F16" s="79" t="s">
        <v>37</v>
      </c>
      <c r="G16" s="79" t="s">
        <v>38</v>
      </c>
      <c r="H16" s="79">
        <v>85848927</v>
      </c>
      <c r="I16" s="79" t="s">
        <v>108</v>
      </c>
      <c r="J16" s="79" t="s">
        <v>61</v>
      </c>
      <c r="K16" s="79" t="s">
        <v>62</v>
      </c>
      <c r="L16" s="63">
        <v>2190</v>
      </c>
      <c r="M16" s="79">
        <v>1</v>
      </c>
      <c r="N16" s="79">
        <v>1.5</v>
      </c>
      <c r="O16" s="79">
        <v>23</v>
      </c>
      <c r="P16" s="79">
        <v>18</v>
      </c>
      <c r="Q16" s="79">
        <v>13</v>
      </c>
      <c r="R16" s="79">
        <v>54</v>
      </c>
      <c r="S16" s="79" t="s">
        <v>63</v>
      </c>
      <c r="T16" s="79">
        <v>4</v>
      </c>
      <c r="U16" s="79" t="s">
        <v>64</v>
      </c>
      <c r="V16" s="79"/>
      <c r="W16" s="75"/>
      <c r="X16" s="79" t="s">
        <v>109</v>
      </c>
      <c r="Y16" s="78">
        <v>87.6</v>
      </c>
    </row>
    <row r="17" spans="1:25" ht="24.95" customHeight="1" x14ac:dyDescent="0.25">
      <c r="A17" s="79">
        <v>1025223</v>
      </c>
      <c r="B17" s="79" t="s">
        <v>34</v>
      </c>
      <c r="C17" s="79">
        <v>1025222</v>
      </c>
      <c r="D17" s="79" t="s">
        <v>35</v>
      </c>
      <c r="E17" s="79" t="s">
        <v>36</v>
      </c>
      <c r="F17" s="79" t="s">
        <v>37</v>
      </c>
      <c r="G17" s="79" t="s">
        <v>38</v>
      </c>
      <c r="H17" s="79">
        <v>85954249</v>
      </c>
      <c r="I17" s="79" t="s">
        <v>110</v>
      </c>
      <c r="J17" s="79" t="s">
        <v>111</v>
      </c>
      <c r="K17" s="79" t="s">
        <v>112</v>
      </c>
      <c r="L17" s="63">
        <v>9990</v>
      </c>
      <c r="M17" s="79">
        <v>1</v>
      </c>
      <c r="N17" s="79">
        <v>1.5</v>
      </c>
      <c r="O17" s="79">
        <v>15</v>
      </c>
      <c r="P17" s="79">
        <v>25</v>
      </c>
      <c r="Q17" s="79">
        <v>17</v>
      </c>
      <c r="R17" s="79">
        <v>57</v>
      </c>
      <c r="S17" s="79" t="s">
        <v>63</v>
      </c>
      <c r="T17" s="79">
        <v>4</v>
      </c>
      <c r="U17" s="79" t="s">
        <v>64</v>
      </c>
      <c r="V17" s="79"/>
      <c r="W17" s="75"/>
      <c r="X17" s="79" t="s">
        <v>113</v>
      </c>
      <c r="Y17" s="78">
        <v>399.6</v>
      </c>
    </row>
    <row r="18" spans="1:25" ht="24.95" customHeight="1" x14ac:dyDescent="0.25">
      <c r="A18" s="79">
        <v>1025223</v>
      </c>
      <c r="B18" s="79" t="s">
        <v>34</v>
      </c>
      <c r="C18" s="79">
        <v>1025222</v>
      </c>
      <c r="D18" s="79" t="s">
        <v>35</v>
      </c>
      <c r="E18" s="79" t="s">
        <v>36</v>
      </c>
      <c r="F18" s="79" t="s">
        <v>37</v>
      </c>
      <c r="G18" s="79" t="s">
        <v>38</v>
      </c>
      <c r="H18" s="79">
        <v>85995973</v>
      </c>
      <c r="I18" s="79" t="s">
        <v>114</v>
      </c>
      <c r="J18" s="79" t="s">
        <v>115</v>
      </c>
      <c r="K18" s="79" t="s">
        <v>116</v>
      </c>
      <c r="L18" s="63">
        <v>1290</v>
      </c>
      <c r="M18" s="79">
        <v>1</v>
      </c>
      <c r="N18" s="79">
        <v>3</v>
      </c>
      <c r="O18" s="79">
        <v>3</v>
      </c>
      <c r="P18" s="79">
        <v>118</v>
      </c>
      <c r="Q18" s="79">
        <v>55</v>
      </c>
      <c r="R18" s="79">
        <v>176</v>
      </c>
      <c r="S18" s="79" t="s">
        <v>63</v>
      </c>
      <c r="T18" s="79">
        <v>8</v>
      </c>
      <c r="U18" s="79" t="s">
        <v>64</v>
      </c>
      <c r="V18" s="79"/>
      <c r="W18" s="75"/>
      <c r="X18" s="79" t="s">
        <v>117</v>
      </c>
      <c r="Y18" s="78">
        <v>103.2</v>
      </c>
    </row>
    <row r="19" spans="1:25" ht="24.95" customHeight="1" x14ac:dyDescent="0.25">
      <c r="A19" s="79">
        <v>1025223</v>
      </c>
      <c r="B19" s="79" t="s">
        <v>34</v>
      </c>
      <c r="C19" s="79">
        <v>1025222</v>
      </c>
      <c r="D19" s="79" t="s">
        <v>35</v>
      </c>
      <c r="E19" s="79" t="s">
        <v>36</v>
      </c>
      <c r="F19" s="79" t="s">
        <v>37</v>
      </c>
      <c r="G19" s="79" t="s">
        <v>38</v>
      </c>
      <c r="H19" s="79">
        <v>85998492</v>
      </c>
      <c r="I19" s="79" t="s">
        <v>118</v>
      </c>
      <c r="J19" s="79" t="s">
        <v>119</v>
      </c>
      <c r="K19" s="79" t="s">
        <v>120</v>
      </c>
      <c r="L19" s="63">
        <v>2680</v>
      </c>
      <c r="M19" s="79">
        <v>1</v>
      </c>
      <c r="N19" s="79">
        <v>3</v>
      </c>
      <c r="O19" s="79">
        <v>36</v>
      </c>
      <c r="P19" s="79">
        <v>31</v>
      </c>
      <c r="Q19" s="79">
        <v>22</v>
      </c>
      <c r="R19" s="79">
        <v>89</v>
      </c>
      <c r="S19" s="79" t="s">
        <v>63</v>
      </c>
      <c r="T19" s="79">
        <v>4</v>
      </c>
      <c r="U19" s="79" t="s">
        <v>64</v>
      </c>
      <c r="V19" s="79"/>
      <c r="W19" s="75"/>
      <c r="X19" s="79" t="s">
        <v>121</v>
      </c>
      <c r="Y19" s="78">
        <v>107.2</v>
      </c>
    </row>
    <row r="20" spans="1:25" ht="24.95" customHeight="1" x14ac:dyDescent="0.25">
      <c r="A20" s="79">
        <v>1025223</v>
      </c>
      <c r="B20" s="79" t="s">
        <v>34</v>
      </c>
      <c r="C20" s="79">
        <v>1025222</v>
      </c>
      <c r="D20" s="79" t="s">
        <v>35</v>
      </c>
      <c r="E20" s="79" t="s">
        <v>36</v>
      </c>
      <c r="F20" s="79" t="s">
        <v>37</v>
      </c>
      <c r="G20" s="79" t="s">
        <v>38</v>
      </c>
      <c r="H20" s="79">
        <v>85063022</v>
      </c>
      <c r="I20" s="79" t="s">
        <v>122</v>
      </c>
      <c r="J20" s="79" t="s">
        <v>123</v>
      </c>
      <c r="K20" s="79" t="s">
        <v>124</v>
      </c>
      <c r="L20" s="63">
        <v>3990</v>
      </c>
      <c r="M20" s="79">
        <v>1</v>
      </c>
      <c r="N20" s="79">
        <v>1.35</v>
      </c>
      <c r="O20" s="79">
        <v>23</v>
      </c>
      <c r="P20" s="79">
        <v>19</v>
      </c>
      <c r="Q20" s="79">
        <v>14</v>
      </c>
      <c r="R20" s="79">
        <v>56</v>
      </c>
      <c r="S20" s="79" t="s">
        <v>63</v>
      </c>
      <c r="T20" s="79">
        <v>4</v>
      </c>
      <c r="U20" s="79" t="s">
        <v>64</v>
      </c>
      <c r="V20" s="79"/>
      <c r="W20" s="75"/>
      <c r="X20" s="79" t="s">
        <v>125</v>
      </c>
      <c r="Y20" s="78">
        <v>159.6</v>
      </c>
    </row>
    <row r="21" spans="1:25" ht="24.95" customHeight="1" x14ac:dyDescent="0.25">
      <c r="A21" s="79">
        <v>1025223</v>
      </c>
      <c r="B21" s="79" t="s">
        <v>34</v>
      </c>
      <c r="C21" s="79">
        <v>1025222</v>
      </c>
      <c r="D21" s="79" t="s">
        <v>35</v>
      </c>
      <c r="E21" s="79" t="s">
        <v>36</v>
      </c>
      <c r="F21" s="79" t="s">
        <v>37</v>
      </c>
      <c r="G21" s="79" t="s">
        <v>38</v>
      </c>
      <c r="H21" s="79">
        <v>85500553</v>
      </c>
      <c r="I21" s="79" t="s">
        <v>126</v>
      </c>
      <c r="J21" s="79" t="s">
        <v>79</v>
      </c>
      <c r="K21" s="79" t="s">
        <v>80</v>
      </c>
      <c r="L21" s="63">
        <v>1976</v>
      </c>
      <c r="M21" s="79">
        <v>1</v>
      </c>
      <c r="N21" s="79">
        <v>1.85</v>
      </c>
      <c r="O21" s="79">
        <v>31</v>
      </c>
      <c r="P21" s="79">
        <v>22</v>
      </c>
      <c r="Q21" s="79">
        <v>21</v>
      </c>
      <c r="R21" s="79">
        <v>74</v>
      </c>
      <c r="S21" s="79" t="s">
        <v>63</v>
      </c>
      <c r="T21" s="79">
        <v>4</v>
      </c>
      <c r="U21" s="79" t="s">
        <v>64</v>
      </c>
      <c r="V21" s="79"/>
      <c r="W21" s="75"/>
      <c r="X21" s="79" t="s">
        <v>127</v>
      </c>
      <c r="Y21" s="78">
        <v>79.040000000000006</v>
      </c>
    </row>
    <row r="22" spans="1:25" ht="24.95" customHeight="1" x14ac:dyDescent="0.25">
      <c r="A22" s="79">
        <v>1025223</v>
      </c>
      <c r="B22" s="79" t="s">
        <v>34</v>
      </c>
      <c r="C22" s="79">
        <v>1025222</v>
      </c>
      <c r="D22" s="79" t="s">
        <v>35</v>
      </c>
      <c r="E22" s="79" t="s">
        <v>36</v>
      </c>
      <c r="F22" s="79" t="s">
        <v>37</v>
      </c>
      <c r="G22" s="79" t="s">
        <v>38</v>
      </c>
      <c r="H22" s="79">
        <v>85905151</v>
      </c>
      <c r="I22" s="79" t="s">
        <v>128</v>
      </c>
      <c r="J22" s="79" t="s">
        <v>61</v>
      </c>
      <c r="K22" s="79" t="s">
        <v>62</v>
      </c>
      <c r="L22" s="63">
        <v>2190</v>
      </c>
      <c r="M22" s="79">
        <v>1</v>
      </c>
      <c r="N22" s="79">
        <v>1.5</v>
      </c>
      <c r="O22" s="79">
        <v>23</v>
      </c>
      <c r="P22" s="79">
        <v>18</v>
      </c>
      <c r="Q22" s="79">
        <v>13</v>
      </c>
      <c r="R22" s="79">
        <v>54</v>
      </c>
      <c r="S22" s="79" t="s">
        <v>63</v>
      </c>
      <c r="T22" s="79">
        <v>4</v>
      </c>
      <c r="U22" s="79" t="s">
        <v>64</v>
      </c>
      <c r="V22" s="79"/>
      <c r="W22" s="75"/>
      <c r="X22" s="79" t="s">
        <v>129</v>
      </c>
      <c r="Y22" s="78">
        <v>87.6</v>
      </c>
    </row>
    <row r="23" spans="1:25" ht="24.95" customHeight="1" x14ac:dyDescent="0.25">
      <c r="A23" s="79">
        <v>1025223</v>
      </c>
      <c r="B23" s="79" t="s">
        <v>34</v>
      </c>
      <c r="C23" s="79">
        <v>1025222</v>
      </c>
      <c r="D23" s="79" t="s">
        <v>35</v>
      </c>
      <c r="E23" s="79" t="s">
        <v>36</v>
      </c>
      <c r="F23" s="79" t="s">
        <v>37</v>
      </c>
      <c r="G23" s="79" t="s">
        <v>38</v>
      </c>
      <c r="H23" s="79">
        <v>87125829</v>
      </c>
      <c r="I23" s="79" t="s">
        <v>130</v>
      </c>
      <c r="J23" s="79" t="s">
        <v>79</v>
      </c>
      <c r="K23" s="79" t="s">
        <v>80</v>
      </c>
      <c r="L23" s="63">
        <v>1976</v>
      </c>
      <c r="M23" s="79">
        <v>1</v>
      </c>
      <c r="N23" s="79">
        <v>1.85</v>
      </c>
      <c r="O23" s="79">
        <v>31</v>
      </c>
      <c r="P23" s="79">
        <v>22</v>
      </c>
      <c r="Q23" s="79">
        <v>21</v>
      </c>
      <c r="R23" s="79">
        <v>74</v>
      </c>
      <c r="S23" s="79" t="s">
        <v>63</v>
      </c>
      <c r="T23" s="79">
        <v>4</v>
      </c>
      <c r="U23" s="79" t="s">
        <v>64</v>
      </c>
      <c r="V23" s="79"/>
      <c r="W23" s="75"/>
      <c r="X23" s="79" t="s">
        <v>131</v>
      </c>
      <c r="Y23" s="78">
        <v>79.040000000000006</v>
      </c>
    </row>
    <row r="24" spans="1:25" ht="24.95" customHeight="1" x14ac:dyDescent="0.25">
      <c r="A24" s="79">
        <v>1025223</v>
      </c>
      <c r="B24" s="79" t="s">
        <v>34</v>
      </c>
      <c r="C24" s="79">
        <v>1025222</v>
      </c>
      <c r="D24" s="79" t="s">
        <v>35</v>
      </c>
      <c r="E24" s="79" t="s">
        <v>36</v>
      </c>
      <c r="F24" s="79" t="s">
        <v>37</v>
      </c>
      <c r="G24" s="79" t="s">
        <v>38</v>
      </c>
      <c r="H24" s="79">
        <v>86399454</v>
      </c>
      <c r="I24" s="79" t="s">
        <v>132</v>
      </c>
      <c r="J24" s="79" t="s">
        <v>133</v>
      </c>
      <c r="K24" s="79" t="s">
        <v>134</v>
      </c>
      <c r="L24" s="63">
        <v>2790</v>
      </c>
      <c r="M24" s="79">
        <v>1</v>
      </c>
      <c r="N24" s="79">
        <v>8</v>
      </c>
      <c r="O24" s="79">
        <v>38</v>
      </c>
      <c r="P24" s="79">
        <v>149</v>
      </c>
      <c r="Q24" s="79">
        <v>60</v>
      </c>
      <c r="R24" s="79">
        <v>247</v>
      </c>
      <c r="S24" s="79" t="s">
        <v>63</v>
      </c>
      <c r="T24" s="79">
        <v>8</v>
      </c>
      <c r="U24" s="79" t="s">
        <v>64</v>
      </c>
      <c r="V24" s="79"/>
      <c r="W24" s="75"/>
      <c r="X24" s="79" t="s">
        <v>135</v>
      </c>
      <c r="Y24" s="78">
        <v>223.2</v>
      </c>
    </row>
    <row r="25" spans="1:25" ht="24.95" customHeight="1" x14ac:dyDescent="0.25">
      <c r="A25" s="79">
        <v>1025223</v>
      </c>
      <c r="B25" s="79" t="s">
        <v>34</v>
      </c>
      <c r="C25" s="79">
        <v>1025222</v>
      </c>
      <c r="D25" s="79" t="s">
        <v>35</v>
      </c>
      <c r="E25" s="79" t="s">
        <v>36</v>
      </c>
      <c r="F25" s="79" t="s">
        <v>37</v>
      </c>
      <c r="G25" s="79" t="s">
        <v>38</v>
      </c>
      <c r="H25" s="79">
        <v>86904375</v>
      </c>
      <c r="I25" s="79" t="s">
        <v>136</v>
      </c>
      <c r="J25" s="79" t="s">
        <v>79</v>
      </c>
      <c r="K25" s="79" t="s">
        <v>80</v>
      </c>
      <c r="L25" s="63">
        <v>1976</v>
      </c>
      <c r="M25" s="79">
        <v>1</v>
      </c>
      <c r="N25" s="79">
        <v>1.85</v>
      </c>
      <c r="O25" s="79">
        <v>31</v>
      </c>
      <c r="P25" s="79">
        <v>22</v>
      </c>
      <c r="Q25" s="79">
        <v>21</v>
      </c>
      <c r="R25" s="79">
        <v>74</v>
      </c>
      <c r="S25" s="79" t="s">
        <v>63</v>
      </c>
      <c r="T25" s="79">
        <v>4</v>
      </c>
      <c r="U25" s="79" t="s">
        <v>64</v>
      </c>
      <c r="V25" s="79"/>
      <c r="W25" s="75"/>
      <c r="X25" s="79" t="s">
        <v>137</v>
      </c>
      <c r="Y25" s="78">
        <v>79.040000000000006</v>
      </c>
    </row>
    <row r="26" spans="1:25" ht="24.95" customHeight="1" x14ac:dyDescent="0.25">
      <c r="A26" s="79">
        <v>1025223</v>
      </c>
      <c r="B26" s="79" t="s">
        <v>34</v>
      </c>
      <c r="C26" s="79">
        <v>1025222</v>
      </c>
      <c r="D26" s="79" t="s">
        <v>35</v>
      </c>
      <c r="E26" s="79" t="s">
        <v>36</v>
      </c>
      <c r="F26" s="79" t="s">
        <v>37</v>
      </c>
      <c r="G26" s="79" t="s">
        <v>38</v>
      </c>
      <c r="H26" s="79">
        <v>85806173</v>
      </c>
      <c r="I26" s="79" t="s">
        <v>138</v>
      </c>
      <c r="J26" s="79" t="s">
        <v>123</v>
      </c>
      <c r="K26" s="79" t="s">
        <v>124</v>
      </c>
      <c r="L26" s="63">
        <v>3990</v>
      </c>
      <c r="M26" s="79">
        <v>1</v>
      </c>
      <c r="N26" s="79">
        <v>1.35</v>
      </c>
      <c r="O26" s="79">
        <v>23</v>
      </c>
      <c r="P26" s="79">
        <v>19</v>
      </c>
      <c r="Q26" s="79">
        <v>14</v>
      </c>
      <c r="R26" s="79">
        <v>56</v>
      </c>
      <c r="S26" s="79" t="s">
        <v>63</v>
      </c>
      <c r="T26" s="79">
        <v>4</v>
      </c>
      <c r="U26" s="79" t="s">
        <v>64</v>
      </c>
      <c r="V26" s="79"/>
      <c r="W26" s="75"/>
      <c r="X26" s="79" t="s">
        <v>139</v>
      </c>
      <c r="Y26" s="78">
        <v>159.6</v>
      </c>
    </row>
    <row r="27" spans="1:25" ht="24.95" customHeight="1" x14ac:dyDescent="0.25">
      <c r="A27" s="79">
        <v>1025223</v>
      </c>
      <c r="B27" s="79" t="s">
        <v>34</v>
      </c>
      <c r="C27" s="79">
        <v>1025222</v>
      </c>
      <c r="D27" s="79" t="s">
        <v>35</v>
      </c>
      <c r="E27" s="79" t="s">
        <v>36</v>
      </c>
      <c r="F27" s="79" t="s">
        <v>37</v>
      </c>
      <c r="G27" s="79" t="s">
        <v>38</v>
      </c>
      <c r="H27" s="79">
        <v>87436331</v>
      </c>
      <c r="I27" s="79" t="s">
        <v>140</v>
      </c>
      <c r="J27" s="79" t="s">
        <v>101</v>
      </c>
      <c r="K27" s="79" t="s">
        <v>102</v>
      </c>
      <c r="L27" s="63">
        <v>1990</v>
      </c>
      <c r="M27" s="79">
        <v>1</v>
      </c>
      <c r="N27" s="79">
        <v>6.3</v>
      </c>
      <c r="O27" s="79">
        <v>11</v>
      </c>
      <c r="P27" s="79">
        <v>151</v>
      </c>
      <c r="Q27" s="79">
        <v>44</v>
      </c>
      <c r="R27" s="79">
        <v>206</v>
      </c>
      <c r="S27" s="79" t="s">
        <v>63</v>
      </c>
      <c r="T27" s="79">
        <v>7</v>
      </c>
      <c r="U27" s="79" t="s">
        <v>64</v>
      </c>
      <c r="V27" s="79"/>
      <c r="W27" s="75"/>
      <c r="X27" s="79" t="s">
        <v>141</v>
      </c>
      <c r="Y27" s="78">
        <v>139.30000000000001</v>
      </c>
    </row>
    <row r="28" spans="1:25" ht="24.95" customHeight="1" x14ac:dyDescent="0.25">
      <c r="A28" s="79">
        <v>1025223</v>
      </c>
      <c r="B28" s="79" t="s">
        <v>34</v>
      </c>
      <c r="C28" s="79">
        <v>1025222</v>
      </c>
      <c r="D28" s="79" t="s">
        <v>35</v>
      </c>
      <c r="E28" s="79" t="s">
        <v>36</v>
      </c>
      <c r="F28" s="79" t="s">
        <v>37</v>
      </c>
      <c r="G28" s="79" t="s">
        <v>38</v>
      </c>
      <c r="H28" s="79">
        <v>86690979</v>
      </c>
      <c r="I28" s="79" t="s">
        <v>142</v>
      </c>
      <c r="J28" s="79" t="s">
        <v>79</v>
      </c>
      <c r="K28" s="79" t="s">
        <v>80</v>
      </c>
      <c r="L28" s="63">
        <v>1976</v>
      </c>
      <c r="M28" s="79">
        <v>1</v>
      </c>
      <c r="N28" s="79">
        <v>1.85</v>
      </c>
      <c r="O28" s="79">
        <v>31</v>
      </c>
      <c r="P28" s="79">
        <v>22</v>
      </c>
      <c r="Q28" s="79">
        <v>21</v>
      </c>
      <c r="R28" s="79">
        <v>74</v>
      </c>
      <c r="S28" s="79" t="s">
        <v>63</v>
      </c>
      <c r="T28" s="79">
        <v>4</v>
      </c>
      <c r="U28" s="79" t="s">
        <v>64</v>
      </c>
      <c r="V28" s="79"/>
      <c r="W28" s="75"/>
      <c r="X28" s="79" t="s">
        <v>143</v>
      </c>
      <c r="Y28" s="78">
        <v>79.040000000000006</v>
      </c>
    </row>
    <row r="29" spans="1:25" ht="24.95" customHeight="1" x14ac:dyDescent="0.25">
      <c r="A29" s="79">
        <v>1025223</v>
      </c>
      <c r="B29" s="79" t="s">
        <v>34</v>
      </c>
      <c r="C29" s="79">
        <v>1025222</v>
      </c>
      <c r="D29" s="79" t="s">
        <v>35</v>
      </c>
      <c r="E29" s="79" t="s">
        <v>36</v>
      </c>
      <c r="F29" s="79" t="s">
        <v>37</v>
      </c>
      <c r="G29" s="79" t="s">
        <v>38</v>
      </c>
      <c r="H29" s="79">
        <v>87919210</v>
      </c>
      <c r="I29" s="79" t="s">
        <v>144</v>
      </c>
      <c r="J29" s="79" t="s">
        <v>145</v>
      </c>
      <c r="K29" s="79" t="s">
        <v>146</v>
      </c>
      <c r="L29" s="63">
        <v>1290</v>
      </c>
      <c r="M29" s="79">
        <v>1</v>
      </c>
      <c r="N29" s="79">
        <v>2.2000000000000002</v>
      </c>
      <c r="O29" s="79">
        <v>29</v>
      </c>
      <c r="P29" s="79">
        <v>18</v>
      </c>
      <c r="Q29" s="79">
        <v>21</v>
      </c>
      <c r="R29" s="79">
        <v>68</v>
      </c>
      <c r="S29" s="79" t="s">
        <v>63</v>
      </c>
      <c r="T29" s="79">
        <v>4</v>
      </c>
      <c r="U29" s="79" t="s">
        <v>64</v>
      </c>
      <c r="V29" s="79"/>
      <c r="W29" s="75"/>
      <c r="X29" s="79" t="s">
        <v>147</v>
      </c>
      <c r="Y29" s="78">
        <v>51.6</v>
      </c>
    </row>
    <row r="30" spans="1:25" ht="24.95" customHeight="1" x14ac:dyDescent="0.25">
      <c r="A30" s="79">
        <v>1025223</v>
      </c>
      <c r="B30" s="79" t="s">
        <v>34</v>
      </c>
      <c r="C30" s="79">
        <v>1025222</v>
      </c>
      <c r="D30" s="79" t="s">
        <v>35</v>
      </c>
      <c r="E30" s="79" t="s">
        <v>36</v>
      </c>
      <c r="F30" s="79" t="s">
        <v>37</v>
      </c>
      <c r="G30" s="79" t="s">
        <v>38</v>
      </c>
      <c r="H30" s="79">
        <v>87821886</v>
      </c>
      <c r="I30" s="79" t="s">
        <v>148</v>
      </c>
      <c r="J30" s="79" t="s">
        <v>79</v>
      </c>
      <c r="K30" s="79" t="s">
        <v>80</v>
      </c>
      <c r="L30" s="63">
        <v>1976</v>
      </c>
      <c r="M30" s="79">
        <v>1</v>
      </c>
      <c r="N30" s="79">
        <v>1.85</v>
      </c>
      <c r="O30" s="79">
        <v>31</v>
      </c>
      <c r="P30" s="79">
        <v>22</v>
      </c>
      <c r="Q30" s="79">
        <v>21</v>
      </c>
      <c r="R30" s="79">
        <v>74</v>
      </c>
      <c r="S30" s="79" t="s">
        <v>63</v>
      </c>
      <c r="T30" s="79">
        <v>4</v>
      </c>
      <c r="U30" s="79" t="s">
        <v>64</v>
      </c>
      <c r="V30" s="79"/>
      <c r="W30" s="75"/>
      <c r="X30" s="79" t="s">
        <v>149</v>
      </c>
      <c r="Y30" s="78">
        <v>79.040000000000006</v>
      </c>
    </row>
    <row r="31" spans="1:25" ht="24.95" customHeight="1" x14ac:dyDescent="0.25">
      <c r="A31" s="79">
        <v>1025223</v>
      </c>
      <c r="B31" s="79" t="s">
        <v>34</v>
      </c>
      <c r="C31" s="79">
        <v>1025222</v>
      </c>
      <c r="D31" s="79" t="s">
        <v>35</v>
      </c>
      <c r="E31" s="79" t="s">
        <v>36</v>
      </c>
      <c r="F31" s="79" t="s">
        <v>37</v>
      </c>
      <c r="G31" s="79" t="s">
        <v>38</v>
      </c>
      <c r="H31" s="79">
        <v>88563941</v>
      </c>
      <c r="I31" s="79" t="s">
        <v>150</v>
      </c>
      <c r="J31" s="79" t="s">
        <v>79</v>
      </c>
      <c r="K31" s="79" t="s">
        <v>80</v>
      </c>
      <c r="L31" s="63">
        <v>1976</v>
      </c>
      <c r="M31" s="79">
        <v>1</v>
      </c>
      <c r="N31" s="79">
        <v>1.85</v>
      </c>
      <c r="O31" s="79">
        <v>31</v>
      </c>
      <c r="P31" s="79">
        <v>22</v>
      </c>
      <c r="Q31" s="79">
        <v>21</v>
      </c>
      <c r="R31" s="79">
        <v>74</v>
      </c>
      <c r="S31" s="79" t="s">
        <v>63</v>
      </c>
      <c r="T31" s="79">
        <v>4</v>
      </c>
      <c r="U31" s="79" t="s">
        <v>64</v>
      </c>
      <c r="V31" s="79"/>
      <c r="W31" s="75"/>
      <c r="X31" s="79" t="s">
        <v>151</v>
      </c>
      <c r="Y31" s="78">
        <v>79.040000000000006</v>
      </c>
    </row>
    <row r="32" spans="1:25" ht="24.95" customHeight="1" x14ac:dyDescent="0.25">
      <c r="A32" s="79">
        <v>1025223</v>
      </c>
      <c r="B32" s="79" t="s">
        <v>34</v>
      </c>
      <c r="C32" s="79">
        <v>1025222</v>
      </c>
      <c r="D32" s="79" t="s">
        <v>35</v>
      </c>
      <c r="E32" s="79" t="s">
        <v>36</v>
      </c>
      <c r="F32" s="79" t="s">
        <v>37</v>
      </c>
      <c r="G32" s="79" t="s">
        <v>38</v>
      </c>
      <c r="H32" s="79">
        <v>88520226</v>
      </c>
      <c r="I32" s="79" t="s">
        <v>152</v>
      </c>
      <c r="J32" s="79" t="s">
        <v>153</v>
      </c>
      <c r="K32" s="79" t="s">
        <v>154</v>
      </c>
      <c r="L32" s="63">
        <v>24990</v>
      </c>
      <c r="M32" s="79">
        <v>1</v>
      </c>
      <c r="N32" s="79">
        <v>8.6999999999999993</v>
      </c>
      <c r="O32" s="79">
        <v>31</v>
      </c>
      <c r="P32" s="79">
        <v>48</v>
      </c>
      <c r="Q32" s="79">
        <v>37</v>
      </c>
      <c r="R32" s="79">
        <v>116</v>
      </c>
      <c r="S32" s="79" t="s">
        <v>63</v>
      </c>
      <c r="T32" s="79">
        <v>4</v>
      </c>
      <c r="U32" s="79" t="s">
        <v>64</v>
      </c>
      <c r="V32" s="79"/>
      <c r="W32" s="75"/>
      <c r="X32" s="79" t="s">
        <v>155</v>
      </c>
      <c r="Y32" s="78">
        <v>999.6</v>
      </c>
    </row>
    <row r="33" spans="1:25" ht="24.95" customHeight="1" x14ac:dyDescent="0.25">
      <c r="A33" s="79">
        <v>1025223</v>
      </c>
      <c r="B33" s="79" t="s">
        <v>34</v>
      </c>
      <c r="C33" s="79">
        <v>1025222</v>
      </c>
      <c r="D33" s="79" t="s">
        <v>35</v>
      </c>
      <c r="E33" s="79" t="s">
        <v>36</v>
      </c>
      <c r="F33" s="79" t="s">
        <v>37</v>
      </c>
      <c r="G33" s="79" t="s">
        <v>38</v>
      </c>
      <c r="H33" s="79">
        <v>89052120</v>
      </c>
      <c r="I33" s="79" t="s">
        <v>156</v>
      </c>
      <c r="J33" s="79" t="s">
        <v>157</v>
      </c>
      <c r="K33" s="79" t="s">
        <v>158</v>
      </c>
      <c r="L33" s="63">
        <v>1790</v>
      </c>
      <c r="M33" s="79">
        <v>1</v>
      </c>
      <c r="N33" s="79">
        <v>5.3</v>
      </c>
      <c r="O33" s="79">
        <v>35</v>
      </c>
      <c r="P33" s="79">
        <v>118</v>
      </c>
      <c r="Q33" s="79">
        <v>60</v>
      </c>
      <c r="R33" s="79">
        <v>213</v>
      </c>
      <c r="S33" s="79" t="s">
        <v>63</v>
      </c>
      <c r="T33" s="79">
        <v>8</v>
      </c>
      <c r="U33" s="79" t="s">
        <v>64</v>
      </c>
      <c r="V33" s="79"/>
      <c r="W33" s="75"/>
      <c r="X33" s="79" t="s">
        <v>159</v>
      </c>
      <c r="Y33" s="78">
        <v>143.19999999999999</v>
      </c>
    </row>
    <row r="34" spans="1:25" ht="24.95" customHeight="1" x14ac:dyDescent="0.25">
      <c r="A34" s="79">
        <v>1025223</v>
      </c>
      <c r="B34" s="79" t="s">
        <v>34</v>
      </c>
      <c r="C34" s="79">
        <v>1025222</v>
      </c>
      <c r="D34" s="79" t="s">
        <v>35</v>
      </c>
      <c r="E34" s="79" t="s">
        <v>36</v>
      </c>
      <c r="F34" s="79" t="s">
        <v>37</v>
      </c>
      <c r="G34" s="79" t="s">
        <v>38</v>
      </c>
      <c r="H34" s="79">
        <v>89079265</v>
      </c>
      <c r="I34" s="79" t="s">
        <v>160</v>
      </c>
      <c r="J34" s="79" t="s">
        <v>133</v>
      </c>
      <c r="K34" s="79" t="s">
        <v>134</v>
      </c>
      <c r="L34" s="63">
        <v>2790</v>
      </c>
      <c r="M34" s="79">
        <v>1</v>
      </c>
      <c r="N34" s="79">
        <v>8</v>
      </c>
      <c r="O34" s="79">
        <v>38</v>
      </c>
      <c r="P34" s="79">
        <v>149</v>
      </c>
      <c r="Q34" s="79">
        <v>60</v>
      </c>
      <c r="R34" s="79">
        <v>247</v>
      </c>
      <c r="S34" s="79" t="s">
        <v>63</v>
      </c>
      <c r="T34" s="79">
        <v>8</v>
      </c>
      <c r="U34" s="79" t="s">
        <v>64</v>
      </c>
      <c r="V34" s="79"/>
      <c r="W34" s="75"/>
      <c r="X34" s="79" t="s">
        <v>161</v>
      </c>
      <c r="Y34" s="78">
        <v>223.2</v>
      </c>
    </row>
    <row r="35" spans="1:25" ht="24.95" customHeight="1" x14ac:dyDescent="0.25">
      <c r="A35" s="79">
        <v>1025223</v>
      </c>
      <c r="B35" s="79" t="s">
        <v>34</v>
      </c>
      <c r="C35" s="79">
        <v>1025222</v>
      </c>
      <c r="D35" s="79" t="s">
        <v>35</v>
      </c>
      <c r="E35" s="79" t="s">
        <v>36</v>
      </c>
      <c r="F35" s="79" t="s">
        <v>37</v>
      </c>
      <c r="G35" s="79" t="s">
        <v>38</v>
      </c>
      <c r="H35" s="79">
        <v>89091462</v>
      </c>
      <c r="I35" s="79" t="s">
        <v>162</v>
      </c>
      <c r="J35" s="79" t="s">
        <v>163</v>
      </c>
      <c r="K35" s="79" t="s">
        <v>164</v>
      </c>
      <c r="L35" s="63">
        <v>29990</v>
      </c>
      <c r="M35" s="79">
        <v>1</v>
      </c>
      <c r="N35" s="79">
        <v>7.6</v>
      </c>
      <c r="O35" s="79">
        <v>23</v>
      </c>
      <c r="P35" s="79">
        <v>39</v>
      </c>
      <c r="Q35" s="79">
        <v>35</v>
      </c>
      <c r="R35" s="79">
        <v>97</v>
      </c>
      <c r="S35" s="79" t="s">
        <v>63</v>
      </c>
      <c r="T35" s="79">
        <v>4</v>
      </c>
      <c r="U35" s="79" t="s">
        <v>64</v>
      </c>
      <c r="V35" s="79"/>
      <c r="W35" s="75"/>
      <c r="X35" s="79" t="s">
        <v>165</v>
      </c>
      <c r="Y35" s="78">
        <v>1199.5999999999999</v>
      </c>
    </row>
    <row r="36" spans="1:25" ht="24.95" customHeight="1" x14ac:dyDescent="0.25">
      <c r="A36" s="79">
        <v>1025223</v>
      </c>
      <c r="B36" s="79" t="s">
        <v>34</v>
      </c>
      <c r="C36" s="79">
        <v>1025222</v>
      </c>
      <c r="D36" s="79" t="s">
        <v>35</v>
      </c>
      <c r="E36" s="79" t="s">
        <v>36</v>
      </c>
      <c r="F36" s="79" t="s">
        <v>37</v>
      </c>
      <c r="G36" s="79" t="s">
        <v>38</v>
      </c>
      <c r="H36" s="79">
        <v>89200284</v>
      </c>
      <c r="I36" s="79" t="s">
        <v>166</v>
      </c>
      <c r="J36" s="79" t="s">
        <v>167</v>
      </c>
      <c r="K36" s="79" t="s">
        <v>168</v>
      </c>
      <c r="L36" s="63">
        <v>1490</v>
      </c>
      <c r="M36" s="79">
        <v>1</v>
      </c>
      <c r="N36" s="79">
        <v>0.6</v>
      </c>
      <c r="O36" s="79">
        <v>20</v>
      </c>
      <c r="P36" s="79">
        <v>3</v>
      </c>
      <c r="Q36" s="79">
        <v>17</v>
      </c>
      <c r="R36" s="79">
        <v>40</v>
      </c>
      <c r="S36" s="79" t="s">
        <v>63</v>
      </c>
      <c r="T36" s="79">
        <v>4</v>
      </c>
      <c r="U36" s="79" t="s">
        <v>64</v>
      </c>
      <c r="V36" s="79"/>
      <c r="W36" s="75"/>
      <c r="X36" s="79" t="s">
        <v>169</v>
      </c>
      <c r="Y36" s="78">
        <v>59.6</v>
      </c>
    </row>
    <row r="37" spans="1:25" ht="24.95" customHeight="1" x14ac:dyDescent="0.25">
      <c r="A37" s="79">
        <v>1025223</v>
      </c>
      <c r="B37" s="79" t="s">
        <v>34</v>
      </c>
      <c r="C37" s="79">
        <v>1025222</v>
      </c>
      <c r="D37" s="79" t="s">
        <v>35</v>
      </c>
      <c r="E37" s="79" t="s">
        <v>36</v>
      </c>
      <c r="F37" s="79" t="s">
        <v>37</v>
      </c>
      <c r="G37" s="79" t="s">
        <v>38</v>
      </c>
      <c r="H37" s="79">
        <v>90134812</v>
      </c>
      <c r="I37" s="79" t="s">
        <v>170</v>
      </c>
      <c r="J37" s="79" t="s">
        <v>171</v>
      </c>
      <c r="K37" s="79" t="s">
        <v>172</v>
      </c>
      <c r="L37" s="63">
        <v>1199</v>
      </c>
      <c r="M37" s="79">
        <v>1</v>
      </c>
      <c r="N37" s="79">
        <v>6</v>
      </c>
      <c r="O37" s="79">
        <v>35</v>
      </c>
      <c r="P37" s="79">
        <v>139</v>
      </c>
      <c r="Q37" s="79">
        <v>50</v>
      </c>
      <c r="R37" s="79">
        <v>224</v>
      </c>
      <c r="S37" s="79" t="s">
        <v>63</v>
      </c>
      <c r="T37" s="79">
        <v>8</v>
      </c>
      <c r="U37" s="79" t="s">
        <v>64</v>
      </c>
      <c r="V37" s="79"/>
      <c r="W37" s="75"/>
      <c r="X37" s="79" t="s">
        <v>173</v>
      </c>
      <c r="Y37" s="78">
        <v>95.92</v>
      </c>
    </row>
    <row r="38" spans="1:25" ht="24.95" customHeight="1" x14ac:dyDescent="0.25">
      <c r="A38" s="79">
        <v>1025223</v>
      </c>
      <c r="B38" s="79" t="s">
        <v>34</v>
      </c>
      <c r="C38" s="79">
        <v>1025222</v>
      </c>
      <c r="D38" s="79" t="s">
        <v>35</v>
      </c>
      <c r="E38" s="79" t="s">
        <v>36</v>
      </c>
      <c r="F38" s="79" t="s">
        <v>37</v>
      </c>
      <c r="G38" s="79" t="s">
        <v>38</v>
      </c>
      <c r="H38" s="79">
        <v>89816004</v>
      </c>
      <c r="I38" s="79" t="s">
        <v>174</v>
      </c>
      <c r="J38" s="79" t="s">
        <v>119</v>
      </c>
      <c r="K38" s="79" t="s">
        <v>120</v>
      </c>
      <c r="L38" s="63">
        <v>2680</v>
      </c>
      <c r="M38" s="79">
        <v>1</v>
      </c>
      <c r="N38" s="79">
        <v>1.9</v>
      </c>
      <c r="O38" s="79">
        <v>25</v>
      </c>
      <c r="P38" s="79">
        <v>30</v>
      </c>
      <c r="Q38" s="79">
        <v>35</v>
      </c>
      <c r="R38" s="79">
        <v>90</v>
      </c>
      <c r="S38" s="79" t="s">
        <v>63</v>
      </c>
      <c r="T38" s="79">
        <v>4</v>
      </c>
      <c r="U38" s="79" t="s">
        <v>64</v>
      </c>
      <c r="V38" s="79"/>
      <c r="W38" s="75"/>
      <c r="X38" s="79" t="s">
        <v>175</v>
      </c>
      <c r="Y38" s="78">
        <v>107.2</v>
      </c>
    </row>
    <row r="39" spans="1:25" ht="24.95" customHeight="1" x14ac:dyDescent="0.25">
      <c r="A39" s="79">
        <v>1025223</v>
      </c>
      <c r="B39" s="79" t="s">
        <v>34</v>
      </c>
      <c r="C39" s="79">
        <v>1025222</v>
      </c>
      <c r="D39" s="79" t="s">
        <v>35</v>
      </c>
      <c r="E39" s="79" t="s">
        <v>36</v>
      </c>
      <c r="F39" s="79" t="s">
        <v>37</v>
      </c>
      <c r="G39" s="79" t="s">
        <v>38</v>
      </c>
      <c r="H39" s="79">
        <v>90479539</v>
      </c>
      <c r="I39" s="79" t="s">
        <v>176</v>
      </c>
      <c r="J39" s="79" t="s">
        <v>105</v>
      </c>
      <c r="K39" s="79" t="s">
        <v>106</v>
      </c>
      <c r="L39" s="63">
        <v>3290</v>
      </c>
      <c r="M39" s="79">
        <v>1</v>
      </c>
      <c r="N39" s="79">
        <v>7</v>
      </c>
      <c r="O39" s="79">
        <v>9</v>
      </c>
      <c r="P39" s="79">
        <v>153</v>
      </c>
      <c r="Q39" s="79">
        <v>40</v>
      </c>
      <c r="R39" s="79">
        <v>202</v>
      </c>
      <c r="S39" s="79" t="s">
        <v>63</v>
      </c>
      <c r="T39" s="79">
        <v>8</v>
      </c>
      <c r="U39" s="79" t="s">
        <v>64</v>
      </c>
      <c r="V39" s="79"/>
      <c r="W39" s="75"/>
      <c r="X39" s="79" t="s">
        <v>177</v>
      </c>
      <c r="Y39" s="78">
        <v>263.2</v>
      </c>
    </row>
    <row r="40" spans="1:25" ht="24.95" customHeight="1" x14ac:dyDescent="0.25">
      <c r="A40" s="79">
        <v>1025223</v>
      </c>
      <c r="B40" s="79" t="s">
        <v>34</v>
      </c>
      <c r="C40" s="79">
        <v>1025222</v>
      </c>
      <c r="D40" s="79" t="s">
        <v>35</v>
      </c>
      <c r="E40" s="79" t="s">
        <v>36</v>
      </c>
      <c r="F40" s="79" t="s">
        <v>37</v>
      </c>
      <c r="G40" s="79" t="s">
        <v>38</v>
      </c>
      <c r="H40" s="79">
        <v>89809902</v>
      </c>
      <c r="I40" s="79" t="s">
        <v>178</v>
      </c>
      <c r="J40" s="79" t="s">
        <v>179</v>
      </c>
      <c r="K40" s="79" t="s">
        <v>180</v>
      </c>
      <c r="L40" s="63">
        <v>12990</v>
      </c>
      <c r="M40" s="79">
        <v>1</v>
      </c>
      <c r="N40" s="79">
        <v>1.4</v>
      </c>
      <c r="O40" s="79">
        <v>12</v>
      </c>
      <c r="P40" s="79">
        <v>27</v>
      </c>
      <c r="Q40" s="79">
        <v>21</v>
      </c>
      <c r="R40" s="79">
        <v>60</v>
      </c>
      <c r="S40" s="79" t="s">
        <v>63</v>
      </c>
      <c r="T40" s="79">
        <v>4</v>
      </c>
      <c r="U40" s="79" t="s">
        <v>64</v>
      </c>
      <c r="V40" s="79"/>
      <c r="W40" s="75"/>
      <c r="X40" s="79" t="s">
        <v>181</v>
      </c>
      <c r="Y40" s="78">
        <v>519.6</v>
      </c>
    </row>
    <row r="41" spans="1:25" ht="24.95" customHeight="1" x14ac:dyDescent="0.25">
      <c r="A41" s="79">
        <v>1025223</v>
      </c>
      <c r="B41" s="79" t="s">
        <v>34</v>
      </c>
      <c r="C41" s="79">
        <v>1025222</v>
      </c>
      <c r="D41" s="79" t="s">
        <v>35</v>
      </c>
      <c r="E41" s="79" t="s">
        <v>36</v>
      </c>
      <c r="F41" s="79" t="s">
        <v>37</v>
      </c>
      <c r="G41" s="79" t="s">
        <v>38</v>
      </c>
      <c r="H41" s="79">
        <v>90815412</v>
      </c>
      <c r="I41" s="79" t="s">
        <v>182</v>
      </c>
      <c r="J41" s="79" t="s">
        <v>183</v>
      </c>
      <c r="K41" s="79" t="s">
        <v>184</v>
      </c>
      <c r="L41" s="63">
        <v>7150</v>
      </c>
      <c r="M41" s="79">
        <v>1</v>
      </c>
      <c r="N41" s="79">
        <v>1.4</v>
      </c>
      <c r="O41" s="79">
        <v>26</v>
      </c>
      <c r="P41" s="79">
        <v>28</v>
      </c>
      <c r="Q41" s="79">
        <v>28</v>
      </c>
      <c r="R41" s="79">
        <v>82</v>
      </c>
      <c r="S41" s="79" t="s">
        <v>63</v>
      </c>
      <c r="T41" s="79">
        <v>4</v>
      </c>
      <c r="U41" s="79" t="s">
        <v>64</v>
      </c>
      <c r="V41" s="79"/>
      <c r="W41" s="75"/>
      <c r="X41" s="79" t="s">
        <v>185</v>
      </c>
      <c r="Y41" s="78">
        <v>286</v>
      </c>
    </row>
    <row r="42" spans="1:25" ht="24.95" customHeight="1" x14ac:dyDescent="0.25">
      <c r="A42" s="79">
        <v>1025223</v>
      </c>
      <c r="B42" s="79" t="s">
        <v>34</v>
      </c>
      <c r="C42" s="79">
        <v>1025222</v>
      </c>
      <c r="D42" s="79" t="s">
        <v>35</v>
      </c>
      <c r="E42" s="79" t="s">
        <v>36</v>
      </c>
      <c r="F42" s="79" t="s">
        <v>37</v>
      </c>
      <c r="G42" s="79" t="s">
        <v>38</v>
      </c>
      <c r="H42" s="79">
        <v>90506031</v>
      </c>
      <c r="I42" s="79" t="s">
        <v>186</v>
      </c>
      <c r="J42" s="79" t="s">
        <v>187</v>
      </c>
      <c r="K42" s="79" t="s">
        <v>188</v>
      </c>
      <c r="L42" s="63">
        <v>9990</v>
      </c>
      <c r="M42" s="79">
        <v>1</v>
      </c>
      <c r="N42" s="79">
        <v>1.3</v>
      </c>
      <c r="O42" s="79">
        <v>27</v>
      </c>
      <c r="P42" s="79">
        <v>21</v>
      </c>
      <c r="Q42" s="79">
        <v>12</v>
      </c>
      <c r="R42" s="79">
        <v>60</v>
      </c>
      <c r="S42" s="79" t="s">
        <v>63</v>
      </c>
      <c r="T42" s="79">
        <v>4</v>
      </c>
      <c r="U42" s="79" t="s">
        <v>64</v>
      </c>
      <c r="V42" s="79"/>
      <c r="W42" s="75"/>
      <c r="X42" s="79" t="s">
        <v>189</v>
      </c>
      <c r="Y42" s="78">
        <v>399.6</v>
      </c>
    </row>
    <row r="43" spans="1:25" ht="24.95" customHeight="1" x14ac:dyDescent="0.25">
      <c r="A43" s="79">
        <v>1025223</v>
      </c>
      <c r="B43" s="79" t="s">
        <v>34</v>
      </c>
      <c r="C43" s="79">
        <v>1025222</v>
      </c>
      <c r="D43" s="79" t="s">
        <v>35</v>
      </c>
      <c r="E43" s="79" t="s">
        <v>36</v>
      </c>
      <c r="F43" s="79" t="s">
        <v>37</v>
      </c>
      <c r="G43" s="79" t="s">
        <v>38</v>
      </c>
      <c r="H43" s="79">
        <v>90817395</v>
      </c>
      <c r="I43" s="79" t="s">
        <v>190</v>
      </c>
      <c r="J43" s="79" t="s">
        <v>179</v>
      </c>
      <c r="K43" s="79" t="s">
        <v>180</v>
      </c>
      <c r="L43" s="63">
        <v>12990</v>
      </c>
      <c r="M43" s="79">
        <v>1</v>
      </c>
      <c r="N43" s="79">
        <v>1.4</v>
      </c>
      <c r="O43" s="79">
        <v>12</v>
      </c>
      <c r="P43" s="79">
        <v>27</v>
      </c>
      <c r="Q43" s="79">
        <v>21</v>
      </c>
      <c r="R43" s="79">
        <v>60</v>
      </c>
      <c r="S43" s="79" t="s">
        <v>63</v>
      </c>
      <c r="T43" s="79">
        <v>4</v>
      </c>
      <c r="U43" s="79" t="s">
        <v>64</v>
      </c>
      <c r="V43" s="79"/>
      <c r="W43" s="75"/>
      <c r="X43" s="79" t="s">
        <v>191</v>
      </c>
      <c r="Y43" s="78">
        <v>519.6</v>
      </c>
    </row>
    <row r="44" spans="1:25" ht="24.95" customHeight="1" x14ac:dyDescent="0.25">
      <c r="A44" s="79">
        <v>1025223</v>
      </c>
      <c r="B44" s="79" t="s">
        <v>34</v>
      </c>
      <c r="C44" s="79">
        <v>1025222</v>
      </c>
      <c r="D44" s="79" t="s">
        <v>35</v>
      </c>
      <c r="E44" s="79" t="s">
        <v>36</v>
      </c>
      <c r="F44" s="79" t="s">
        <v>37</v>
      </c>
      <c r="G44" s="79" t="s">
        <v>38</v>
      </c>
      <c r="H44" s="79">
        <v>90794903</v>
      </c>
      <c r="I44" s="79" t="s">
        <v>192</v>
      </c>
      <c r="J44" s="79" t="s">
        <v>179</v>
      </c>
      <c r="K44" s="79" t="s">
        <v>180</v>
      </c>
      <c r="L44" s="63">
        <v>12990</v>
      </c>
      <c r="M44" s="79">
        <v>1</v>
      </c>
      <c r="N44" s="79">
        <v>1.4</v>
      </c>
      <c r="O44" s="79">
        <v>12</v>
      </c>
      <c r="P44" s="79">
        <v>27</v>
      </c>
      <c r="Q44" s="79">
        <v>21</v>
      </c>
      <c r="R44" s="79">
        <v>60</v>
      </c>
      <c r="S44" s="79" t="s">
        <v>63</v>
      </c>
      <c r="T44" s="79">
        <v>4</v>
      </c>
      <c r="U44" s="79" t="s">
        <v>64</v>
      </c>
      <c r="V44" s="79"/>
      <c r="W44" s="75"/>
      <c r="X44" s="79" t="s">
        <v>193</v>
      </c>
      <c r="Y44" s="78">
        <v>519.6</v>
      </c>
    </row>
    <row r="45" spans="1:25" ht="24.95" customHeight="1" x14ac:dyDescent="0.25">
      <c r="A45" s="79">
        <v>1025223</v>
      </c>
      <c r="B45" s="79" t="s">
        <v>34</v>
      </c>
      <c r="C45" s="79">
        <v>1025222</v>
      </c>
      <c r="D45" s="79" t="s">
        <v>35</v>
      </c>
      <c r="E45" s="79" t="s">
        <v>36</v>
      </c>
      <c r="F45" s="79" t="s">
        <v>37</v>
      </c>
      <c r="G45" s="79" t="s">
        <v>38</v>
      </c>
      <c r="H45" s="79">
        <v>90504571</v>
      </c>
      <c r="I45" s="79" t="s">
        <v>194</v>
      </c>
      <c r="J45" s="79" t="s">
        <v>79</v>
      </c>
      <c r="K45" s="79" t="s">
        <v>80</v>
      </c>
      <c r="L45" s="63">
        <v>1976</v>
      </c>
      <c r="M45" s="79">
        <v>1</v>
      </c>
      <c r="N45" s="79">
        <v>1.86</v>
      </c>
      <c r="O45" s="79">
        <v>31</v>
      </c>
      <c r="P45" s="79">
        <v>22</v>
      </c>
      <c r="Q45" s="79">
        <v>23</v>
      </c>
      <c r="R45" s="79">
        <v>76</v>
      </c>
      <c r="S45" s="79" t="s">
        <v>63</v>
      </c>
      <c r="T45" s="79">
        <v>4</v>
      </c>
      <c r="U45" s="79" t="s">
        <v>64</v>
      </c>
      <c r="V45" s="79"/>
      <c r="W45" s="75"/>
      <c r="X45" s="79" t="s">
        <v>195</v>
      </c>
      <c r="Y45" s="78">
        <v>79.040000000000006</v>
      </c>
    </row>
    <row r="46" spans="1:25" ht="24.95" customHeight="1" x14ac:dyDescent="0.25">
      <c r="A46" s="79">
        <v>1025223</v>
      </c>
      <c r="B46" s="79" t="s">
        <v>34</v>
      </c>
      <c r="C46" s="79">
        <v>1025222</v>
      </c>
      <c r="D46" s="79" t="s">
        <v>35</v>
      </c>
      <c r="E46" s="79" t="s">
        <v>36</v>
      </c>
      <c r="F46" s="79" t="s">
        <v>37</v>
      </c>
      <c r="G46" s="79" t="s">
        <v>38</v>
      </c>
      <c r="H46" s="79">
        <v>90786421</v>
      </c>
      <c r="I46" s="79" t="s">
        <v>196</v>
      </c>
      <c r="J46" s="79" t="s">
        <v>171</v>
      </c>
      <c r="K46" s="79" t="s">
        <v>172</v>
      </c>
      <c r="L46" s="63">
        <v>1199</v>
      </c>
      <c r="M46" s="79">
        <v>1</v>
      </c>
      <c r="N46" s="79">
        <v>6</v>
      </c>
      <c r="O46" s="79">
        <v>35</v>
      </c>
      <c r="P46" s="79">
        <v>139</v>
      </c>
      <c r="Q46" s="79">
        <v>50</v>
      </c>
      <c r="R46" s="79">
        <v>224</v>
      </c>
      <c r="S46" s="79" t="s">
        <v>63</v>
      </c>
      <c r="T46" s="79">
        <v>8</v>
      </c>
      <c r="U46" s="79" t="s">
        <v>64</v>
      </c>
      <c r="V46" s="79"/>
      <c r="W46" s="75"/>
      <c r="X46" s="79" t="s">
        <v>197</v>
      </c>
      <c r="Y46" s="78">
        <v>95.92</v>
      </c>
    </row>
    <row r="47" spans="1:25" ht="24.95" customHeight="1" x14ac:dyDescent="0.25">
      <c r="A47" s="79">
        <v>1025223</v>
      </c>
      <c r="B47" s="79" t="s">
        <v>34</v>
      </c>
      <c r="C47" s="79">
        <v>1025222</v>
      </c>
      <c r="D47" s="79" t="s">
        <v>35</v>
      </c>
      <c r="E47" s="79" t="s">
        <v>36</v>
      </c>
      <c r="F47" s="79" t="s">
        <v>37</v>
      </c>
      <c r="G47" s="79" t="s">
        <v>38</v>
      </c>
      <c r="H47" s="79">
        <v>91037847</v>
      </c>
      <c r="I47" s="79" t="s">
        <v>198</v>
      </c>
      <c r="J47" s="79" t="s">
        <v>199</v>
      </c>
      <c r="K47" s="79" t="s">
        <v>200</v>
      </c>
      <c r="L47" s="63">
        <v>7150</v>
      </c>
      <c r="M47" s="79">
        <v>1</v>
      </c>
      <c r="N47" s="79">
        <v>1.4</v>
      </c>
      <c r="O47" s="79">
        <v>28</v>
      </c>
      <c r="P47" s="79">
        <v>24</v>
      </c>
      <c r="Q47" s="79">
        <v>32</v>
      </c>
      <c r="R47" s="79">
        <v>84</v>
      </c>
      <c r="S47" s="79" t="s">
        <v>63</v>
      </c>
      <c r="T47" s="79">
        <v>4</v>
      </c>
      <c r="U47" s="79" t="s">
        <v>64</v>
      </c>
      <c r="V47" s="79"/>
      <c r="W47" s="75"/>
      <c r="X47" s="79" t="s">
        <v>201</v>
      </c>
      <c r="Y47" s="78">
        <v>286</v>
      </c>
    </row>
    <row r="48" spans="1:25" ht="24.95" customHeight="1" x14ac:dyDescent="0.25">
      <c r="A48" s="79">
        <v>1025223</v>
      </c>
      <c r="B48" s="79" t="s">
        <v>34</v>
      </c>
      <c r="C48" s="79">
        <v>1025222</v>
      </c>
      <c r="D48" s="79" t="s">
        <v>35</v>
      </c>
      <c r="E48" s="79" t="s">
        <v>36</v>
      </c>
      <c r="F48" s="79" t="s">
        <v>37</v>
      </c>
      <c r="G48" s="79" t="s">
        <v>38</v>
      </c>
      <c r="H48" s="79">
        <v>91512453</v>
      </c>
      <c r="I48" s="79" t="s">
        <v>202</v>
      </c>
      <c r="J48" s="79" t="s">
        <v>61</v>
      </c>
      <c r="K48" s="79" t="s">
        <v>62</v>
      </c>
      <c r="L48" s="63">
        <v>2190</v>
      </c>
      <c r="M48" s="79">
        <v>1</v>
      </c>
      <c r="N48" s="79">
        <v>1.5</v>
      </c>
      <c r="O48" s="79">
        <v>23</v>
      </c>
      <c r="P48" s="79">
        <v>18</v>
      </c>
      <c r="Q48" s="79">
        <v>13</v>
      </c>
      <c r="R48" s="79">
        <v>54</v>
      </c>
      <c r="S48" s="79" t="s">
        <v>63</v>
      </c>
      <c r="T48" s="79">
        <v>4</v>
      </c>
      <c r="U48" s="79" t="s">
        <v>64</v>
      </c>
      <c r="V48" s="79"/>
      <c r="W48" s="75"/>
      <c r="X48" s="79" t="s">
        <v>203</v>
      </c>
      <c r="Y48" s="78">
        <v>87.6</v>
      </c>
    </row>
    <row r="49" spans="1:25" ht="24.95" customHeight="1" x14ac:dyDescent="0.25">
      <c r="A49" s="79">
        <v>1025223</v>
      </c>
      <c r="B49" s="79" t="s">
        <v>34</v>
      </c>
      <c r="C49" s="79">
        <v>1025222</v>
      </c>
      <c r="D49" s="79" t="s">
        <v>35</v>
      </c>
      <c r="E49" s="79" t="s">
        <v>36</v>
      </c>
      <c r="F49" s="79" t="s">
        <v>37</v>
      </c>
      <c r="G49" s="79" t="s">
        <v>38</v>
      </c>
      <c r="H49" s="79">
        <v>90631256</v>
      </c>
      <c r="I49" s="79" t="s">
        <v>204</v>
      </c>
      <c r="J49" s="79" t="s">
        <v>171</v>
      </c>
      <c r="K49" s="79" t="s">
        <v>172</v>
      </c>
      <c r="L49" s="63">
        <v>1199</v>
      </c>
      <c r="M49" s="79">
        <v>1</v>
      </c>
      <c r="N49" s="79">
        <v>6</v>
      </c>
      <c r="O49" s="79">
        <v>35</v>
      </c>
      <c r="P49" s="79">
        <v>139</v>
      </c>
      <c r="Q49" s="79">
        <v>50</v>
      </c>
      <c r="R49" s="79">
        <v>224</v>
      </c>
      <c r="S49" s="79" t="s">
        <v>63</v>
      </c>
      <c r="T49" s="79">
        <v>8</v>
      </c>
      <c r="U49" s="79" t="s">
        <v>64</v>
      </c>
      <c r="V49" s="79"/>
      <c r="W49" s="75"/>
      <c r="X49" s="79" t="s">
        <v>205</v>
      </c>
      <c r="Y49" s="78">
        <v>95.92</v>
      </c>
    </row>
    <row r="50" spans="1:25" ht="24.95" customHeight="1" x14ac:dyDescent="0.25">
      <c r="A50" s="79">
        <v>1025223</v>
      </c>
      <c r="B50" s="79" t="s">
        <v>34</v>
      </c>
      <c r="C50" s="79">
        <v>1025222</v>
      </c>
      <c r="D50" s="79" t="s">
        <v>35</v>
      </c>
      <c r="E50" s="79" t="s">
        <v>36</v>
      </c>
      <c r="F50" s="79" t="s">
        <v>37</v>
      </c>
      <c r="G50" s="79" t="s">
        <v>38</v>
      </c>
      <c r="H50" s="79">
        <v>90512560</v>
      </c>
      <c r="I50" s="79" t="s">
        <v>206</v>
      </c>
      <c r="J50" s="79" t="s">
        <v>207</v>
      </c>
      <c r="K50" s="79" t="s">
        <v>208</v>
      </c>
      <c r="L50" s="63">
        <v>3490</v>
      </c>
      <c r="M50" s="79">
        <v>1</v>
      </c>
      <c r="N50" s="79">
        <v>8</v>
      </c>
      <c r="O50" s="79">
        <v>87</v>
      </c>
      <c r="P50" s="79">
        <v>8</v>
      </c>
      <c r="Q50" s="79">
        <v>32</v>
      </c>
      <c r="R50" s="79">
        <v>127</v>
      </c>
      <c r="S50" s="79" t="s">
        <v>63</v>
      </c>
      <c r="T50" s="79">
        <v>8</v>
      </c>
      <c r="U50" s="79" t="s">
        <v>64</v>
      </c>
      <c r="V50" s="79"/>
      <c r="W50" s="75"/>
      <c r="X50" s="79" t="s">
        <v>209</v>
      </c>
      <c r="Y50" s="78">
        <v>279.2</v>
      </c>
    </row>
    <row r="51" spans="1:25" ht="24.95" customHeight="1" x14ac:dyDescent="0.25">
      <c r="A51" s="79">
        <v>1025223</v>
      </c>
      <c r="B51" s="79" t="s">
        <v>34</v>
      </c>
      <c r="C51" s="79">
        <v>1025222</v>
      </c>
      <c r="D51" s="79" t="s">
        <v>35</v>
      </c>
      <c r="E51" s="79" t="s">
        <v>36</v>
      </c>
      <c r="F51" s="79" t="s">
        <v>37</v>
      </c>
      <c r="G51" s="79" t="s">
        <v>38</v>
      </c>
      <c r="H51" s="79">
        <v>91103196</v>
      </c>
      <c r="I51" s="79" t="s">
        <v>210</v>
      </c>
      <c r="J51" s="79" t="s">
        <v>211</v>
      </c>
      <c r="K51" s="79" t="s">
        <v>212</v>
      </c>
      <c r="L51" s="63">
        <v>12490</v>
      </c>
      <c r="M51" s="79">
        <v>1</v>
      </c>
      <c r="N51" s="79">
        <v>4.3</v>
      </c>
      <c r="O51" s="79">
        <v>25</v>
      </c>
      <c r="P51" s="79">
        <v>32</v>
      </c>
      <c r="Q51" s="79">
        <v>29</v>
      </c>
      <c r="R51" s="79">
        <v>86</v>
      </c>
      <c r="S51" s="79" t="s">
        <v>63</v>
      </c>
      <c r="T51" s="79">
        <v>4</v>
      </c>
      <c r="U51" s="79" t="s">
        <v>64</v>
      </c>
      <c r="V51" s="79"/>
      <c r="W51" s="75"/>
      <c r="X51" s="79" t="s">
        <v>213</v>
      </c>
      <c r="Y51" s="78">
        <v>499.6</v>
      </c>
    </row>
    <row r="52" spans="1:25" ht="24.95" customHeight="1" x14ac:dyDescent="0.25">
      <c r="A52" s="79">
        <v>1025223</v>
      </c>
      <c r="B52" s="79" t="s">
        <v>34</v>
      </c>
      <c r="C52" s="79">
        <v>1025222</v>
      </c>
      <c r="D52" s="79" t="s">
        <v>35</v>
      </c>
      <c r="E52" s="79" t="s">
        <v>36</v>
      </c>
      <c r="F52" s="79" t="s">
        <v>37</v>
      </c>
      <c r="G52" s="79" t="s">
        <v>38</v>
      </c>
      <c r="H52" s="79">
        <v>91631257</v>
      </c>
      <c r="I52" s="79" t="s">
        <v>214</v>
      </c>
      <c r="J52" s="79" t="s">
        <v>215</v>
      </c>
      <c r="K52" s="79" t="s">
        <v>216</v>
      </c>
      <c r="L52" s="63">
        <v>3290</v>
      </c>
      <c r="M52" s="79">
        <v>1</v>
      </c>
      <c r="N52" s="79">
        <v>8</v>
      </c>
      <c r="O52" s="79">
        <v>87</v>
      </c>
      <c r="P52" s="79">
        <v>8</v>
      </c>
      <c r="Q52" s="79">
        <v>32</v>
      </c>
      <c r="R52" s="79">
        <v>127</v>
      </c>
      <c r="S52" s="79" t="s">
        <v>63</v>
      </c>
      <c r="T52" s="79">
        <v>8</v>
      </c>
      <c r="U52" s="79" t="s">
        <v>64</v>
      </c>
      <c r="V52" s="79"/>
      <c r="W52" s="75"/>
      <c r="X52" s="79" t="s">
        <v>217</v>
      </c>
      <c r="Y52" s="78">
        <v>263.2</v>
      </c>
    </row>
    <row r="53" spans="1:25" ht="24.95" customHeight="1" x14ac:dyDescent="0.25">
      <c r="A53" s="79">
        <v>1025223</v>
      </c>
      <c r="B53" s="79" t="s">
        <v>34</v>
      </c>
      <c r="C53" s="79">
        <v>1025222</v>
      </c>
      <c r="D53" s="79" t="s">
        <v>35</v>
      </c>
      <c r="E53" s="79" t="s">
        <v>36</v>
      </c>
      <c r="F53" s="79" t="s">
        <v>37</v>
      </c>
      <c r="G53" s="79" t="s">
        <v>38</v>
      </c>
      <c r="H53" s="79">
        <v>91284102</v>
      </c>
      <c r="I53" s="79" t="s">
        <v>218</v>
      </c>
      <c r="J53" s="79" t="s">
        <v>219</v>
      </c>
      <c r="K53" s="79" t="s">
        <v>220</v>
      </c>
      <c r="L53" s="63">
        <v>4548</v>
      </c>
      <c r="M53" s="79">
        <v>1</v>
      </c>
      <c r="N53" s="79">
        <v>3.35</v>
      </c>
      <c r="O53" s="79">
        <v>61</v>
      </c>
      <c r="P53" s="79">
        <v>21</v>
      </c>
      <c r="Q53" s="79">
        <v>17</v>
      </c>
      <c r="R53" s="79">
        <v>99</v>
      </c>
      <c r="S53" s="79" t="s">
        <v>63</v>
      </c>
      <c r="T53" s="79">
        <v>4</v>
      </c>
      <c r="U53" s="79" t="s">
        <v>64</v>
      </c>
      <c r="V53" s="79"/>
      <c r="W53" s="75"/>
      <c r="X53" s="79" t="s">
        <v>221</v>
      </c>
      <c r="Y53" s="78">
        <v>181.92</v>
      </c>
    </row>
    <row r="54" spans="1:25" ht="24.95" customHeight="1" x14ac:dyDescent="0.25">
      <c r="A54" s="79">
        <v>1025223</v>
      </c>
      <c r="B54" s="79" t="s">
        <v>34</v>
      </c>
      <c r="C54" s="79">
        <v>1025222</v>
      </c>
      <c r="D54" s="79" t="s">
        <v>35</v>
      </c>
      <c r="E54" s="79" t="s">
        <v>36</v>
      </c>
      <c r="F54" s="79" t="s">
        <v>37</v>
      </c>
      <c r="G54" s="79" t="s">
        <v>38</v>
      </c>
      <c r="H54" s="79">
        <v>91803756</v>
      </c>
      <c r="I54" s="79" t="s">
        <v>222</v>
      </c>
      <c r="J54" s="79" t="s">
        <v>171</v>
      </c>
      <c r="K54" s="79" t="s">
        <v>172</v>
      </c>
      <c r="L54" s="63">
        <v>1590</v>
      </c>
      <c r="M54" s="79">
        <v>1</v>
      </c>
      <c r="N54" s="79">
        <v>6</v>
      </c>
      <c r="O54" s="79">
        <v>35</v>
      </c>
      <c r="P54" s="79">
        <v>139</v>
      </c>
      <c r="Q54" s="79">
        <v>50</v>
      </c>
      <c r="R54" s="79">
        <v>224</v>
      </c>
      <c r="S54" s="79" t="s">
        <v>63</v>
      </c>
      <c r="T54" s="79">
        <v>8</v>
      </c>
      <c r="U54" s="79" t="s">
        <v>64</v>
      </c>
      <c r="V54" s="79"/>
      <c r="W54" s="75"/>
      <c r="X54" s="79" t="s">
        <v>223</v>
      </c>
      <c r="Y54" s="78">
        <v>127.2</v>
      </c>
    </row>
    <row r="55" spans="1:25" ht="24.95" customHeight="1" x14ac:dyDescent="0.25">
      <c r="A55" s="79">
        <v>1025223</v>
      </c>
      <c r="B55" s="79" t="s">
        <v>34</v>
      </c>
      <c r="C55" s="79">
        <v>1025222</v>
      </c>
      <c r="D55" s="79" t="s">
        <v>35</v>
      </c>
      <c r="E55" s="79" t="s">
        <v>36</v>
      </c>
      <c r="F55" s="79" t="s">
        <v>37</v>
      </c>
      <c r="G55" s="79" t="s">
        <v>38</v>
      </c>
      <c r="H55" s="79">
        <v>91207479</v>
      </c>
      <c r="I55" s="79" t="s">
        <v>224</v>
      </c>
      <c r="J55" s="79" t="s">
        <v>215</v>
      </c>
      <c r="K55" s="79" t="s">
        <v>216</v>
      </c>
      <c r="L55" s="63">
        <v>3290</v>
      </c>
      <c r="M55" s="79">
        <v>1</v>
      </c>
      <c r="N55" s="79">
        <v>8</v>
      </c>
      <c r="O55" s="79">
        <v>87</v>
      </c>
      <c r="P55" s="79">
        <v>8</v>
      </c>
      <c r="Q55" s="79">
        <v>32</v>
      </c>
      <c r="R55" s="79">
        <v>127</v>
      </c>
      <c r="S55" s="79" t="s">
        <v>63</v>
      </c>
      <c r="T55" s="79">
        <v>8</v>
      </c>
      <c r="U55" s="79" t="s">
        <v>64</v>
      </c>
      <c r="V55" s="79"/>
      <c r="W55" s="75"/>
      <c r="X55" s="79" t="s">
        <v>225</v>
      </c>
      <c r="Y55" s="78">
        <v>263.2</v>
      </c>
    </row>
    <row r="56" spans="1:25" ht="24.95" customHeight="1" x14ac:dyDescent="0.25">
      <c r="A56" s="79">
        <v>1025223</v>
      </c>
      <c r="B56" s="79" t="s">
        <v>34</v>
      </c>
      <c r="C56" s="79">
        <v>1025222</v>
      </c>
      <c r="D56" s="79" t="s">
        <v>35</v>
      </c>
      <c r="E56" s="79" t="s">
        <v>36</v>
      </c>
      <c r="F56" s="79" t="s">
        <v>37</v>
      </c>
      <c r="G56" s="79" t="s">
        <v>38</v>
      </c>
      <c r="H56" s="79">
        <v>91646858</v>
      </c>
      <c r="I56" s="79" t="s">
        <v>226</v>
      </c>
      <c r="J56" s="79" t="s">
        <v>79</v>
      </c>
      <c r="K56" s="79" t="s">
        <v>80</v>
      </c>
      <c r="L56" s="63">
        <v>1976</v>
      </c>
      <c r="M56" s="79">
        <v>1</v>
      </c>
      <c r="N56" s="79">
        <v>1.86</v>
      </c>
      <c r="O56" s="79">
        <v>31</v>
      </c>
      <c r="P56" s="79">
        <v>22</v>
      </c>
      <c r="Q56" s="79">
        <v>23</v>
      </c>
      <c r="R56" s="79">
        <v>76</v>
      </c>
      <c r="S56" s="79" t="s">
        <v>63</v>
      </c>
      <c r="T56" s="79">
        <v>4</v>
      </c>
      <c r="U56" s="79" t="s">
        <v>64</v>
      </c>
      <c r="V56" s="79"/>
      <c r="W56" s="75"/>
      <c r="X56" s="79" t="s">
        <v>227</v>
      </c>
      <c r="Y56" s="78">
        <v>79.040000000000006</v>
      </c>
    </row>
    <row r="57" spans="1:25" ht="24.95" customHeight="1" x14ac:dyDescent="0.25">
      <c r="A57" s="79">
        <v>1025223</v>
      </c>
      <c r="B57" s="79" t="s">
        <v>34</v>
      </c>
      <c r="C57" s="79">
        <v>1025222</v>
      </c>
      <c r="D57" s="79" t="s">
        <v>35</v>
      </c>
      <c r="E57" s="79" t="s">
        <v>36</v>
      </c>
      <c r="F57" s="79" t="s">
        <v>37</v>
      </c>
      <c r="G57" s="79" t="s">
        <v>38</v>
      </c>
      <c r="H57" s="79">
        <v>91785873</v>
      </c>
      <c r="I57" s="79" t="s">
        <v>228</v>
      </c>
      <c r="J57" s="79" t="s">
        <v>163</v>
      </c>
      <c r="K57" s="79" t="s">
        <v>164</v>
      </c>
      <c r="L57" s="63">
        <v>29990</v>
      </c>
      <c r="M57" s="79">
        <v>1</v>
      </c>
      <c r="N57" s="79">
        <v>7.6</v>
      </c>
      <c r="O57" s="79">
        <v>39</v>
      </c>
      <c r="P57" s="79">
        <v>35</v>
      </c>
      <c r="Q57" s="79">
        <v>23</v>
      </c>
      <c r="R57" s="79">
        <v>97</v>
      </c>
      <c r="S57" s="79" t="s">
        <v>63</v>
      </c>
      <c r="T57" s="79">
        <v>4</v>
      </c>
      <c r="U57" s="79" t="s">
        <v>64</v>
      </c>
      <c r="V57" s="79"/>
      <c r="W57" s="75"/>
      <c r="X57" s="79" t="s">
        <v>229</v>
      </c>
      <c r="Y57" s="78">
        <v>1199.5999999999999</v>
      </c>
    </row>
    <row r="58" spans="1:25" ht="24.95" customHeight="1" x14ac:dyDescent="0.25">
      <c r="A58" s="79">
        <v>1025223</v>
      </c>
      <c r="B58" s="79" t="s">
        <v>34</v>
      </c>
      <c r="C58" s="79">
        <v>1025222</v>
      </c>
      <c r="D58" s="79" t="s">
        <v>35</v>
      </c>
      <c r="E58" s="79" t="s">
        <v>36</v>
      </c>
      <c r="F58" s="79" t="s">
        <v>37</v>
      </c>
      <c r="G58" s="79" t="s">
        <v>38</v>
      </c>
      <c r="H58" s="79">
        <v>91955718</v>
      </c>
      <c r="I58" s="79" t="s">
        <v>230</v>
      </c>
      <c r="J58" s="79" t="s">
        <v>79</v>
      </c>
      <c r="K58" s="79" t="s">
        <v>80</v>
      </c>
      <c r="L58" s="63">
        <v>1976</v>
      </c>
      <c r="M58" s="79">
        <v>1</v>
      </c>
      <c r="N58" s="79">
        <v>1.86</v>
      </c>
      <c r="O58" s="79">
        <v>31</v>
      </c>
      <c r="P58" s="79">
        <v>22</v>
      </c>
      <c r="Q58" s="79">
        <v>23</v>
      </c>
      <c r="R58" s="79">
        <v>76</v>
      </c>
      <c r="S58" s="79" t="s">
        <v>63</v>
      </c>
      <c r="T58" s="79">
        <v>4</v>
      </c>
      <c r="U58" s="79" t="s">
        <v>64</v>
      </c>
      <c r="V58" s="79"/>
      <c r="W58" s="75"/>
      <c r="X58" s="79" t="s">
        <v>231</v>
      </c>
      <c r="Y58" s="78">
        <v>79.040000000000006</v>
      </c>
    </row>
    <row r="59" spans="1:25" ht="24.95" customHeight="1" x14ac:dyDescent="0.25">
      <c r="A59" s="79">
        <v>1025223</v>
      </c>
      <c r="B59" s="79" t="s">
        <v>34</v>
      </c>
      <c r="C59" s="79">
        <v>1025222</v>
      </c>
      <c r="D59" s="79" t="s">
        <v>35</v>
      </c>
      <c r="E59" s="79" t="s">
        <v>36</v>
      </c>
      <c r="F59" s="79" t="s">
        <v>37</v>
      </c>
      <c r="G59" s="79" t="s">
        <v>38</v>
      </c>
      <c r="H59" s="79">
        <v>91853274</v>
      </c>
      <c r="I59" s="79" t="s">
        <v>232</v>
      </c>
      <c r="J59" s="79" t="s">
        <v>179</v>
      </c>
      <c r="K59" s="79" t="s">
        <v>180</v>
      </c>
      <c r="L59" s="63">
        <v>12990</v>
      </c>
      <c r="M59" s="79">
        <v>1</v>
      </c>
      <c r="N59" s="79">
        <v>1.4</v>
      </c>
      <c r="O59" s="79">
        <v>12</v>
      </c>
      <c r="P59" s="79">
        <v>27</v>
      </c>
      <c r="Q59" s="79">
        <v>21</v>
      </c>
      <c r="R59" s="79">
        <v>60</v>
      </c>
      <c r="S59" s="79" t="s">
        <v>63</v>
      </c>
      <c r="T59" s="79">
        <v>4</v>
      </c>
      <c r="U59" s="79" t="s">
        <v>64</v>
      </c>
      <c r="V59" s="79"/>
      <c r="W59" s="75"/>
      <c r="X59" s="79" t="s">
        <v>233</v>
      </c>
      <c r="Y59" s="78">
        <v>519.6</v>
      </c>
    </row>
    <row r="60" spans="1:25" ht="24.95" customHeight="1" x14ac:dyDescent="0.25">
      <c r="A60" s="79">
        <v>1025223</v>
      </c>
      <c r="B60" s="79" t="s">
        <v>34</v>
      </c>
      <c r="C60" s="79">
        <v>1855040</v>
      </c>
      <c r="D60" s="79" t="s">
        <v>39</v>
      </c>
      <c r="E60" s="79" t="s">
        <v>36</v>
      </c>
      <c r="F60" s="79" t="s">
        <v>37</v>
      </c>
      <c r="G60" s="79" t="s">
        <v>38</v>
      </c>
      <c r="H60" s="79">
        <v>88204699</v>
      </c>
      <c r="I60" s="79" t="s">
        <v>234</v>
      </c>
      <c r="J60" s="79" t="s">
        <v>235</v>
      </c>
      <c r="K60" s="79" t="s">
        <v>236</v>
      </c>
      <c r="L60" s="63">
        <v>49990</v>
      </c>
      <c r="M60" s="79">
        <v>1</v>
      </c>
      <c r="N60" s="79">
        <v>9.5</v>
      </c>
      <c r="O60" s="79">
        <v>27</v>
      </c>
      <c r="P60" s="79">
        <v>44</v>
      </c>
      <c r="Q60" s="79">
        <v>43</v>
      </c>
      <c r="R60" s="79">
        <v>114</v>
      </c>
      <c r="S60" s="79" t="s">
        <v>63</v>
      </c>
      <c r="T60" s="79">
        <v>4</v>
      </c>
      <c r="U60" s="79" t="s">
        <v>64</v>
      </c>
      <c r="V60" s="79"/>
      <c r="W60" s="75"/>
      <c r="X60" s="79" t="s">
        <v>237</v>
      </c>
      <c r="Y60" s="78">
        <v>1999.6</v>
      </c>
    </row>
    <row r="61" spans="1:25" ht="24.95" customHeight="1" x14ac:dyDescent="0.25">
      <c r="A61" s="79">
        <v>1025223</v>
      </c>
      <c r="B61" s="79" t="s">
        <v>34</v>
      </c>
      <c r="C61" s="79">
        <v>1855040</v>
      </c>
      <c r="D61" s="79" t="s">
        <v>39</v>
      </c>
      <c r="E61" s="79" t="s">
        <v>36</v>
      </c>
      <c r="F61" s="79" t="s">
        <v>37</v>
      </c>
      <c r="G61" s="79" t="s">
        <v>38</v>
      </c>
      <c r="H61" s="79">
        <v>88437099</v>
      </c>
      <c r="I61" s="79" t="s">
        <v>238</v>
      </c>
      <c r="J61" s="79" t="s">
        <v>179</v>
      </c>
      <c r="K61" s="79" t="s">
        <v>180</v>
      </c>
      <c r="L61" s="63">
        <v>12990</v>
      </c>
      <c r="M61" s="79">
        <v>1</v>
      </c>
      <c r="N61" s="79">
        <v>1.4</v>
      </c>
      <c r="O61" s="79">
        <v>12</v>
      </c>
      <c r="P61" s="79">
        <v>27</v>
      </c>
      <c r="Q61" s="79">
        <v>21</v>
      </c>
      <c r="R61" s="79">
        <v>60</v>
      </c>
      <c r="S61" s="79" t="s">
        <v>63</v>
      </c>
      <c r="T61" s="79">
        <v>4</v>
      </c>
      <c r="U61" s="79" t="s">
        <v>64</v>
      </c>
      <c r="V61" s="79"/>
      <c r="W61" s="75"/>
      <c r="X61" s="79" t="s">
        <v>239</v>
      </c>
      <c r="Y61" s="78">
        <v>519.6</v>
      </c>
    </row>
    <row r="62" spans="1:25" ht="24.95" customHeight="1" x14ac:dyDescent="0.25">
      <c r="A62" s="79">
        <v>1025223</v>
      </c>
      <c r="B62" s="79" t="s">
        <v>34</v>
      </c>
      <c r="C62" s="79">
        <v>1855040</v>
      </c>
      <c r="D62" s="79" t="s">
        <v>39</v>
      </c>
      <c r="E62" s="79" t="s">
        <v>36</v>
      </c>
      <c r="F62" s="79" t="s">
        <v>37</v>
      </c>
      <c r="G62" s="79" t="s">
        <v>38</v>
      </c>
      <c r="H62" s="79">
        <v>90542362</v>
      </c>
      <c r="I62" s="79" t="s">
        <v>240</v>
      </c>
      <c r="J62" s="79" t="s">
        <v>179</v>
      </c>
      <c r="K62" s="79" t="s">
        <v>180</v>
      </c>
      <c r="L62" s="63">
        <v>12990</v>
      </c>
      <c r="M62" s="79">
        <v>1</v>
      </c>
      <c r="N62" s="79">
        <v>1.4</v>
      </c>
      <c r="O62" s="79">
        <v>12</v>
      </c>
      <c r="P62" s="79">
        <v>27</v>
      </c>
      <c r="Q62" s="79">
        <v>21</v>
      </c>
      <c r="R62" s="79">
        <v>60</v>
      </c>
      <c r="S62" s="79" t="s">
        <v>63</v>
      </c>
      <c r="T62" s="79">
        <v>4</v>
      </c>
      <c r="U62" s="79" t="s">
        <v>64</v>
      </c>
      <c r="V62" s="79"/>
      <c r="W62" s="75"/>
      <c r="X62" s="79" t="s">
        <v>241</v>
      </c>
      <c r="Y62" s="78">
        <v>519.6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80" t="s">
        <v>11</v>
      </c>
      <c r="B2" s="81" t="s">
        <v>12</v>
      </c>
      <c r="C2" s="82" t="s">
        <v>13</v>
      </c>
      <c r="D2" s="83" t="s">
        <v>14</v>
      </c>
      <c r="E2" s="84" t="s">
        <v>15</v>
      </c>
      <c r="F2" s="85" t="s">
        <v>16</v>
      </c>
      <c r="G2" s="86" t="s">
        <v>17</v>
      </c>
      <c r="H2" s="87" t="s">
        <v>42</v>
      </c>
      <c r="I2" s="88" t="s">
        <v>44</v>
      </c>
      <c r="J2" s="89" t="s">
        <v>45</v>
      </c>
      <c r="K2" s="90" t="s">
        <v>46</v>
      </c>
      <c r="L2" s="91" t="s">
        <v>47</v>
      </c>
      <c r="M2" s="92" t="s">
        <v>48</v>
      </c>
      <c r="N2" s="93" t="s">
        <v>49</v>
      </c>
      <c r="O2" s="94" t="s">
        <v>50</v>
      </c>
      <c r="P2" s="95" t="s">
        <v>51</v>
      </c>
      <c r="Q2" s="96" t="s">
        <v>52</v>
      </c>
      <c r="R2" s="97" t="s">
        <v>53</v>
      </c>
      <c r="S2" s="98" t="s">
        <v>54</v>
      </c>
      <c r="T2" s="99" t="s">
        <v>55</v>
      </c>
      <c r="U2" s="100" t="s">
        <v>242</v>
      </c>
      <c r="V2" s="101" t="s">
        <v>243</v>
      </c>
      <c r="W2" s="102" t="s">
        <v>244</v>
      </c>
      <c r="X2" s="103" t="s">
        <v>58</v>
      </c>
      <c r="Y2" s="104" t="s">
        <v>59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3" width="11" customWidth="1"/>
    <col min="14" max="14" width="29.28515625" customWidth="1"/>
    <col min="15" max="16" width="11" customWidth="1"/>
    <col min="17" max="17" width="21.42578125" customWidth="1"/>
    <col min="18" max="18" width="11" customWidth="1"/>
  </cols>
  <sheetData>
    <row r="1" spans="1:18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18" ht="75" customHeight="1" x14ac:dyDescent="0.25">
      <c r="A2" s="105" t="s">
        <v>11</v>
      </c>
      <c r="B2" s="106" t="s">
        <v>12</v>
      </c>
      <c r="C2" s="107" t="s">
        <v>13</v>
      </c>
      <c r="D2" s="108" t="s">
        <v>14</v>
      </c>
      <c r="E2" s="109" t="s">
        <v>15</v>
      </c>
      <c r="F2" s="110" t="s">
        <v>16</v>
      </c>
      <c r="G2" s="111" t="s">
        <v>17</v>
      </c>
      <c r="H2" s="112" t="s">
        <v>42</v>
      </c>
      <c r="I2" s="113" t="s">
        <v>44</v>
      </c>
      <c r="J2" s="114" t="s">
        <v>45</v>
      </c>
      <c r="K2" s="115" t="s">
        <v>46</v>
      </c>
      <c r="L2" s="117" t="s">
        <v>245</v>
      </c>
      <c r="M2" s="119" t="s">
        <v>47</v>
      </c>
      <c r="N2" s="120" t="s">
        <v>53</v>
      </c>
      <c r="O2" s="121" t="s">
        <v>54</v>
      </c>
      <c r="P2" s="122" t="s">
        <v>55</v>
      </c>
      <c r="Q2" s="123" t="s">
        <v>58</v>
      </c>
      <c r="R2" s="124" t="s">
        <v>59</v>
      </c>
    </row>
    <row r="3" spans="1:18" ht="24.95" customHeight="1" x14ac:dyDescent="0.25">
      <c r="A3" s="126">
        <v>1025223</v>
      </c>
      <c r="B3" s="126" t="s">
        <v>34</v>
      </c>
      <c r="C3" s="126">
        <v>1025222</v>
      </c>
      <c r="D3" s="126" t="s">
        <v>35</v>
      </c>
      <c r="E3" s="126" t="s">
        <v>36</v>
      </c>
      <c r="F3" s="126" t="s">
        <v>37</v>
      </c>
      <c r="G3" s="126" t="s">
        <v>38</v>
      </c>
      <c r="H3" s="126">
        <v>83184321</v>
      </c>
      <c r="I3" s="126" t="s">
        <v>61</v>
      </c>
      <c r="J3" s="126" t="s">
        <v>62</v>
      </c>
      <c r="K3" s="116">
        <v>2190</v>
      </c>
      <c r="L3" s="118">
        <v>2190</v>
      </c>
      <c r="M3" s="126">
        <v>1</v>
      </c>
      <c r="N3" s="126" t="s">
        <v>246</v>
      </c>
      <c r="O3" s="126">
        <v>2</v>
      </c>
      <c r="P3" s="126" t="s">
        <v>64</v>
      </c>
      <c r="Q3" s="126" t="s">
        <v>65</v>
      </c>
      <c r="R3" s="125">
        <v>43.8</v>
      </c>
    </row>
    <row r="4" spans="1:18" ht="24.95" customHeight="1" x14ac:dyDescent="0.25">
      <c r="A4" s="126">
        <v>1025223</v>
      </c>
      <c r="B4" s="126" t="s">
        <v>34</v>
      </c>
      <c r="C4" s="126">
        <v>1025222</v>
      </c>
      <c r="D4" s="126" t="s">
        <v>35</v>
      </c>
      <c r="E4" s="126" t="s">
        <v>36</v>
      </c>
      <c r="F4" s="126" t="s">
        <v>37</v>
      </c>
      <c r="G4" s="126" t="s">
        <v>38</v>
      </c>
      <c r="H4" s="126">
        <v>83677196</v>
      </c>
      <c r="I4" s="126" t="s">
        <v>67</v>
      </c>
      <c r="J4" s="126" t="s">
        <v>68</v>
      </c>
      <c r="K4" s="116">
        <v>4790</v>
      </c>
      <c r="L4" s="118">
        <v>3500</v>
      </c>
      <c r="M4" s="126">
        <v>1</v>
      </c>
      <c r="N4" s="126" t="s">
        <v>246</v>
      </c>
      <c r="O4" s="126">
        <v>2</v>
      </c>
      <c r="P4" s="126" t="s">
        <v>64</v>
      </c>
      <c r="Q4" s="126" t="s">
        <v>69</v>
      </c>
      <c r="R4" s="125">
        <v>70</v>
      </c>
    </row>
    <row r="5" spans="1:18" ht="24.95" customHeight="1" x14ac:dyDescent="0.25">
      <c r="A5" s="126">
        <v>1025223</v>
      </c>
      <c r="B5" s="126" t="s">
        <v>34</v>
      </c>
      <c r="C5" s="126">
        <v>1025222</v>
      </c>
      <c r="D5" s="126" t="s">
        <v>35</v>
      </c>
      <c r="E5" s="126" t="s">
        <v>36</v>
      </c>
      <c r="F5" s="126" t="s">
        <v>37</v>
      </c>
      <c r="G5" s="126" t="s">
        <v>38</v>
      </c>
      <c r="H5" s="126">
        <v>84306105</v>
      </c>
      <c r="I5" s="126" t="s">
        <v>75</v>
      </c>
      <c r="J5" s="126" t="s">
        <v>76</v>
      </c>
      <c r="K5" s="116">
        <v>1590</v>
      </c>
      <c r="L5" s="118">
        <v>1590</v>
      </c>
      <c r="M5" s="126">
        <v>1</v>
      </c>
      <c r="N5" s="126" t="s">
        <v>246</v>
      </c>
      <c r="O5" s="126">
        <v>2</v>
      </c>
      <c r="P5" s="126" t="s">
        <v>64</v>
      </c>
      <c r="Q5" s="126" t="s">
        <v>77</v>
      </c>
      <c r="R5" s="125">
        <v>31.8</v>
      </c>
    </row>
    <row r="6" spans="1:18" ht="24.95" customHeight="1" x14ac:dyDescent="0.25">
      <c r="A6" s="126">
        <v>1025223</v>
      </c>
      <c r="B6" s="126" t="s">
        <v>34</v>
      </c>
      <c r="C6" s="126">
        <v>1025222</v>
      </c>
      <c r="D6" s="126" t="s">
        <v>35</v>
      </c>
      <c r="E6" s="126" t="s">
        <v>36</v>
      </c>
      <c r="F6" s="126" t="s">
        <v>37</v>
      </c>
      <c r="G6" s="126" t="s">
        <v>38</v>
      </c>
      <c r="H6" s="126">
        <v>83350714</v>
      </c>
      <c r="I6" s="126" t="s">
        <v>79</v>
      </c>
      <c r="J6" s="126" t="s">
        <v>80</v>
      </c>
      <c r="K6" s="116">
        <v>1976</v>
      </c>
      <c r="L6" s="118">
        <v>1976</v>
      </c>
      <c r="M6" s="126">
        <v>1</v>
      </c>
      <c r="N6" s="126" t="s">
        <v>246</v>
      </c>
      <c r="O6" s="126">
        <v>0.7</v>
      </c>
      <c r="P6" s="126" t="s">
        <v>64</v>
      </c>
      <c r="Q6" s="126" t="s">
        <v>81</v>
      </c>
      <c r="R6" s="125">
        <v>13.83</v>
      </c>
    </row>
    <row r="7" spans="1:18" ht="24.95" customHeight="1" x14ac:dyDescent="0.25">
      <c r="A7" s="126">
        <v>1025223</v>
      </c>
      <c r="B7" s="126" t="s">
        <v>34</v>
      </c>
      <c r="C7" s="126">
        <v>1025222</v>
      </c>
      <c r="D7" s="126" t="s">
        <v>35</v>
      </c>
      <c r="E7" s="126" t="s">
        <v>36</v>
      </c>
      <c r="F7" s="126" t="s">
        <v>37</v>
      </c>
      <c r="G7" s="126" t="s">
        <v>38</v>
      </c>
      <c r="H7" s="126">
        <v>83731618</v>
      </c>
      <c r="I7" s="126" t="s">
        <v>83</v>
      </c>
      <c r="J7" s="126" t="s">
        <v>84</v>
      </c>
      <c r="K7" s="116">
        <v>1790</v>
      </c>
      <c r="L7" s="118">
        <v>1377</v>
      </c>
      <c r="M7" s="126">
        <v>1</v>
      </c>
      <c r="N7" s="126" t="s">
        <v>246</v>
      </c>
      <c r="O7" s="126">
        <v>2</v>
      </c>
      <c r="P7" s="126" t="s">
        <v>64</v>
      </c>
      <c r="Q7" s="126" t="s">
        <v>85</v>
      </c>
      <c r="R7" s="125">
        <v>27.54</v>
      </c>
    </row>
    <row r="8" spans="1:18" ht="24.95" customHeight="1" x14ac:dyDescent="0.25">
      <c r="A8" s="126">
        <v>1025223</v>
      </c>
      <c r="B8" s="126" t="s">
        <v>34</v>
      </c>
      <c r="C8" s="126">
        <v>1025222</v>
      </c>
      <c r="D8" s="126" t="s">
        <v>35</v>
      </c>
      <c r="E8" s="126" t="s">
        <v>36</v>
      </c>
      <c r="F8" s="126" t="s">
        <v>37</v>
      </c>
      <c r="G8" s="126" t="s">
        <v>38</v>
      </c>
      <c r="H8" s="126">
        <v>84329512</v>
      </c>
      <c r="I8" s="126" t="s">
        <v>91</v>
      </c>
      <c r="J8" s="126" t="s">
        <v>92</v>
      </c>
      <c r="K8" s="116">
        <v>4490</v>
      </c>
      <c r="L8" s="118">
        <v>3990</v>
      </c>
      <c r="M8" s="126">
        <v>1</v>
      </c>
      <c r="N8" s="126" t="s">
        <v>246</v>
      </c>
      <c r="O8" s="126">
        <v>0.7</v>
      </c>
      <c r="P8" s="126" t="s">
        <v>64</v>
      </c>
      <c r="Q8" s="126" t="s">
        <v>93</v>
      </c>
      <c r="R8" s="125">
        <v>27.93</v>
      </c>
    </row>
    <row r="9" spans="1:18" ht="24.95" customHeight="1" x14ac:dyDescent="0.25">
      <c r="A9" s="126">
        <v>1025223</v>
      </c>
      <c r="B9" s="126" t="s">
        <v>34</v>
      </c>
      <c r="C9" s="126">
        <v>1025222</v>
      </c>
      <c r="D9" s="126" t="s">
        <v>35</v>
      </c>
      <c r="E9" s="126" t="s">
        <v>36</v>
      </c>
      <c r="F9" s="126" t="s">
        <v>37</v>
      </c>
      <c r="G9" s="126" t="s">
        <v>38</v>
      </c>
      <c r="H9" s="126">
        <v>84364878</v>
      </c>
      <c r="I9" s="126" t="s">
        <v>61</v>
      </c>
      <c r="J9" s="126" t="s">
        <v>62</v>
      </c>
      <c r="K9" s="116">
        <v>2190</v>
      </c>
      <c r="L9" s="118">
        <v>2190</v>
      </c>
      <c r="M9" s="126">
        <v>1</v>
      </c>
      <c r="N9" s="126" t="s">
        <v>246</v>
      </c>
      <c r="O9" s="126">
        <v>2</v>
      </c>
      <c r="P9" s="126" t="s">
        <v>64</v>
      </c>
      <c r="Q9" s="126" t="s">
        <v>95</v>
      </c>
      <c r="R9" s="125">
        <v>43.8</v>
      </c>
    </row>
    <row r="10" spans="1:18" ht="24.95" customHeight="1" x14ac:dyDescent="0.25">
      <c r="A10" s="126">
        <v>1025223</v>
      </c>
      <c r="B10" s="126" t="s">
        <v>34</v>
      </c>
      <c r="C10" s="126">
        <v>1025222</v>
      </c>
      <c r="D10" s="126" t="s">
        <v>35</v>
      </c>
      <c r="E10" s="126" t="s">
        <v>36</v>
      </c>
      <c r="F10" s="126" t="s">
        <v>37</v>
      </c>
      <c r="G10" s="126" t="s">
        <v>38</v>
      </c>
      <c r="H10" s="126">
        <v>85848465</v>
      </c>
      <c r="I10" s="126" t="s">
        <v>101</v>
      </c>
      <c r="J10" s="126" t="s">
        <v>102</v>
      </c>
      <c r="K10" s="116">
        <v>1990</v>
      </c>
      <c r="L10" s="118">
        <v>1990</v>
      </c>
      <c r="M10" s="126">
        <v>1</v>
      </c>
      <c r="N10" s="126" t="s">
        <v>246</v>
      </c>
      <c r="O10" s="126">
        <v>2</v>
      </c>
      <c r="P10" s="126" t="s">
        <v>64</v>
      </c>
      <c r="Q10" s="126" t="s">
        <v>103</v>
      </c>
      <c r="R10" s="125">
        <v>39.799999999999997</v>
      </c>
    </row>
    <row r="11" spans="1:18" ht="24.95" customHeight="1" x14ac:dyDescent="0.25">
      <c r="A11" s="126">
        <v>1025223</v>
      </c>
      <c r="B11" s="126" t="s">
        <v>34</v>
      </c>
      <c r="C11" s="126">
        <v>1025222</v>
      </c>
      <c r="D11" s="126" t="s">
        <v>35</v>
      </c>
      <c r="E11" s="126" t="s">
        <v>36</v>
      </c>
      <c r="F11" s="126" t="s">
        <v>37</v>
      </c>
      <c r="G11" s="126" t="s">
        <v>38</v>
      </c>
      <c r="H11" s="126">
        <v>85882463</v>
      </c>
      <c r="I11" s="126" t="s">
        <v>105</v>
      </c>
      <c r="J11" s="126" t="s">
        <v>106</v>
      </c>
      <c r="K11" s="116">
        <v>3290</v>
      </c>
      <c r="L11" s="118">
        <v>3290</v>
      </c>
      <c r="M11" s="126">
        <v>1</v>
      </c>
      <c r="N11" s="126" t="s">
        <v>246</v>
      </c>
      <c r="O11" s="126">
        <v>2</v>
      </c>
      <c r="P11" s="126" t="s">
        <v>64</v>
      </c>
      <c r="Q11" s="126" t="s">
        <v>107</v>
      </c>
      <c r="R11" s="125">
        <v>65.8</v>
      </c>
    </row>
    <row r="12" spans="1:18" ht="24.95" customHeight="1" x14ac:dyDescent="0.25">
      <c r="A12" s="126">
        <v>1025223</v>
      </c>
      <c r="B12" s="126" t="s">
        <v>34</v>
      </c>
      <c r="C12" s="126">
        <v>1025222</v>
      </c>
      <c r="D12" s="126" t="s">
        <v>35</v>
      </c>
      <c r="E12" s="126" t="s">
        <v>36</v>
      </c>
      <c r="F12" s="126" t="s">
        <v>37</v>
      </c>
      <c r="G12" s="126" t="s">
        <v>38</v>
      </c>
      <c r="H12" s="126">
        <v>85848927</v>
      </c>
      <c r="I12" s="126" t="s">
        <v>61</v>
      </c>
      <c r="J12" s="126" t="s">
        <v>62</v>
      </c>
      <c r="K12" s="116">
        <v>2190</v>
      </c>
      <c r="L12" s="118">
        <v>2190</v>
      </c>
      <c r="M12" s="126">
        <v>1</v>
      </c>
      <c r="N12" s="126" t="s">
        <v>246</v>
      </c>
      <c r="O12" s="126">
        <v>2</v>
      </c>
      <c r="P12" s="126" t="s">
        <v>64</v>
      </c>
      <c r="Q12" s="126" t="s">
        <v>109</v>
      </c>
      <c r="R12" s="125">
        <v>43.8</v>
      </c>
    </row>
    <row r="13" spans="1:18" ht="24.95" customHeight="1" x14ac:dyDescent="0.25">
      <c r="A13" s="126">
        <v>1025223</v>
      </c>
      <c r="B13" s="126" t="s">
        <v>34</v>
      </c>
      <c r="C13" s="126">
        <v>1025222</v>
      </c>
      <c r="D13" s="126" t="s">
        <v>35</v>
      </c>
      <c r="E13" s="126" t="s">
        <v>36</v>
      </c>
      <c r="F13" s="126" t="s">
        <v>37</v>
      </c>
      <c r="G13" s="126" t="s">
        <v>38</v>
      </c>
      <c r="H13" s="126">
        <v>85954249</v>
      </c>
      <c r="I13" s="126" t="s">
        <v>111</v>
      </c>
      <c r="J13" s="126" t="s">
        <v>112</v>
      </c>
      <c r="K13" s="116">
        <v>9990</v>
      </c>
      <c r="L13" s="118">
        <v>9990</v>
      </c>
      <c r="M13" s="126">
        <v>1</v>
      </c>
      <c r="N13" s="126" t="s">
        <v>246</v>
      </c>
      <c r="O13" s="126">
        <v>0.7</v>
      </c>
      <c r="P13" s="126" t="s">
        <v>64</v>
      </c>
      <c r="Q13" s="126" t="s">
        <v>113</v>
      </c>
      <c r="R13" s="125">
        <v>69.930000000000007</v>
      </c>
    </row>
    <row r="14" spans="1:18" ht="24.95" customHeight="1" x14ac:dyDescent="0.25">
      <c r="A14" s="126">
        <v>1025223</v>
      </c>
      <c r="B14" s="126" t="s">
        <v>34</v>
      </c>
      <c r="C14" s="126">
        <v>1025222</v>
      </c>
      <c r="D14" s="126" t="s">
        <v>35</v>
      </c>
      <c r="E14" s="126" t="s">
        <v>36</v>
      </c>
      <c r="F14" s="126" t="s">
        <v>37</v>
      </c>
      <c r="G14" s="126" t="s">
        <v>38</v>
      </c>
      <c r="H14" s="126">
        <v>85995973</v>
      </c>
      <c r="I14" s="126" t="s">
        <v>115</v>
      </c>
      <c r="J14" s="126" t="s">
        <v>116</v>
      </c>
      <c r="K14" s="116">
        <v>1290</v>
      </c>
      <c r="L14" s="118">
        <v>1290</v>
      </c>
      <c r="M14" s="126">
        <v>1</v>
      </c>
      <c r="N14" s="126" t="s">
        <v>246</v>
      </c>
      <c r="O14" s="126">
        <v>2</v>
      </c>
      <c r="P14" s="126" t="s">
        <v>64</v>
      </c>
      <c r="Q14" s="126" t="s">
        <v>117</v>
      </c>
      <c r="R14" s="125">
        <v>25.8</v>
      </c>
    </row>
    <row r="15" spans="1:18" ht="24.95" customHeight="1" x14ac:dyDescent="0.25">
      <c r="A15" s="126">
        <v>1025223</v>
      </c>
      <c r="B15" s="126" t="s">
        <v>34</v>
      </c>
      <c r="C15" s="126">
        <v>1025222</v>
      </c>
      <c r="D15" s="126" t="s">
        <v>35</v>
      </c>
      <c r="E15" s="126" t="s">
        <v>36</v>
      </c>
      <c r="F15" s="126" t="s">
        <v>37</v>
      </c>
      <c r="G15" s="126" t="s">
        <v>38</v>
      </c>
      <c r="H15" s="126">
        <v>85998492</v>
      </c>
      <c r="I15" s="126" t="s">
        <v>119</v>
      </c>
      <c r="J15" s="126" t="s">
        <v>120</v>
      </c>
      <c r="K15" s="116">
        <v>2680</v>
      </c>
      <c r="L15" s="118">
        <v>2680</v>
      </c>
      <c r="M15" s="126">
        <v>1</v>
      </c>
      <c r="N15" s="126" t="s">
        <v>246</v>
      </c>
      <c r="O15" s="126">
        <v>0.7</v>
      </c>
      <c r="P15" s="126" t="s">
        <v>64</v>
      </c>
      <c r="Q15" s="126" t="s">
        <v>121</v>
      </c>
      <c r="R15" s="125">
        <v>18.760000000000002</v>
      </c>
    </row>
    <row r="16" spans="1:18" ht="24.95" customHeight="1" x14ac:dyDescent="0.25">
      <c r="A16" s="126">
        <v>1025223</v>
      </c>
      <c r="B16" s="126" t="s">
        <v>34</v>
      </c>
      <c r="C16" s="126">
        <v>1025222</v>
      </c>
      <c r="D16" s="126" t="s">
        <v>35</v>
      </c>
      <c r="E16" s="126" t="s">
        <v>36</v>
      </c>
      <c r="F16" s="126" t="s">
        <v>37</v>
      </c>
      <c r="G16" s="126" t="s">
        <v>38</v>
      </c>
      <c r="H16" s="126">
        <v>85500553</v>
      </c>
      <c r="I16" s="126" t="s">
        <v>79</v>
      </c>
      <c r="J16" s="126" t="s">
        <v>80</v>
      </c>
      <c r="K16" s="116">
        <v>1976</v>
      </c>
      <c r="L16" s="118">
        <v>1819</v>
      </c>
      <c r="M16" s="126">
        <v>1</v>
      </c>
      <c r="N16" s="126" t="s">
        <v>246</v>
      </c>
      <c r="O16" s="126">
        <v>0.7</v>
      </c>
      <c r="P16" s="126" t="s">
        <v>64</v>
      </c>
      <c r="Q16" s="126" t="s">
        <v>127</v>
      </c>
      <c r="R16" s="125">
        <v>12.73</v>
      </c>
    </row>
    <row r="17" spans="1:18" ht="24.95" customHeight="1" x14ac:dyDescent="0.25">
      <c r="A17" s="126">
        <v>1025223</v>
      </c>
      <c r="B17" s="126" t="s">
        <v>34</v>
      </c>
      <c r="C17" s="126">
        <v>1025222</v>
      </c>
      <c r="D17" s="126" t="s">
        <v>35</v>
      </c>
      <c r="E17" s="126" t="s">
        <v>36</v>
      </c>
      <c r="F17" s="126" t="s">
        <v>37</v>
      </c>
      <c r="G17" s="126" t="s">
        <v>38</v>
      </c>
      <c r="H17" s="126">
        <v>85905151</v>
      </c>
      <c r="I17" s="126" t="s">
        <v>61</v>
      </c>
      <c r="J17" s="126" t="s">
        <v>62</v>
      </c>
      <c r="K17" s="116">
        <v>2190</v>
      </c>
      <c r="L17" s="118">
        <v>1989</v>
      </c>
      <c r="M17" s="126">
        <v>1</v>
      </c>
      <c r="N17" s="126" t="s">
        <v>246</v>
      </c>
      <c r="O17" s="126">
        <v>2</v>
      </c>
      <c r="P17" s="126" t="s">
        <v>64</v>
      </c>
      <c r="Q17" s="126" t="s">
        <v>129</v>
      </c>
      <c r="R17" s="125">
        <v>39.78</v>
      </c>
    </row>
    <row r="18" spans="1:18" ht="24.95" customHeight="1" x14ac:dyDescent="0.25">
      <c r="A18" s="126">
        <v>1025223</v>
      </c>
      <c r="B18" s="126" t="s">
        <v>34</v>
      </c>
      <c r="C18" s="126">
        <v>1025222</v>
      </c>
      <c r="D18" s="126" t="s">
        <v>35</v>
      </c>
      <c r="E18" s="126" t="s">
        <v>36</v>
      </c>
      <c r="F18" s="126" t="s">
        <v>37</v>
      </c>
      <c r="G18" s="126" t="s">
        <v>38</v>
      </c>
      <c r="H18" s="126">
        <v>87125829</v>
      </c>
      <c r="I18" s="126" t="s">
        <v>79</v>
      </c>
      <c r="J18" s="126" t="s">
        <v>80</v>
      </c>
      <c r="K18" s="116">
        <v>1976</v>
      </c>
      <c r="L18" s="118">
        <v>1976</v>
      </c>
      <c r="M18" s="126">
        <v>1</v>
      </c>
      <c r="N18" s="126" t="s">
        <v>246</v>
      </c>
      <c r="O18" s="126">
        <v>0.7</v>
      </c>
      <c r="P18" s="126" t="s">
        <v>64</v>
      </c>
      <c r="Q18" s="126" t="s">
        <v>131</v>
      </c>
      <c r="R18" s="125">
        <v>13.83</v>
      </c>
    </row>
    <row r="19" spans="1:18" ht="24.95" customHeight="1" x14ac:dyDescent="0.25">
      <c r="A19" s="126">
        <v>1025223</v>
      </c>
      <c r="B19" s="126" t="s">
        <v>34</v>
      </c>
      <c r="C19" s="126">
        <v>1025222</v>
      </c>
      <c r="D19" s="126" t="s">
        <v>35</v>
      </c>
      <c r="E19" s="126" t="s">
        <v>36</v>
      </c>
      <c r="F19" s="126" t="s">
        <v>37</v>
      </c>
      <c r="G19" s="126" t="s">
        <v>38</v>
      </c>
      <c r="H19" s="126">
        <v>86399454</v>
      </c>
      <c r="I19" s="126" t="s">
        <v>133</v>
      </c>
      <c r="J19" s="126" t="s">
        <v>134</v>
      </c>
      <c r="K19" s="116">
        <v>2790</v>
      </c>
      <c r="L19" s="118">
        <v>2727</v>
      </c>
      <c r="M19" s="126">
        <v>1</v>
      </c>
      <c r="N19" s="126" t="s">
        <v>246</v>
      </c>
      <c r="O19" s="126">
        <v>2</v>
      </c>
      <c r="P19" s="126" t="s">
        <v>64</v>
      </c>
      <c r="Q19" s="126" t="s">
        <v>135</v>
      </c>
      <c r="R19" s="125">
        <v>54.54</v>
      </c>
    </row>
    <row r="20" spans="1:18" ht="24.95" customHeight="1" x14ac:dyDescent="0.25">
      <c r="A20" s="126">
        <v>1025223</v>
      </c>
      <c r="B20" s="126" t="s">
        <v>34</v>
      </c>
      <c r="C20" s="126">
        <v>1025222</v>
      </c>
      <c r="D20" s="126" t="s">
        <v>35</v>
      </c>
      <c r="E20" s="126" t="s">
        <v>36</v>
      </c>
      <c r="F20" s="126" t="s">
        <v>37</v>
      </c>
      <c r="G20" s="126" t="s">
        <v>38</v>
      </c>
      <c r="H20" s="126">
        <v>86904375</v>
      </c>
      <c r="I20" s="126" t="s">
        <v>79</v>
      </c>
      <c r="J20" s="126" t="s">
        <v>80</v>
      </c>
      <c r="K20" s="116">
        <v>1976</v>
      </c>
      <c r="L20" s="118">
        <v>1976</v>
      </c>
      <c r="M20" s="126">
        <v>1</v>
      </c>
      <c r="N20" s="126" t="s">
        <v>246</v>
      </c>
      <c r="O20" s="126">
        <v>0.7</v>
      </c>
      <c r="P20" s="126" t="s">
        <v>64</v>
      </c>
      <c r="Q20" s="126" t="s">
        <v>137</v>
      </c>
      <c r="R20" s="125">
        <v>13.83</v>
      </c>
    </row>
    <row r="21" spans="1:18" ht="24.95" customHeight="1" x14ac:dyDescent="0.25">
      <c r="A21" s="126">
        <v>1025223</v>
      </c>
      <c r="B21" s="126" t="s">
        <v>34</v>
      </c>
      <c r="C21" s="126">
        <v>1025222</v>
      </c>
      <c r="D21" s="126" t="s">
        <v>35</v>
      </c>
      <c r="E21" s="126" t="s">
        <v>36</v>
      </c>
      <c r="F21" s="126" t="s">
        <v>37</v>
      </c>
      <c r="G21" s="126" t="s">
        <v>38</v>
      </c>
      <c r="H21" s="126">
        <v>85806173</v>
      </c>
      <c r="I21" s="126" t="s">
        <v>123</v>
      </c>
      <c r="J21" s="126" t="s">
        <v>124</v>
      </c>
      <c r="K21" s="116">
        <v>3990</v>
      </c>
      <c r="L21" s="118">
        <v>3990</v>
      </c>
      <c r="M21" s="126">
        <v>1</v>
      </c>
      <c r="N21" s="126" t="s">
        <v>246</v>
      </c>
      <c r="O21" s="126">
        <v>0.7</v>
      </c>
      <c r="P21" s="126" t="s">
        <v>64</v>
      </c>
      <c r="Q21" s="126" t="s">
        <v>139</v>
      </c>
      <c r="R21" s="125">
        <v>27.93</v>
      </c>
    </row>
    <row r="22" spans="1:18" ht="24.95" customHeight="1" x14ac:dyDescent="0.25">
      <c r="A22" s="126">
        <v>1025223</v>
      </c>
      <c r="B22" s="126" t="s">
        <v>34</v>
      </c>
      <c r="C22" s="126">
        <v>1025222</v>
      </c>
      <c r="D22" s="126" t="s">
        <v>35</v>
      </c>
      <c r="E22" s="126" t="s">
        <v>36</v>
      </c>
      <c r="F22" s="126" t="s">
        <v>37</v>
      </c>
      <c r="G22" s="126" t="s">
        <v>38</v>
      </c>
      <c r="H22" s="126">
        <v>87436331</v>
      </c>
      <c r="I22" s="126" t="s">
        <v>101</v>
      </c>
      <c r="J22" s="126" t="s">
        <v>102</v>
      </c>
      <c r="K22" s="116">
        <v>1990</v>
      </c>
      <c r="L22" s="118">
        <v>1990</v>
      </c>
      <c r="M22" s="126">
        <v>1</v>
      </c>
      <c r="N22" s="126" t="s">
        <v>246</v>
      </c>
      <c r="O22" s="126">
        <v>2</v>
      </c>
      <c r="P22" s="126" t="s">
        <v>64</v>
      </c>
      <c r="Q22" s="126" t="s">
        <v>141</v>
      </c>
      <c r="R22" s="125">
        <v>39.799999999999997</v>
      </c>
    </row>
    <row r="23" spans="1:18" ht="24.95" customHeight="1" x14ac:dyDescent="0.25">
      <c r="A23" s="126">
        <v>1025223</v>
      </c>
      <c r="B23" s="126" t="s">
        <v>34</v>
      </c>
      <c r="C23" s="126">
        <v>1025222</v>
      </c>
      <c r="D23" s="126" t="s">
        <v>35</v>
      </c>
      <c r="E23" s="126" t="s">
        <v>36</v>
      </c>
      <c r="F23" s="126" t="s">
        <v>37</v>
      </c>
      <c r="G23" s="126" t="s">
        <v>38</v>
      </c>
      <c r="H23" s="126">
        <v>87919210</v>
      </c>
      <c r="I23" s="126" t="s">
        <v>145</v>
      </c>
      <c r="J23" s="126" t="s">
        <v>146</v>
      </c>
      <c r="K23" s="116">
        <v>1290</v>
      </c>
      <c r="L23" s="118">
        <v>1290</v>
      </c>
      <c r="M23" s="126">
        <v>1</v>
      </c>
      <c r="N23" s="126" t="s">
        <v>246</v>
      </c>
      <c r="O23" s="126">
        <v>2</v>
      </c>
      <c r="P23" s="126" t="s">
        <v>64</v>
      </c>
      <c r="Q23" s="126" t="s">
        <v>147</v>
      </c>
      <c r="R23" s="125">
        <v>25.8</v>
      </c>
    </row>
    <row r="24" spans="1:18" ht="24.95" customHeight="1" x14ac:dyDescent="0.25">
      <c r="A24" s="126">
        <v>1025223</v>
      </c>
      <c r="B24" s="126" t="s">
        <v>34</v>
      </c>
      <c r="C24" s="126">
        <v>1025222</v>
      </c>
      <c r="D24" s="126" t="s">
        <v>35</v>
      </c>
      <c r="E24" s="126" t="s">
        <v>36</v>
      </c>
      <c r="F24" s="126" t="s">
        <v>37</v>
      </c>
      <c r="G24" s="126" t="s">
        <v>38</v>
      </c>
      <c r="H24" s="126">
        <v>87821886</v>
      </c>
      <c r="I24" s="126" t="s">
        <v>79</v>
      </c>
      <c r="J24" s="126" t="s">
        <v>80</v>
      </c>
      <c r="K24" s="116">
        <v>1976</v>
      </c>
      <c r="L24" s="118">
        <v>1840</v>
      </c>
      <c r="M24" s="126">
        <v>1</v>
      </c>
      <c r="N24" s="126" t="s">
        <v>246</v>
      </c>
      <c r="O24" s="126">
        <v>0.7</v>
      </c>
      <c r="P24" s="126" t="s">
        <v>64</v>
      </c>
      <c r="Q24" s="126" t="s">
        <v>149</v>
      </c>
      <c r="R24" s="125">
        <v>12.88</v>
      </c>
    </row>
    <row r="25" spans="1:18" ht="24.95" customHeight="1" x14ac:dyDescent="0.25">
      <c r="A25" s="126">
        <v>1025223</v>
      </c>
      <c r="B25" s="126" t="s">
        <v>34</v>
      </c>
      <c r="C25" s="126">
        <v>1025222</v>
      </c>
      <c r="D25" s="126" t="s">
        <v>35</v>
      </c>
      <c r="E25" s="126" t="s">
        <v>36</v>
      </c>
      <c r="F25" s="126" t="s">
        <v>37</v>
      </c>
      <c r="G25" s="126" t="s">
        <v>38</v>
      </c>
      <c r="H25" s="126">
        <v>88563941</v>
      </c>
      <c r="I25" s="126" t="s">
        <v>79</v>
      </c>
      <c r="J25" s="126" t="s">
        <v>80</v>
      </c>
      <c r="K25" s="116">
        <v>1976</v>
      </c>
      <c r="L25" s="118">
        <v>1734</v>
      </c>
      <c r="M25" s="126">
        <v>1</v>
      </c>
      <c r="N25" s="126" t="s">
        <v>246</v>
      </c>
      <c r="O25" s="126">
        <v>0.7</v>
      </c>
      <c r="P25" s="126" t="s">
        <v>64</v>
      </c>
      <c r="Q25" s="126" t="s">
        <v>151</v>
      </c>
      <c r="R25" s="125">
        <v>12.14</v>
      </c>
    </row>
    <row r="26" spans="1:18" ht="24.95" customHeight="1" x14ac:dyDescent="0.25">
      <c r="A26" s="126">
        <v>1025223</v>
      </c>
      <c r="B26" s="126" t="s">
        <v>34</v>
      </c>
      <c r="C26" s="126">
        <v>1025222</v>
      </c>
      <c r="D26" s="126" t="s">
        <v>35</v>
      </c>
      <c r="E26" s="126" t="s">
        <v>36</v>
      </c>
      <c r="F26" s="126" t="s">
        <v>37</v>
      </c>
      <c r="G26" s="126" t="s">
        <v>38</v>
      </c>
      <c r="H26" s="126">
        <v>89052120</v>
      </c>
      <c r="I26" s="126" t="s">
        <v>157</v>
      </c>
      <c r="J26" s="126" t="s">
        <v>158</v>
      </c>
      <c r="K26" s="116">
        <v>1790</v>
      </c>
      <c r="L26" s="118">
        <v>1790</v>
      </c>
      <c r="M26" s="126">
        <v>1</v>
      </c>
      <c r="N26" s="126" t="s">
        <v>246</v>
      </c>
      <c r="O26" s="126">
        <v>2</v>
      </c>
      <c r="P26" s="126" t="s">
        <v>64</v>
      </c>
      <c r="Q26" s="126" t="s">
        <v>159</v>
      </c>
      <c r="R26" s="125">
        <v>35.799999999999997</v>
      </c>
    </row>
    <row r="27" spans="1:18" ht="24.95" customHeight="1" x14ac:dyDescent="0.25">
      <c r="A27" s="126">
        <v>1025223</v>
      </c>
      <c r="B27" s="126" t="s">
        <v>34</v>
      </c>
      <c r="C27" s="126">
        <v>1025222</v>
      </c>
      <c r="D27" s="126" t="s">
        <v>35</v>
      </c>
      <c r="E27" s="126" t="s">
        <v>36</v>
      </c>
      <c r="F27" s="126" t="s">
        <v>37</v>
      </c>
      <c r="G27" s="126" t="s">
        <v>38</v>
      </c>
      <c r="H27" s="126">
        <v>89079265</v>
      </c>
      <c r="I27" s="126" t="s">
        <v>133</v>
      </c>
      <c r="J27" s="126" t="s">
        <v>134</v>
      </c>
      <c r="K27" s="116">
        <v>2790</v>
      </c>
      <c r="L27" s="118">
        <v>2790</v>
      </c>
      <c r="M27" s="126">
        <v>1</v>
      </c>
      <c r="N27" s="126" t="s">
        <v>246</v>
      </c>
      <c r="O27" s="126">
        <v>2</v>
      </c>
      <c r="P27" s="126" t="s">
        <v>64</v>
      </c>
      <c r="Q27" s="126" t="s">
        <v>161</v>
      </c>
      <c r="R27" s="125">
        <v>55.8</v>
      </c>
    </row>
    <row r="28" spans="1:18" ht="24.95" customHeight="1" x14ac:dyDescent="0.25">
      <c r="A28" s="126">
        <v>1025223</v>
      </c>
      <c r="B28" s="126" t="s">
        <v>34</v>
      </c>
      <c r="C28" s="126">
        <v>1025222</v>
      </c>
      <c r="D28" s="126" t="s">
        <v>35</v>
      </c>
      <c r="E28" s="126" t="s">
        <v>36</v>
      </c>
      <c r="F28" s="126" t="s">
        <v>37</v>
      </c>
      <c r="G28" s="126" t="s">
        <v>38</v>
      </c>
      <c r="H28" s="126">
        <v>89091462</v>
      </c>
      <c r="I28" s="126" t="s">
        <v>163</v>
      </c>
      <c r="J28" s="126" t="s">
        <v>164</v>
      </c>
      <c r="K28" s="116">
        <v>29990</v>
      </c>
      <c r="L28" s="118">
        <v>29990</v>
      </c>
      <c r="M28" s="126">
        <v>1</v>
      </c>
      <c r="N28" s="126" t="s">
        <v>246</v>
      </c>
      <c r="O28" s="126">
        <v>0.7</v>
      </c>
      <c r="P28" s="126" t="s">
        <v>64</v>
      </c>
      <c r="Q28" s="126" t="s">
        <v>165</v>
      </c>
      <c r="R28" s="125">
        <v>209.93</v>
      </c>
    </row>
    <row r="29" spans="1:18" ht="24.95" customHeight="1" x14ac:dyDescent="0.25">
      <c r="A29" s="126">
        <v>1025223</v>
      </c>
      <c r="B29" s="126" t="s">
        <v>34</v>
      </c>
      <c r="C29" s="126">
        <v>1025222</v>
      </c>
      <c r="D29" s="126" t="s">
        <v>35</v>
      </c>
      <c r="E29" s="126" t="s">
        <v>36</v>
      </c>
      <c r="F29" s="126" t="s">
        <v>37</v>
      </c>
      <c r="G29" s="126" t="s">
        <v>38</v>
      </c>
      <c r="H29" s="126">
        <v>89200284</v>
      </c>
      <c r="I29" s="126" t="s">
        <v>167</v>
      </c>
      <c r="J29" s="126" t="s">
        <v>168</v>
      </c>
      <c r="K29" s="116">
        <v>1490</v>
      </c>
      <c r="L29" s="118">
        <v>1459</v>
      </c>
      <c r="M29" s="126">
        <v>1</v>
      </c>
      <c r="N29" s="126" t="s">
        <v>246</v>
      </c>
      <c r="O29" s="126">
        <v>0.7</v>
      </c>
      <c r="P29" s="126" t="s">
        <v>64</v>
      </c>
      <c r="Q29" s="126" t="s">
        <v>169</v>
      </c>
      <c r="R29" s="125">
        <v>10.210000000000001</v>
      </c>
    </row>
    <row r="30" spans="1:18" ht="24.95" customHeight="1" x14ac:dyDescent="0.25">
      <c r="A30" s="126">
        <v>1025223</v>
      </c>
      <c r="B30" s="126" t="s">
        <v>34</v>
      </c>
      <c r="C30" s="126">
        <v>1025222</v>
      </c>
      <c r="D30" s="126" t="s">
        <v>35</v>
      </c>
      <c r="E30" s="126" t="s">
        <v>36</v>
      </c>
      <c r="F30" s="126" t="s">
        <v>37</v>
      </c>
      <c r="G30" s="126" t="s">
        <v>38</v>
      </c>
      <c r="H30" s="126">
        <v>90134812</v>
      </c>
      <c r="I30" s="126" t="s">
        <v>171</v>
      </c>
      <c r="J30" s="126" t="s">
        <v>172</v>
      </c>
      <c r="K30" s="116">
        <v>1199</v>
      </c>
      <c r="L30" s="118">
        <v>1125</v>
      </c>
      <c r="M30" s="126">
        <v>1</v>
      </c>
      <c r="N30" s="126" t="s">
        <v>246</v>
      </c>
      <c r="O30" s="126">
        <v>2</v>
      </c>
      <c r="P30" s="126" t="s">
        <v>64</v>
      </c>
      <c r="Q30" s="126" t="s">
        <v>173</v>
      </c>
      <c r="R30" s="125">
        <v>22.5</v>
      </c>
    </row>
    <row r="31" spans="1:18" ht="24.95" customHeight="1" x14ac:dyDescent="0.25">
      <c r="A31" s="126">
        <v>1025223</v>
      </c>
      <c r="B31" s="126" t="s">
        <v>34</v>
      </c>
      <c r="C31" s="126">
        <v>1025222</v>
      </c>
      <c r="D31" s="126" t="s">
        <v>35</v>
      </c>
      <c r="E31" s="126" t="s">
        <v>36</v>
      </c>
      <c r="F31" s="126" t="s">
        <v>37</v>
      </c>
      <c r="G31" s="126" t="s">
        <v>38</v>
      </c>
      <c r="H31" s="126">
        <v>89816004</v>
      </c>
      <c r="I31" s="126" t="s">
        <v>119</v>
      </c>
      <c r="J31" s="126" t="s">
        <v>120</v>
      </c>
      <c r="K31" s="116">
        <v>2680</v>
      </c>
      <c r="L31" s="118">
        <v>2680</v>
      </c>
      <c r="M31" s="126">
        <v>1</v>
      </c>
      <c r="N31" s="126" t="s">
        <v>246</v>
      </c>
      <c r="O31" s="126">
        <v>0.7</v>
      </c>
      <c r="P31" s="126" t="s">
        <v>64</v>
      </c>
      <c r="Q31" s="126" t="s">
        <v>175</v>
      </c>
      <c r="R31" s="125">
        <v>18.760000000000002</v>
      </c>
    </row>
    <row r="32" spans="1:18" ht="24.95" customHeight="1" x14ac:dyDescent="0.25">
      <c r="A32" s="126">
        <v>1025223</v>
      </c>
      <c r="B32" s="126" t="s">
        <v>34</v>
      </c>
      <c r="C32" s="126">
        <v>1025222</v>
      </c>
      <c r="D32" s="126" t="s">
        <v>35</v>
      </c>
      <c r="E32" s="126" t="s">
        <v>36</v>
      </c>
      <c r="F32" s="126" t="s">
        <v>37</v>
      </c>
      <c r="G32" s="126" t="s">
        <v>38</v>
      </c>
      <c r="H32" s="126">
        <v>90479539</v>
      </c>
      <c r="I32" s="126" t="s">
        <v>105</v>
      </c>
      <c r="J32" s="126" t="s">
        <v>106</v>
      </c>
      <c r="K32" s="116">
        <v>3290</v>
      </c>
      <c r="L32" s="118">
        <v>2290</v>
      </c>
      <c r="M32" s="126">
        <v>1</v>
      </c>
      <c r="N32" s="126" t="s">
        <v>246</v>
      </c>
      <c r="O32" s="126">
        <v>2</v>
      </c>
      <c r="P32" s="126" t="s">
        <v>64</v>
      </c>
      <c r="Q32" s="126" t="s">
        <v>177</v>
      </c>
      <c r="R32" s="125">
        <v>45.8</v>
      </c>
    </row>
    <row r="33" spans="1:18" ht="24.95" customHeight="1" x14ac:dyDescent="0.25">
      <c r="A33" s="126">
        <v>1025223</v>
      </c>
      <c r="B33" s="126" t="s">
        <v>34</v>
      </c>
      <c r="C33" s="126">
        <v>1025222</v>
      </c>
      <c r="D33" s="126" t="s">
        <v>35</v>
      </c>
      <c r="E33" s="126" t="s">
        <v>36</v>
      </c>
      <c r="F33" s="126" t="s">
        <v>37</v>
      </c>
      <c r="G33" s="126" t="s">
        <v>38</v>
      </c>
      <c r="H33" s="126">
        <v>90815412</v>
      </c>
      <c r="I33" s="126" t="s">
        <v>183</v>
      </c>
      <c r="J33" s="126" t="s">
        <v>184</v>
      </c>
      <c r="K33" s="116">
        <v>7150</v>
      </c>
      <c r="L33" s="118">
        <v>7150</v>
      </c>
      <c r="M33" s="126">
        <v>1</v>
      </c>
      <c r="N33" s="126" t="s">
        <v>246</v>
      </c>
      <c r="O33" s="126">
        <v>0.7</v>
      </c>
      <c r="P33" s="126" t="s">
        <v>64</v>
      </c>
      <c r="Q33" s="126" t="s">
        <v>185</v>
      </c>
      <c r="R33" s="125">
        <v>50.05</v>
      </c>
    </row>
    <row r="34" spans="1:18" ht="24.95" customHeight="1" x14ac:dyDescent="0.25">
      <c r="A34" s="126">
        <v>1025223</v>
      </c>
      <c r="B34" s="126" t="s">
        <v>34</v>
      </c>
      <c r="C34" s="126">
        <v>1025222</v>
      </c>
      <c r="D34" s="126" t="s">
        <v>35</v>
      </c>
      <c r="E34" s="126" t="s">
        <v>36</v>
      </c>
      <c r="F34" s="126" t="s">
        <v>37</v>
      </c>
      <c r="G34" s="126" t="s">
        <v>38</v>
      </c>
      <c r="H34" s="126">
        <v>90506031</v>
      </c>
      <c r="I34" s="126" t="s">
        <v>187</v>
      </c>
      <c r="J34" s="126" t="s">
        <v>188</v>
      </c>
      <c r="K34" s="116">
        <v>9990</v>
      </c>
      <c r="L34" s="118">
        <v>9990</v>
      </c>
      <c r="M34" s="126">
        <v>1</v>
      </c>
      <c r="N34" s="126" t="s">
        <v>246</v>
      </c>
      <c r="O34" s="126">
        <v>0.7</v>
      </c>
      <c r="P34" s="126" t="s">
        <v>64</v>
      </c>
      <c r="Q34" s="126" t="s">
        <v>189</v>
      </c>
      <c r="R34" s="125">
        <v>69.930000000000007</v>
      </c>
    </row>
    <row r="35" spans="1:18" ht="24.95" customHeight="1" x14ac:dyDescent="0.25">
      <c r="A35" s="126">
        <v>1025223</v>
      </c>
      <c r="B35" s="126" t="s">
        <v>34</v>
      </c>
      <c r="C35" s="126">
        <v>1025222</v>
      </c>
      <c r="D35" s="126" t="s">
        <v>35</v>
      </c>
      <c r="E35" s="126" t="s">
        <v>36</v>
      </c>
      <c r="F35" s="126" t="s">
        <v>37</v>
      </c>
      <c r="G35" s="126" t="s">
        <v>38</v>
      </c>
      <c r="H35" s="126">
        <v>90817395</v>
      </c>
      <c r="I35" s="126" t="s">
        <v>179</v>
      </c>
      <c r="J35" s="126" t="s">
        <v>180</v>
      </c>
      <c r="K35" s="116">
        <v>12990</v>
      </c>
      <c r="L35" s="118">
        <v>12340</v>
      </c>
      <c r="M35" s="126">
        <v>1</v>
      </c>
      <c r="N35" s="126" t="s">
        <v>246</v>
      </c>
      <c r="O35" s="126">
        <v>0.7</v>
      </c>
      <c r="P35" s="126" t="s">
        <v>64</v>
      </c>
      <c r="Q35" s="126" t="s">
        <v>191</v>
      </c>
      <c r="R35" s="125">
        <v>86.38</v>
      </c>
    </row>
    <row r="36" spans="1:18" ht="24.95" customHeight="1" x14ac:dyDescent="0.25">
      <c r="A36" s="126">
        <v>1025223</v>
      </c>
      <c r="B36" s="126" t="s">
        <v>34</v>
      </c>
      <c r="C36" s="126">
        <v>1025222</v>
      </c>
      <c r="D36" s="126" t="s">
        <v>35</v>
      </c>
      <c r="E36" s="126" t="s">
        <v>36</v>
      </c>
      <c r="F36" s="126" t="s">
        <v>37</v>
      </c>
      <c r="G36" s="126" t="s">
        <v>38</v>
      </c>
      <c r="H36" s="126">
        <v>90794903</v>
      </c>
      <c r="I36" s="126" t="s">
        <v>179</v>
      </c>
      <c r="J36" s="126" t="s">
        <v>180</v>
      </c>
      <c r="K36" s="116">
        <v>12990</v>
      </c>
      <c r="L36" s="118">
        <v>12890</v>
      </c>
      <c r="M36" s="126">
        <v>1</v>
      </c>
      <c r="N36" s="126" t="s">
        <v>246</v>
      </c>
      <c r="O36" s="126">
        <v>0.7</v>
      </c>
      <c r="P36" s="126" t="s">
        <v>64</v>
      </c>
      <c r="Q36" s="126" t="s">
        <v>193</v>
      </c>
      <c r="R36" s="125">
        <v>90.23</v>
      </c>
    </row>
    <row r="37" spans="1:18" ht="24.95" customHeight="1" x14ac:dyDescent="0.25">
      <c r="A37" s="126">
        <v>1025223</v>
      </c>
      <c r="B37" s="126" t="s">
        <v>34</v>
      </c>
      <c r="C37" s="126">
        <v>1025222</v>
      </c>
      <c r="D37" s="126" t="s">
        <v>35</v>
      </c>
      <c r="E37" s="126" t="s">
        <v>36</v>
      </c>
      <c r="F37" s="126" t="s">
        <v>37</v>
      </c>
      <c r="G37" s="126" t="s">
        <v>38</v>
      </c>
      <c r="H37" s="126">
        <v>90504571</v>
      </c>
      <c r="I37" s="126" t="s">
        <v>79</v>
      </c>
      <c r="J37" s="126" t="s">
        <v>80</v>
      </c>
      <c r="K37" s="116">
        <v>1976</v>
      </c>
      <c r="L37" s="118">
        <v>1976</v>
      </c>
      <c r="M37" s="126">
        <v>1</v>
      </c>
      <c r="N37" s="126" t="s">
        <v>246</v>
      </c>
      <c r="O37" s="126">
        <v>0.7</v>
      </c>
      <c r="P37" s="126" t="s">
        <v>64</v>
      </c>
      <c r="Q37" s="126" t="s">
        <v>195</v>
      </c>
      <c r="R37" s="125">
        <v>13.83</v>
      </c>
    </row>
    <row r="38" spans="1:18" ht="24.95" customHeight="1" x14ac:dyDescent="0.25">
      <c r="A38" s="126">
        <v>1025223</v>
      </c>
      <c r="B38" s="126" t="s">
        <v>34</v>
      </c>
      <c r="C38" s="126">
        <v>1025222</v>
      </c>
      <c r="D38" s="126" t="s">
        <v>35</v>
      </c>
      <c r="E38" s="126" t="s">
        <v>36</v>
      </c>
      <c r="F38" s="126" t="s">
        <v>37</v>
      </c>
      <c r="G38" s="126" t="s">
        <v>38</v>
      </c>
      <c r="H38" s="126">
        <v>90786421</v>
      </c>
      <c r="I38" s="126" t="s">
        <v>171</v>
      </c>
      <c r="J38" s="126" t="s">
        <v>172</v>
      </c>
      <c r="K38" s="116">
        <v>1199</v>
      </c>
      <c r="L38" s="118">
        <v>1199</v>
      </c>
      <c r="M38" s="126">
        <v>1</v>
      </c>
      <c r="N38" s="126" t="s">
        <v>246</v>
      </c>
      <c r="O38" s="126">
        <v>2</v>
      </c>
      <c r="P38" s="126" t="s">
        <v>64</v>
      </c>
      <c r="Q38" s="126" t="s">
        <v>197</v>
      </c>
      <c r="R38" s="125">
        <v>23.98</v>
      </c>
    </row>
    <row r="39" spans="1:18" ht="24.95" customHeight="1" x14ac:dyDescent="0.25">
      <c r="A39" s="126">
        <v>1025223</v>
      </c>
      <c r="B39" s="126" t="s">
        <v>34</v>
      </c>
      <c r="C39" s="126">
        <v>1025222</v>
      </c>
      <c r="D39" s="126" t="s">
        <v>35</v>
      </c>
      <c r="E39" s="126" t="s">
        <v>36</v>
      </c>
      <c r="F39" s="126" t="s">
        <v>37</v>
      </c>
      <c r="G39" s="126" t="s">
        <v>38</v>
      </c>
      <c r="H39" s="126">
        <v>91037847</v>
      </c>
      <c r="I39" s="126" t="s">
        <v>199</v>
      </c>
      <c r="J39" s="126" t="s">
        <v>200</v>
      </c>
      <c r="K39" s="116">
        <v>7150</v>
      </c>
      <c r="L39" s="118">
        <v>7069</v>
      </c>
      <c r="M39" s="126">
        <v>1</v>
      </c>
      <c r="N39" s="126" t="s">
        <v>246</v>
      </c>
      <c r="O39" s="126">
        <v>0.7</v>
      </c>
      <c r="P39" s="126" t="s">
        <v>64</v>
      </c>
      <c r="Q39" s="126" t="s">
        <v>201</v>
      </c>
      <c r="R39" s="125">
        <v>49.48</v>
      </c>
    </row>
    <row r="40" spans="1:18" ht="24.95" customHeight="1" x14ac:dyDescent="0.25">
      <c r="A40" s="126">
        <v>1025223</v>
      </c>
      <c r="B40" s="126" t="s">
        <v>34</v>
      </c>
      <c r="C40" s="126">
        <v>1025222</v>
      </c>
      <c r="D40" s="126" t="s">
        <v>35</v>
      </c>
      <c r="E40" s="126" t="s">
        <v>36</v>
      </c>
      <c r="F40" s="126" t="s">
        <v>37</v>
      </c>
      <c r="G40" s="126" t="s">
        <v>38</v>
      </c>
      <c r="H40" s="126">
        <v>91512453</v>
      </c>
      <c r="I40" s="126" t="s">
        <v>61</v>
      </c>
      <c r="J40" s="126" t="s">
        <v>62</v>
      </c>
      <c r="K40" s="116">
        <v>2190</v>
      </c>
      <c r="L40" s="118">
        <v>2190</v>
      </c>
      <c r="M40" s="126">
        <v>1</v>
      </c>
      <c r="N40" s="126" t="s">
        <v>246</v>
      </c>
      <c r="O40" s="126">
        <v>2</v>
      </c>
      <c r="P40" s="126" t="s">
        <v>64</v>
      </c>
      <c r="Q40" s="126" t="s">
        <v>203</v>
      </c>
      <c r="R40" s="125">
        <v>43.8</v>
      </c>
    </row>
    <row r="41" spans="1:18" ht="24.95" customHeight="1" x14ac:dyDescent="0.25">
      <c r="A41" s="126">
        <v>1025223</v>
      </c>
      <c r="B41" s="126" t="s">
        <v>34</v>
      </c>
      <c r="C41" s="126">
        <v>1025222</v>
      </c>
      <c r="D41" s="126" t="s">
        <v>35</v>
      </c>
      <c r="E41" s="126" t="s">
        <v>36</v>
      </c>
      <c r="F41" s="126" t="s">
        <v>37</v>
      </c>
      <c r="G41" s="126" t="s">
        <v>38</v>
      </c>
      <c r="H41" s="126">
        <v>90631256</v>
      </c>
      <c r="I41" s="126" t="s">
        <v>171</v>
      </c>
      <c r="J41" s="126" t="s">
        <v>172</v>
      </c>
      <c r="K41" s="116">
        <v>1199</v>
      </c>
      <c r="L41" s="118">
        <v>1199</v>
      </c>
      <c r="M41" s="126">
        <v>1</v>
      </c>
      <c r="N41" s="126" t="s">
        <v>246</v>
      </c>
      <c r="O41" s="126">
        <v>2</v>
      </c>
      <c r="P41" s="126" t="s">
        <v>64</v>
      </c>
      <c r="Q41" s="126" t="s">
        <v>205</v>
      </c>
      <c r="R41" s="125">
        <v>23.98</v>
      </c>
    </row>
    <row r="42" spans="1:18" ht="24.95" customHeight="1" x14ac:dyDescent="0.25">
      <c r="A42" s="126">
        <v>1025223</v>
      </c>
      <c r="B42" s="126" t="s">
        <v>34</v>
      </c>
      <c r="C42" s="126">
        <v>1025222</v>
      </c>
      <c r="D42" s="126" t="s">
        <v>35</v>
      </c>
      <c r="E42" s="126" t="s">
        <v>36</v>
      </c>
      <c r="F42" s="126" t="s">
        <v>37</v>
      </c>
      <c r="G42" s="126" t="s">
        <v>38</v>
      </c>
      <c r="H42" s="126">
        <v>90512560</v>
      </c>
      <c r="I42" s="126" t="s">
        <v>207</v>
      </c>
      <c r="J42" s="126" t="s">
        <v>208</v>
      </c>
      <c r="K42" s="116">
        <v>3490</v>
      </c>
      <c r="L42" s="118">
        <v>3390</v>
      </c>
      <c r="M42" s="126">
        <v>1</v>
      </c>
      <c r="N42" s="126" t="s">
        <v>246</v>
      </c>
      <c r="O42" s="126">
        <v>2</v>
      </c>
      <c r="P42" s="126" t="s">
        <v>64</v>
      </c>
      <c r="Q42" s="126" t="s">
        <v>209</v>
      </c>
      <c r="R42" s="125">
        <v>67.8</v>
      </c>
    </row>
    <row r="43" spans="1:18" ht="24.95" customHeight="1" x14ac:dyDescent="0.25">
      <c r="A43" s="126">
        <v>1025223</v>
      </c>
      <c r="B43" s="126" t="s">
        <v>34</v>
      </c>
      <c r="C43" s="126">
        <v>1025222</v>
      </c>
      <c r="D43" s="126" t="s">
        <v>35</v>
      </c>
      <c r="E43" s="126" t="s">
        <v>36</v>
      </c>
      <c r="F43" s="126" t="s">
        <v>37</v>
      </c>
      <c r="G43" s="126" t="s">
        <v>38</v>
      </c>
      <c r="H43" s="126">
        <v>91103196</v>
      </c>
      <c r="I43" s="126" t="s">
        <v>211</v>
      </c>
      <c r="J43" s="126" t="s">
        <v>212</v>
      </c>
      <c r="K43" s="116">
        <v>12490</v>
      </c>
      <c r="L43" s="118">
        <v>11770</v>
      </c>
      <c r="M43" s="126">
        <v>1</v>
      </c>
      <c r="N43" s="126" t="s">
        <v>246</v>
      </c>
      <c r="O43" s="126">
        <v>0.7</v>
      </c>
      <c r="P43" s="126" t="s">
        <v>64</v>
      </c>
      <c r="Q43" s="126" t="s">
        <v>213</v>
      </c>
      <c r="R43" s="125">
        <v>82.39</v>
      </c>
    </row>
    <row r="44" spans="1:18" ht="24.95" customHeight="1" x14ac:dyDescent="0.25">
      <c r="A44" s="126">
        <v>1025223</v>
      </c>
      <c r="B44" s="126" t="s">
        <v>34</v>
      </c>
      <c r="C44" s="126">
        <v>1025222</v>
      </c>
      <c r="D44" s="126" t="s">
        <v>35</v>
      </c>
      <c r="E44" s="126" t="s">
        <v>36</v>
      </c>
      <c r="F44" s="126" t="s">
        <v>37</v>
      </c>
      <c r="G44" s="126" t="s">
        <v>38</v>
      </c>
      <c r="H44" s="126">
        <v>91631257</v>
      </c>
      <c r="I44" s="126" t="s">
        <v>215</v>
      </c>
      <c r="J44" s="126" t="s">
        <v>216</v>
      </c>
      <c r="K44" s="116">
        <v>3290</v>
      </c>
      <c r="L44" s="118">
        <v>2999</v>
      </c>
      <c r="M44" s="126">
        <v>1</v>
      </c>
      <c r="N44" s="126" t="s">
        <v>246</v>
      </c>
      <c r="O44" s="126">
        <v>2</v>
      </c>
      <c r="P44" s="126" t="s">
        <v>64</v>
      </c>
      <c r="Q44" s="126" t="s">
        <v>217</v>
      </c>
      <c r="R44" s="125">
        <v>59.98</v>
      </c>
    </row>
    <row r="45" spans="1:18" ht="24.95" customHeight="1" x14ac:dyDescent="0.25">
      <c r="A45" s="126">
        <v>1025223</v>
      </c>
      <c r="B45" s="126" t="s">
        <v>34</v>
      </c>
      <c r="C45" s="126">
        <v>1025222</v>
      </c>
      <c r="D45" s="126" t="s">
        <v>35</v>
      </c>
      <c r="E45" s="126" t="s">
        <v>36</v>
      </c>
      <c r="F45" s="126" t="s">
        <v>37</v>
      </c>
      <c r="G45" s="126" t="s">
        <v>38</v>
      </c>
      <c r="H45" s="126">
        <v>91284102</v>
      </c>
      <c r="I45" s="126" t="s">
        <v>219</v>
      </c>
      <c r="J45" s="126" t="s">
        <v>220</v>
      </c>
      <c r="K45" s="116">
        <v>4548</v>
      </c>
      <c r="L45" s="118">
        <v>4548</v>
      </c>
      <c r="M45" s="126">
        <v>1</v>
      </c>
      <c r="N45" s="126" t="s">
        <v>246</v>
      </c>
      <c r="O45" s="126">
        <v>0.7</v>
      </c>
      <c r="P45" s="126" t="s">
        <v>64</v>
      </c>
      <c r="Q45" s="126" t="s">
        <v>221</v>
      </c>
      <c r="R45" s="125">
        <v>31.84</v>
      </c>
    </row>
    <row r="46" spans="1:18" ht="24.95" customHeight="1" x14ac:dyDescent="0.25">
      <c r="A46" s="126">
        <v>1025223</v>
      </c>
      <c r="B46" s="126" t="s">
        <v>34</v>
      </c>
      <c r="C46" s="126">
        <v>1025222</v>
      </c>
      <c r="D46" s="126" t="s">
        <v>35</v>
      </c>
      <c r="E46" s="126" t="s">
        <v>36</v>
      </c>
      <c r="F46" s="126" t="s">
        <v>37</v>
      </c>
      <c r="G46" s="126" t="s">
        <v>38</v>
      </c>
      <c r="H46" s="126">
        <v>91803756</v>
      </c>
      <c r="I46" s="126" t="s">
        <v>171</v>
      </c>
      <c r="J46" s="126" t="s">
        <v>172</v>
      </c>
      <c r="K46" s="116">
        <v>1590</v>
      </c>
      <c r="L46" s="118">
        <v>1590</v>
      </c>
      <c r="M46" s="126">
        <v>1</v>
      </c>
      <c r="N46" s="126" t="s">
        <v>246</v>
      </c>
      <c r="O46" s="126">
        <v>2</v>
      </c>
      <c r="P46" s="126" t="s">
        <v>64</v>
      </c>
      <c r="Q46" s="126" t="s">
        <v>223</v>
      </c>
      <c r="R46" s="125">
        <v>31.8</v>
      </c>
    </row>
    <row r="47" spans="1:18" ht="24.95" customHeight="1" x14ac:dyDescent="0.25">
      <c r="A47" s="126">
        <v>1025223</v>
      </c>
      <c r="B47" s="126" t="s">
        <v>34</v>
      </c>
      <c r="C47" s="126">
        <v>1025222</v>
      </c>
      <c r="D47" s="126" t="s">
        <v>35</v>
      </c>
      <c r="E47" s="126" t="s">
        <v>36</v>
      </c>
      <c r="F47" s="126" t="s">
        <v>37</v>
      </c>
      <c r="G47" s="126" t="s">
        <v>38</v>
      </c>
      <c r="H47" s="126">
        <v>91207479</v>
      </c>
      <c r="I47" s="126" t="s">
        <v>215</v>
      </c>
      <c r="J47" s="126" t="s">
        <v>216</v>
      </c>
      <c r="K47" s="116">
        <v>3290</v>
      </c>
      <c r="L47" s="118">
        <v>2789</v>
      </c>
      <c r="M47" s="126">
        <v>1</v>
      </c>
      <c r="N47" s="126" t="s">
        <v>246</v>
      </c>
      <c r="O47" s="126">
        <v>2</v>
      </c>
      <c r="P47" s="126" t="s">
        <v>64</v>
      </c>
      <c r="Q47" s="126" t="s">
        <v>225</v>
      </c>
      <c r="R47" s="125">
        <v>55.78</v>
      </c>
    </row>
    <row r="48" spans="1:18" ht="24.95" customHeight="1" x14ac:dyDescent="0.25">
      <c r="A48" s="126">
        <v>1025223</v>
      </c>
      <c r="B48" s="126" t="s">
        <v>34</v>
      </c>
      <c r="C48" s="126">
        <v>1025222</v>
      </c>
      <c r="D48" s="126" t="s">
        <v>35</v>
      </c>
      <c r="E48" s="126" t="s">
        <v>36</v>
      </c>
      <c r="F48" s="126" t="s">
        <v>37</v>
      </c>
      <c r="G48" s="126" t="s">
        <v>38</v>
      </c>
      <c r="H48" s="126">
        <v>91646858</v>
      </c>
      <c r="I48" s="126" t="s">
        <v>79</v>
      </c>
      <c r="J48" s="126" t="s">
        <v>80</v>
      </c>
      <c r="K48" s="116">
        <v>1976</v>
      </c>
      <c r="L48" s="118">
        <v>1976</v>
      </c>
      <c r="M48" s="126">
        <v>1</v>
      </c>
      <c r="N48" s="126" t="s">
        <v>246</v>
      </c>
      <c r="O48" s="126">
        <v>0.7</v>
      </c>
      <c r="P48" s="126" t="s">
        <v>64</v>
      </c>
      <c r="Q48" s="126" t="s">
        <v>227</v>
      </c>
      <c r="R48" s="125">
        <v>13.83</v>
      </c>
    </row>
    <row r="49" spans="1:18" ht="24.95" customHeight="1" x14ac:dyDescent="0.25">
      <c r="A49" s="126">
        <v>1025223</v>
      </c>
      <c r="B49" s="126" t="s">
        <v>34</v>
      </c>
      <c r="C49" s="126">
        <v>1025222</v>
      </c>
      <c r="D49" s="126" t="s">
        <v>35</v>
      </c>
      <c r="E49" s="126" t="s">
        <v>36</v>
      </c>
      <c r="F49" s="126" t="s">
        <v>37</v>
      </c>
      <c r="G49" s="126" t="s">
        <v>38</v>
      </c>
      <c r="H49" s="126">
        <v>91785873</v>
      </c>
      <c r="I49" s="126" t="s">
        <v>163</v>
      </c>
      <c r="J49" s="126" t="s">
        <v>164</v>
      </c>
      <c r="K49" s="116">
        <v>29990</v>
      </c>
      <c r="L49" s="118">
        <v>29690</v>
      </c>
      <c r="M49" s="126">
        <v>1</v>
      </c>
      <c r="N49" s="126" t="s">
        <v>246</v>
      </c>
      <c r="O49" s="126">
        <v>0.7</v>
      </c>
      <c r="P49" s="126" t="s">
        <v>64</v>
      </c>
      <c r="Q49" s="126" t="s">
        <v>229</v>
      </c>
      <c r="R49" s="125">
        <v>207.83</v>
      </c>
    </row>
    <row r="50" spans="1:18" ht="24.95" customHeight="1" x14ac:dyDescent="0.25">
      <c r="A50" s="126">
        <v>1025223</v>
      </c>
      <c r="B50" s="126" t="s">
        <v>34</v>
      </c>
      <c r="C50" s="126">
        <v>1025222</v>
      </c>
      <c r="D50" s="126" t="s">
        <v>35</v>
      </c>
      <c r="E50" s="126" t="s">
        <v>36</v>
      </c>
      <c r="F50" s="126" t="s">
        <v>37</v>
      </c>
      <c r="G50" s="126" t="s">
        <v>38</v>
      </c>
      <c r="H50" s="126">
        <v>91955718</v>
      </c>
      <c r="I50" s="126" t="s">
        <v>79</v>
      </c>
      <c r="J50" s="126" t="s">
        <v>80</v>
      </c>
      <c r="K50" s="116">
        <v>1976</v>
      </c>
      <c r="L50" s="118">
        <v>1976</v>
      </c>
      <c r="M50" s="126">
        <v>1</v>
      </c>
      <c r="N50" s="126" t="s">
        <v>246</v>
      </c>
      <c r="O50" s="126">
        <v>0.7</v>
      </c>
      <c r="P50" s="126" t="s">
        <v>64</v>
      </c>
      <c r="Q50" s="126" t="s">
        <v>231</v>
      </c>
      <c r="R50" s="125">
        <v>13.83</v>
      </c>
    </row>
    <row r="51" spans="1:18" ht="24.95" customHeight="1" x14ac:dyDescent="0.25">
      <c r="A51" s="126">
        <v>1025223</v>
      </c>
      <c r="B51" s="126" t="s">
        <v>34</v>
      </c>
      <c r="C51" s="126">
        <v>1025222</v>
      </c>
      <c r="D51" s="126" t="s">
        <v>35</v>
      </c>
      <c r="E51" s="126" t="s">
        <v>36</v>
      </c>
      <c r="F51" s="126" t="s">
        <v>37</v>
      </c>
      <c r="G51" s="126" t="s">
        <v>38</v>
      </c>
      <c r="H51" s="126">
        <v>91853274</v>
      </c>
      <c r="I51" s="126" t="s">
        <v>179</v>
      </c>
      <c r="J51" s="126" t="s">
        <v>180</v>
      </c>
      <c r="K51" s="116">
        <v>12990</v>
      </c>
      <c r="L51" s="118">
        <v>12990</v>
      </c>
      <c r="M51" s="126">
        <v>1</v>
      </c>
      <c r="N51" s="126" t="s">
        <v>246</v>
      </c>
      <c r="O51" s="126">
        <v>0.7</v>
      </c>
      <c r="P51" s="126" t="s">
        <v>64</v>
      </c>
      <c r="Q51" s="126" t="s">
        <v>233</v>
      </c>
      <c r="R51" s="125">
        <v>90.93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1" width="21.42578125" customWidth="1"/>
    <col min="12" max="13" width="11" customWidth="1"/>
    <col min="14" max="14" width="29.28515625" customWidth="1"/>
    <col min="15" max="18" width="11" customWidth="1"/>
    <col min="19" max="19" width="21.42578125" customWidth="1"/>
  </cols>
  <sheetData>
    <row r="1" spans="1:19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</row>
    <row r="2" spans="1:19" ht="75" customHeight="1" x14ac:dyDescent="0.25">
      <c r="A2" s="127" t="s">
        <v>11</v>
      </c>
      <c r="B2" s="128" t="s">
        <v>12</v>
      </c>
      <c r="C2" s="129" t="s">
        <v>13</v>
      </c>
      <c r="D2" s="130" t="s">
        <v>14</v>
      </c>
      <c r="E2" s="131" t="s">
        <v>15</v>
      </c>
      <c r="F2" s="132" t="s">
        <v>16</v>
      </c>
      <c r="G2" s="133" t="s">
        <v>17</v>
      </c>
      <c r="H2" s="134" t="s">
        <v>42</v>
      </c>
      <c r="I2" s="135" t="s">
        <v>44</v>
      </c>
      <c r="J2" s="136" t="s">
        <v>45</v>
      </c>
      <c r="K2" s="137" t="s">
        <v>247</v>
      </c>
      <c r="L2" s="138" t="s">
        <v>46</v>
      </c>
      <c r="M2" s="140" t="s">
        <v>47</v>
      </c>
      <c r="N2" s="141" t="s">
        <v>53</v>
      </c>
      <c r="O2" s="142" t="s">
        <v>248</v>
      </c>
      <c r="P2" s="143" t="s">
        <v>249</v>
      </c>
      <c r="Q2" s="145" t="s">
        <v>250</v>
      </c>
      <c r="R2" s="147" t="s">
        <v>251</v>
      </c>
      <c r="S2" s="148" t="s">
        <v>252</v>
      </c>
    </row>
    <row r="3" spans="1:19" ht="24.95" customHeight="1" x14ac:dyDescent="0.25">
      <c r="A3" s="149">
        <v>1025223</v>
      </c>
      <c r="B3" s="149" t="s">
        <v>34</v>
      </c>
      <c r="C3" s="149">
        <v>1025222</v>
      </c>
      <c r="D3" s="149" t="s">
        <v>35</v>
      </c>
      <c r="E3" s="149" t="s">
        <v>36</v>
      </c>
      <c r="F3" s="149" t="s">
        <v>37</v>
      </c>
      <c r="G3" s="149" t="s">
        <v>38</v>
      </c>
      <c r="H3" s="149">
        <v>84306105</v>
      </c>
      <c r="I3" s="149" t="s">
        <v>75</v>
      </c>
      <c r="J3" s="149" t="s">
        <v>76</v>
      </c>
      <c r="K3" s="149" t="s">
        <v>253</v>
      </c>
      <c r="L3" s="139">
        <v>1590</v>
      </c>
      <c r="M3" s="149">
        <v>1</v>
      </c>
      <c r="N3" s="149" t="s">
        <v>254</v>
      </c>
      <c r="O3" s="149">
        <v>6</v>
      </c>
      <c r="P3" s="144"/>
      <c r="Q3" s="146">
        <v>95.4</v>
      </c>
      <c r="R3" s="149">
        <v>0</v>
      </c>
      <c r="S3" s="149" t="s">
        <v>255</v>
      </c>
    </row>
    <row r="4" spans="1:19" ht="24.95" customHeight="1" x14ac:dyDescent="0.25">
      <c r="A4" s="149">
        <v>1025223</v>
      </c>
      <c r="B4" s="149" t="s">
        <v>34</v>
      </c>
      <c r="C4" s="149">
        <v>1025222</v>
      </c>
      <c r="D4" s="149" t="s">
        <v>35</v>
      </c>
      <c r="E4" s="149" t="s">
        <v>36</v>
      </c>
      <c r="F4" s="149" t="s">
        <v>37</v>
      </c>
      <c r="G4" s="149" t="s">
        <v>38</v>
      </c>
      <c r="H4" s="149">
        <v>83731618</v>
      </c>
      <c r="I4" s="149" t="s">
        <v>83</v>
      </c>
      <c r="J4" s="149" t="s">
        <v>84</v>
      </c>
      <c r="K4" s="149" t="s">
        <v>256</v>
      </c>
      <c r="L4" s="139">
        <v>1790</v>
      </c>
      <c r="M4" s="149">
        <v>1</v>
      </c>
      <c r="N4" s="149" t="s">
        <v>254</v>
      </c>
      <c r="O4" s="149">
        <v>5.19</v>
      </c>
      <c r="P4" s="144"/>
      <c r="Q4" s="146">
        <v>92.9</v>
      </c>
      <c r="R4" s="149">
        <v>0</v>
      </c>
      <c r="S4" s="149" t="s">
        <v>257</v>
      </c>
    </row>
    <row r="5" spans="1:19" ht="24.95" customHeight="1" x14ac:dyDescent="0.25">
      <c r="A5" s="149">
        <v>1025223</v>
      </c>
      <c r="B5" s="149" t="s">
        <v>34</v>
      </c>
      <c r="C5" s="149">
        <v>1025222</v>
      </c>
      <c r="D5" s="149" t="s">
        <v>35</v>
      </c>
      <c r="E5" s="149" t="s">
        <v>36</v>
      </c>
      <c r="F5" s="149" t="s">
        <v>37</v>
      </c>
      <c r="G5" s="149" t="s">
        <v>38</v>
      </c>
      <c r="H5" s="149">
        <v>84329512</v>
      </c>
      <c r="I5" s="149" t="s">
        <v>91</v>
      </c>
      <c r="J5" s="149" t="s">
        <v>92</v>
      </c>
      <c r="K5" s="149" t="s">
        <v>258</v>
      </c>
      <c r="L5" s="139">
        <v>4490</v>
      </c>
      <c r="M5" s="149">
        <v>1</v>
      </c>
      <c r="N5" s="149" t="s">
        <v>254</v>
      </c>
      <c r="O5" s="149">
        <v>3.9</v>
      </c>
      <c r="P5" s="144"/>
      <c r="Q5" s="146">
        <v>175.11</v>
      </c>
      <c r="R5" s="149">
        <v>0</v>
      </c>
      <c r="S5" s="149" t="s">
        <v>259</v>
      </c>
    </row>
    <row r="6" spans="1:19" ht="24.95" customHeight="1" x14ac:dyDescent="0.25">
      <c r="A6" s="149">
        <v>1025223</v>
      </c>
      <c r="B6" s="149" t="s">
        <v>34</v>
      </c>
      <c r="C6" s="149">
        <v>1025222</v>
      </c>
      <c r="D6" s="149" t="s">
        <v>35</v>
      </c>
      <c r="E6" s="149" t="s">
        <v>36</v>
      </c>
      <c r="F6" s="149" t="s">
        <v>37</v>
      </c>
      <c r="G6" s="149" t="s">
        <v>38</v>
      </c>
      <c r="H6" s="149">
        <v>85848465</v>
      </c>
      <c r="I6" s="149" t="s">
        <v>101</v>
      </c>
      <c r="J6" s="149" t="s">
        <v>102</v>
      </c>
      <c r="K6" s="149" t="s">
        <v>260</v>
      </c>
      <c r="L6" s="139">
        <v>1990</v>
      </c>
      <c r="M6" s="149">
        <v>1</v>
      </c>
      <c r="N6" s="149" t="s">
        <v>254</v>
      </c>
      <c r="O6" s="149">
        <v>3.51</v>
      </c>
      <c r="P6" s="144"/>
      <c r="Q6" s="146">
        <v>69.849999999999994</v>
      </c>
      <c r="R6" s="149">
        <v>0</v>
      </c>
      <c r="S6" s="149" t="s">
        <v>261</v>
      </c>
    </row>
    <row r="7" spans="1:19" ht="24.95" customHeight="1" x14ac:dyDescent="0.25">
      <c r="A7" s="149">
        <v>1025223</v>
      </c>
      <c r="B7" s="149" t="s">
        <v>34</v>
      </c>
      <c r="C7" s="149">
        <v>1025222</v>
      </c>
      <c r="D7" s="149" t="s">
        <v>35</v>
      </c>
      <c r="E7" s="149" t="s">
        <v>36</v>
      </c>
      <c r="F7" s="149" t="s">
        <v>37</v>
      </c>
      <c r="G7" s="149" t="s">
        <v>38</v>
      </c>
      <c r="H7" s="149">
        <v>85848927</v>
      </c>
      <c r="I7" s="149" t="s">
        <v>61</v>
      </c>
      <c r="J7" s="149" t="s">
        <v>62</v>
      </c>
      <c r="K7" s="149" t="s">
        <v>262</v>
      </c>
      <c r="L7" s="139">
        <v>2190</v>
      </c>
      <c r="M7" s="149">
        <v>1</v>
      </c>
      <c r="N7" s="149" t="s">
        <v>254</v>
      </c>
      <c r="O7" s="149">
        <v>4.1500000000000004</v>
      </c>
      <c r="P7" s="144"/>
      <c r="Q7" s="146">
        <v>90.89</v>
      </c>
      <c r="R7" s="149">
        <v>0</v>
      </c>
      <c r="S7" s="149" t="s">
        <v>261</v>
      </c>
    </row>
    <row r="8" spans="1:19" ht="24.95" customHeight="1" x14ac:dyDescent="0.25">
      <c r="A8" s="149">
        <v>1025223</v>
      </c>
      <c r="B8" s="149" t="s">
        <v>34</v>
      </c>
      <c r="C8" s="149">
        <v>1025222</v>
      </c>
      <c r="D8" s="149" t="s">
        <v>35</v>
      </c>
      <c r="E8" s="149" t="s">
        <v>36</v>
      </c>
      <c r="F8" s="149" t="s">
        <v>37</v>
      </c>
      <c r="G8" s="149" t="s">
        <v>38</v>
      </c>
      <c r="H8" s="149">
        <v>85995973</v>
      </c>
      <c r="I8" s="149" t="s">
        <v>115</v>
      </c>
      <c r="J8" s="149" t="s">
        <v>116</v>
      </c>
      <c r="K8" s="149" t="s">
        <v>253</v>
      </c>
      <c r="L8" s="139">
        <v>1290</v>
      </c>
      <c r="M8" s="149">
        <v>1</v>
      </c>
      <c r="N8" s="149" t="s">
        <v>254</v>
      </c>
      <c r="O8" s="149">
        <v>5.84</v>
      </c>
      <c r="P8" s="144"/>
      <c r="Q8" s="146">
        <v>75.34</v>
      </c>
      <c r="R8" s="149">
        <v>0</v>
      </c>
      <c r="S8" s="149" t="s">
        <v>261</v>
      </c>
    </row>
    <row r="9" spans="1:19" ht="24.95" customHeight="1" x14ac:dyDescent="0.25">
      <c r="A9" s="149">
        <v>1025223</v>
      </c>
      <c r="B9" s="149" t="s">
        <v>34</v>
      </c>
      <c r="C9" s="149">
        <v>1025222</v>
      </c>
      <c r="D9" s="149" t="s">
        <v>35</v>
      </c>
      <c r="E9" s="149" t="s">
        <v>36</v>
      </c>
      <c r="F9" s="149" t="s">
        <v>37</v>
      </c>
      <c r="G9" s="149" t="s">
        <v>38</v>
      </c>
      <c r="H9" s="149">
        <v>85500553</v>
      </c>
      <c r="I9" s="149" t="s">
        <v>79</v>
      </c>
      <c r="J9" s="149" t="s">
        <v>80</v>
      </c>
      <c r="K9" s="149" t="s">
        <v>263</v>
      </c>
      <c r="L9" s="139">
        <v>1976</v>
      </c>
      <c r="M9" s="149">
        <v>1</v>
      </c>
      <c r="N9" s="149" t="s">
        <v>254</v>
      </c>
      <c r="O9" s="149">
        <v>4.88</v>
      </c>
      <c r="P9" s="144"/>
      <c r="Q9" s="146">
        <v>96.43</v>
      </c>
      <c r="R9" s="149">
        <v>0</v>
      </c>
      <c r="S9" s="149" t="s">
        <v>264</v>
      </c>
    </row>
    <row r="10" spans="1:19" ht="24.95" customHeight="1" x14ac:dyDescent="0.25">
      <c r="A10" s="149">
        <v>1025223</v>
      </c>
      <c r="B10" s="149" t="s">
        <v>34</v>
      </c>
      <c r="C10" s="149">
        <v>1025222</v>
      </c>
      <c r="D10" s="149" t="s">
        <v>35</v>
      </c>
      <c r="E10" s="149" t="s">
        <v>36</v>
      </c>
      <c r="F10" s="149" t="s">
        <v>37</v>
      </c>
      <c r="G10" s="149" t="s">
        <v>38</v>
      </c>
      <c r="H10" s="149">
        <v>87125829</v>
      </c>
      <c r="I10" s="149" t="s">
        <v>79</v>
      </c>
      <c r="J10" s="149" t="s">
        <v>80</v>
      </c>
      <c r="K10" s="149" t="s">
        <v>263</v>
      </c>
      <c r="L10" s="139">
        <v>1976</v>
      </c>
      <c r="M10" s="149">
        <v>1</v>
      </c>
      <c r="N10" s="149" t="s">
        <v>254</v>
      </c>
      <c r="O10" s="149">
        <v>0.71</v>
      </c>
      <c r="P10" s="144"/>
      <c r="Q10" s="146">
        <v>14.03</v>
      </c>
      <c r="R10" s="149">
        <v>0</v>
      </c>
      <c r="S10" s="149" t="s">
        <v>265</v>
      </c>
    </row>
    <row r="11" spans="1:19" ht="24.95" customHeight="1" x14ac:dyDescent="0.25">
      <c r="A11" s="149">
        <v>1025223</v>
      </c>
      <c r="B11" s="149" t="s">
        <v>34</v>
      </c>
      <c r="C11" s="149">
        <v>1025222</v>
      </c>
      <c r="D11" s="149" t="s">
        <v>35</v>
      </c>
      <c r="E11" s="149" t="s">
        <v>36</v>
      </c>
      <c r="F11" s="149" t="s">
        <v>37</v>
      </c>
      <c r="G11" s="149" t="s">
        <v>38</v>
      </c>
      <c r="H11" s="149">
        <v>86399454</v>
      </c>
      <c r="I11" s="149" t="s">
        <v>133</v>
      </c>
      <c r="J11" s="149" t="s">
        <v>134</v>
      </c>
      <c r="K11" s="149" t="s">
        <v>256</v>
      </c>
      <c r="L11" s="139">
        <v>2790</v>
      </c>
      <c r="M11" s="149">
        <v>1</v>
      </c>
      <c r="N11" s="149" t="s">
        <v>254</v>
      </c>
      <c r="O11" s="149">
        <v>3.6</v>
      </c>
      <c r="P11" s="144"/>
      <c r="Q11" s="146">
        <v>100.44</v>
      </c>
      <c r="R11" s="149">
        <v>0</v>
      </c>
      <c r="S11" s="149" t="s">
        <v>266</v>
      </c>
    </row>
    <row r="12" spans="1:19" ht="24.95" customHeight="1" x14ac:dyDescent="0.25">
      <c r="A12" s="149">
        <v>1025223</v>
      </c>
      <c r="B12" s="149" t="s">
        <v>34</v>
      </c>
      <c r="C12" s="149">
        <v>1025222</v>
      </c>
      <c r="D12" s="149" t="s">
        <v>35</v>
      </c>
      <c r="E12" s="149" t="s">
        <v>36</v>
      </c>
      <c r="F12" s="149" t="s">
        <v>37</v>
      </c>
      <c r="G12" s="149" t="s">
        <v>38</v>
      </c>
      <c r="H12" s="149">
        <v>86904375</v>
      </c>
      <c r="I12" s="149" t="s">
        <v>79</v>
      </c>
      <c r="J12" s="149" t="s">
        <v>80</v>
      </c>
      <c r="K12" s="149" t="s">
        <v>263</v>
      </c>
      <c r="L12" s="139">
        <v>1976</v>
      </c>
      <c r="M12" s="149">
        <v>1</v>
      </c>
      <c r="N12" s="149" t="s">
        <v>254</v>
      </c>
      <c r="O12" s="149">
        <v>0.93</v>
      </c>
      <c r="P12" s="144"/>
      <c r="Q12" s="146">
        <v>18.38</v>
      </c>
      <c r="R12" s="149">
        <v>0</v>
      </c>
      <c r="S12" s="149" t="s">
        <v>267</v>
      </c>
    </row>
    <row r="13" spans="1:19" ht="24.95" customHeight="1" x14ac:dyDescent="0.25">
      <c r="A13" s="149">
        <v>1025223</v>
      </c>
      <c r="B13" s="149" t="s">
        <v>34</v>
      </c>
      <c r="C13" s="149">
        <v>1025222</v>
      </c>
      <c r="D13" s="149" t="s">
        <v>35</v>
      </c>
      <c r="E13" s="149" t="s">
        <v>36</v>
      </c>
      <c r="F13" s="149" t="s">
        <v>37</v>
      </c>
      <c r="G13" s="149" t="s">
        <v>38</v>
      </c>
      <c r="H13" s="149">
        <v>87436331</v>
      </c>
      <c r="I13" s="149" t="s">
        <v>101</v>
      </c>
      <c r="J13" s="149" t="s">
        <v>102</v>
      </c>
      <c r="K13" s="149" t="s">
        <v>260</v>
      </c>
      <c r="L13" s="139">
        <v>1990</v>
      </c>
      <c r="M13" s="149">
        <v>1</v>
      </c>
      <c r="N13" s="149" t="s">
        <v>254</v>
      </c>
      <c r="O13" s="149">
        <v>5.71</v>
      </c>
      <c r="P13" s="144"/>
      <c r="Q13" s="146">
        <v>113.63</v>
      </c>
      <c r="R13" s="149">
        <v>0</v>
      </c>
      <c r="S13" s="149" t="s">
        <v>268</v>
      </c>
    </row>
    <row r="14" spans="1:19" ht="24.95" customHeight="1" x14ac:dyDescent="0.25">
      <c r="A14" s="149">
        <v>1025223</v>
      </c>
      <c r="B14" s="149" t="s">
        <v>34</v>
      </c>
      <c r="C14" s="149">
        <v>1025222</v>
      </c>
      <c r="D14" s="149" t="s">
        <v>35</v>
      </c>
      <c r="E14" s="149" t="s">
        <v>36</v>
      </c>
      <c r="F14" s="149" t="s">
        <v>37</v>
      </c>
      <c r="G14" s="149" t="s">
        <v>38</v>
      </c>
      <c r="H14" s="149">
        <v>89052120</v>
      </c>
      <c r="I14" s="149" t="s">
        <v>157</v>
      </c>
      <c r="J14" s="149" t="s">
        <v>158</v>
      </c>
      <c r="K14" s="149" t="s">
        <v>256</v>
      </c>
      <c r="L14" s="139">
        <v>1790</v>
      </c>
      <c r="M14" s="149">
        <v>1</v>
      </c>
      <c r="N14" s="149" t="s">
        <v>254</v>
      </c>
      <c r="O14" s="149">
        <v>5.42</v>
      </c>
      <c r="P14" s="144"/>
      <c r="Q14" s="146">
        <v>97.02</v>
      </c>
      <c r="R14" s="149">
        <v>0</v>
      </c>
      <c r="S14" s="149" t="s">
        <v>269</v>
      </c>
    </row>
    <row r="15" spans="1:19" ht="24.95" customHeight="1" x14ac:dyDescent="0.25">
      <c r="A15" s="149">
        <v>1025223</v>
      </c>
      <c r="B15" s="149" t="s">
        <v>34</v>
      </c>
      <c r="C15" s="149">
        <v>1025222</v>
      </c>
      <c r="D15" s="149" t="s">
        <v>35</v>
      </c>
      <c r="E15" s="149" t="s">
        <v>36</v>
      </c>
      <c r="F15" s="149" t="s">
        <v>37</v>
      </c>
      <c r="G15" s="149" t="s">
        <v>38</v>
      </c>
      <c r="H15" s="149">
        <v>89200284</v>
      </c>
      <c r="I15" s="149" t="s">
        <v>167</v>
      </c>
      <c r="J15" s="149" t="s">
        <v>168</v>
      </c>
      <c r="K15" s="149" t="s">
        <v>270</v>
      </c>
      <c r="L15" s="139">
        <v>1490</v>
      </c>
      <c r="M15" s="149">
        <v>1</v>
      </c>
      <c r="N15" s="149" t="s">
        <v>254</v>
      </c>
      <c r="O15" s="149">
        <v>14.76</v>
      </c>
      <c r="P15" s="144"/>
      <c r="Q15" s="146">
        <v>219.92</v>
      </c>
      <c r="R15" s="149">
        <v>0</v>
      </c>
      <c r="S15" s="149" t="s">
        <v>271</v>
      </c>
    </row>
    <row r="16" spans="1:19" ht="24.95" customHeight="1" x14ac:dyDescent="0.25">
      <c r="A16" s="149">
        <v>1025223</v>
      </c>
      <c r="B16" s="149" t="s">
        <v>34</v>
      </c>
      <c r="C16" s="149">
        <v>1025222</v>
      </c>
      <c r="D16" s="149" t="s">
        <v>35</v>
      </c>
      <c r="E16" s="149" t="s">
        <v>36</v>
      </c>
      <c r="F16" s="149" t="s">
        <v>37</v>
      </c>
      <c r="G16" s="149" t="s">
        <v>38</v>
      </c>
      <c r="H16" s="149">
        <v>90815412</v>
      </c>
      <c r="I16" s="149" t="s">
        <v>183</v>
      </c>
      <c r="J16" s="149" t="s">
        <v>184</v>
      </c>
      <c r="K16" s="149" t="s">
        <v>272</v>
      </c>
      <c r="L16" s="139">
        <v>7150</v>
      </c>
      <c r="M16" s="149">
        <v>1</v>
      </c>
      <c r="N16" s="149" t="s">
        <v>254</v>
      </c>
      <c r="O16" s="149">
        <v>4.43</v>
      </c>
      <c r="P16" s="144"/>
      <c r="Q16" s="146">
        <v>316.75</v>
      </c>
      <c r="R16" s="149">
        <v>0</v>
      </c>
      <c r="S16" s="149" t="s">
        <v>273</v>
      </c>
    </row>
    <row r="17" spans="1:19" ht="24.95" customHeight="1" x14ac:dyDescent="0.25">
      <c r="A17" s="149">
        <v>1025223</v>
      </c>
      <c r="B17" s="149" t="s">
        <v>34</v>
      </c>
      <c r="C17" s="149">
        <v>1025222</v>
      </c>
      <c r="D17" s="149" t="s">
        <v>35</v>
      </c>
      <c r="E17" s="149" t="s">
        <v>36</v>
      </c>
      <c r="F17" s="149" t="s">
        <v>37</v>
      </c>
      <c r="G17" s="149" t="s">
        <v>38</v>
      </c>
      <c r="H17" s="149">
        <v>91631257</v>
      </c>
      <c r="I17" s="149" t="s">
        <v>215</v>
      </c>
      <c r="J17" s="149" t="s">
        <v>216</v>
      </c>
      <c r="K17" s="149" t="s">
        <v>274</v>
      </c>
      <c r="L17" s="139">
        <v>3290</v>
      </c>
      <c r="M17" s="149">
        <v>1</v>
      </c>
      <c r="N17" s="149" t="s">
        <v>254</v>
      </c>
      <c r="O17" s="149">
        <v>5.86</v>
      </c>
      <c r="P17" s="144"/>
      <c r="Q17" s="146">
        <v>192.79</v>
      </c>
      <c r="R17" s="149">
        <v>0</v>
      </c>
      <c r="S17" s="149" t="s">
        <v>275</v>
      </c>
    </row>
    <row r="18" spans="1:19" ht="24.95" customHeight="1" x14ac:dyDescent="0.25">
      <c r="A18" s="149">
        <v>1025223</v>
      </c>
      <c r="B18" s="149" t="s">
        <v>34</v>
      </c>
      <c r="C18" s="149">
        <v>1025222</v>
      </c>
      <c r="D18" s="149" t="s">
        <v>35</v>
      </c>
      <c r="E18" s="149" t="s">
        <v>36</v>
      </c>
      <c r="F18" s="149" t="s">
        <v>37</v>
      </c>
      <c r="G18" s="149" t="s">
        <v>38</v>
      </c>
      <c r="H18" s="149">
        <v>91803756</v>
      </c>
      <c r="I18" s="149" t="s">
        <v>171</v>
      </c>
      <c r="J18" s="149" t="s">
        <v>172</v>
      </c>
      <c r="K18" s="149" t="s">
        <v>256</v>
      </c>
      <c r="L18" s="139">
        <v>1590</v>
      </c>
      <c r="M18" s="149">
        <v>1</v>
      </c>
      <c r="N18" s="149" t="s">
        <v>254</v>
      </c>
      <c r="O18" s="149">
        <v>5.39</v>
      </c>
      <c r="P18" s="144"/>
      <c r="Q18" s="146">
        <v>85.7</v>
      </c>
      <c r="R18" s="149">
        <v>0</v>
      </c>
      <c r="S18" s="149" t="s">
        <v>276</v>
      </c>
    </row>
    <row r="19" spans="1:19" ht="24.95" customHeight="1" x14ac:dyDescent="0.25">
      <c r="A19" s="149">
        <v>1025223</v>
      </c>
      <c r="B19" s="149" t="s">
        <v>34</v>
      </c>
      <c r="C19" s="149">
        <v>1025222</v>
      </c>
      <c r="D19" s="149" t="s">
        <v>35</v>
      </c>
      <c r="E19" s="149" t="s">
        <v>36</v>
      </c>
      <c r="F19" s="149" t="s">
        <v>37</v>
      </c>
      <c r="G19" s="149" t="s">
        <v>38</v>
      </c>
      <c r="H19" s="149">
        <v>91785873</v>
      </c>
      <c r="I19" s="149" t="s">
        <v>163</v>
      </c>
      <c r="J19" s="149" t="s">
        <v>164</v>
      </c>
      <c r="K19" s="149" t="s">
        <v>277</v>
      </c>
      <c r="L19" s="139">
        <v>29990</v>
      </c>
      <c r="M19" s="149">
        <v>1</v>
      </c>
      <c r="N19" s="149" t="s">
        <v>254</v>
      </c>
      <c r="O19" s="149">
        <v>2.77</v>
      </c>
      <c r="P19" s="144"/>
      <c r="Q19" s="146">
        <v>830.72</v>
      </c>
      <c r="R19" s="149">
        <v>0</v>
      </c>
      <c r="S19" s="149" t="s">
        <v>278</v>
      </c>
    </row>
    <row r="20" spans="1:19" ht="24.95" customHeight="1" x14ac:dyDescent="0.25">
      <c r="A20" s="149">
        <v>1025223</v>
      </c>
      <c r="B20" s="149" t="s">
        <v>34</v>
      </c>
      <c r="C20" s="149">
        <v>1025222</v>
      </c>
      <c r="D20" s="149" t="s">
        <v>35</v>
      </c>
      <c r="E20" s="149" t="s">
        <v>36</v>
      </c>
      <c r="F20" s="149" t="s">
        <v>37</v>
      </c>
      <c r="G20" s="149" t="s">
        <v>38</v>
      </c>
      <c r="H20" s="149">
        <v>91955718</v>
      </c>
      <c r="I20" s="149" t="s">
        <v>79</v>
      </c>
      <c r="J20" s="149" t="s">
        <v>80</v>
      </c>
      <c r="K20" s="149" t="s">
        <v>263</v>
      </c>
      <c r="L20" s="139">
        <v>1976</v>
      </c>
      <c r="M20" s="149">
        <v>1</v>
      </c>
      <c r="N20" s="149" t="s">
        <v>254</v>
      </c>
      <c r="O20" s="149">
        <v>5.63</v>
      </c>
      <c r="P20" s="144"/>
      <c r="Q20" s="146">
        <v>111.25</v>
      </c>
      <c r="R20" s="149">
        <v>0</v>
      </c>
      <c r="S20" s="149" t="s">
        <v>278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2" width="11" customWidth="1"/>
    <col min="13" max="13" width="29.28515625" customWidth="1"/>
    <col min="14" max="14" width="17.5703125" customWidth="1"/>
    <col min="15" max="15" width="11" customWidth="1"/>
    <col min="16" max="16" width="21.42578125" customWidth="1"/>
    <col min="17" max="17" width="11" customWidth="1"/>
    <col min="18" max="18" width="13.7109375" customWidth="1"/>
  </cols>
  <sheetData>
    <row r="1" spans="1:18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18" ht="75" customHeight="1" x14ac:dyDescent="0.25">
      <c r="A2" s="150" t="s">
        <v>11</v>
      </c>
      <c r="B2" s="151" t="s">
        <v>12</v>
      </c>
      <c r="C2" s="152" t="s">
        <v>13</v>
      </c>
      <c r="D2" s="153" t="s">
        <v>14</v>
      </c>
      <c r="E2" s="154" t="s">
        <v>15</v>
      </c>
      <c r="F2" s="155" t="s">
        <v>16</v>
      </c>
      <c r="G2" s="156" t="s">
        <v>17</v>
      </c>
      <c r="H2" s="157" t="s">
        <v>42</v>
      </c>
      <c r="I2" s="158" t="s">
        <v>44</v>
      </c>
      <c r="J2" s="159" t="s">
        <v>45</v>
      </c>
      <c r="K2" s="160" t="s">
        <v>46</v>
      </c>
      <c r="L2" s="161" t="s">
        <v>47</v>
      </c>
      <c r="M2" s="162" t="s">
        <v>53</v>
      </c>
      <c r="N2" s="163" t="s">
        <v>279</v>
      </c>
      <c r="O2" s="164" t="s">
        <v>55</v>
      </c>
      <c r="P2" s="165" t="s">
        <v>58</v>
      </c>
      <c r="Q2" s="166" t="s">
        <v>59</v>
      </c>
      <c r="R2" s="167" t="s">
        <v>280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opLeftCell="K1" workbookViewId="0">
      <pane ySplit="2" topLeftCell="A3" activePane="bottomLeft" state="frozen"/>
      <selection pane="bottomLeft" activeCell="S2" sqref="S1:T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</row>
    <row r="2" spans="1:25" ht="75" customHeight="1" x14ac:dyDescent="0.25">
      <c r="A2" s="168" t="s">
        <v>11</v>
      </c>
      <c r="B2" s="169" t="s">
        <v>12</v>
      </c>
      <c r="C2" s="170" t="s">
        <v>13</v>
      </c>
      <c r="D2" s="171" t="s">
        <v>14</v>
      </c>
      <c r="E2" s="172" t="s">
        <v>15</v>
      </c>
      <c r="F2" s="173" t="s">
        <v>16</v>
      </c>
      <c r="G2" s="174" t="s">
        <v>17</v>
      </c>
      <c r="H2" s="175" t="s">
        <v>42</v>
      </c>
      <c r="I2" s="176" t="s">
        <v>44</v>
      </c>
      <c r="J2" s="177" t="s">
        <v>45</v>
      </c>
      <c r="K2" s="178" t="s">
        <v>46</v>
      </c>
      <c r="L2" s="180" t="s">
        <v>47</v>
      </c>
      <c r="M2" s="181" t="s">
        <v>48</v>
      </c>
      <c r="N2" s="182" t="s">
        <v>49</v>
      </c>
      <c r="O2" s="183" t="s">
        <v>50</v>
      </c>
      <c r="P2" s="184" t="s">
        <v>51</v>
      </c>
      <c r="Q2" s="185" t="s">
        <v>52</v>
      </c>
      <c r="R2" s="186" t="s">
        <v>53</v>
      </c>
      <c r="S2" s="187" t="s">
        <v>54</v>
      </c>
      <c r="T2" s="188" t="s">
        <v>55</v>
      </c>
      <c r="U2" s="189" t="s">
        <v>242</v>
      </c>
      <c r="V2" s="191" t="s">
        <v>243</v>
      </c>
      <c r="W2" s="193" t="s">
        <v>244</v>
      </c>
      <c r="X2" s="195" t="s">
        <v>58</v>
      </c>
      <c r="Y2" s="196" t="s">
        <v>59</v>
      </c>
    </row>
    <row r="3" spans="1:25" ht="24.95" customHeight="1" x14ac:dyDescent="0.25">
      <c r="A3" s="198">
        <v>1025223</v>
      </c>
      <c r="B3" s="198" t="s">
        <v>34</v>
      </c>
      <c r="C3" s="198">
        <v>1025222</v>
      </c>
      <c r="D3" s="198" t="s">
        <v>35</v>
      </c>
      <c r="E3" s="198" t="s">
        <v>36</v>
      </c>
      <c r="F3" s="198" t="s">
        <v>37</v>
      </c>
      <c r="G3" s="198" t="s">
        <v>38</v>
      </c>
      <c r="H3" s="198">
        <v>83184321</v>
      </c>
      <c r="I3" s="198" t="s">
        <v>61</v>
      </c>
      <c r="J3" s="198" t="s">
        <v>62</v>
      </c>
      <c r="K3" s="179">
        <v>2190</v>
      </c>
      <c r="L3" s="198">
        <v>1</v>
      </c>
      <c r="M3" s="198">
        <v>1.5</v>
      </c>
      <c r="N3" s="198">
        <v>23</v>
      </c>
      <c r="O3" s="198">
        <v>18</v>
      </c>
      <c r="P3" s="198">
        <v>13</v>
      </c>
      <c r="Q3" s="198">
        <v>54</v>
      </c>
      <c r="R3" s="198" t="s">
        <v>281</v>
      </c>
      <c r="S3" s="198">
        <v>4</v>
      </c>
      <c r="T3" s="198" t="s">
        <v>64</v>
      </c>
      <c r="U3" s="190">
        <v>55</v>
      </c>
      <c r="V3" s="192">
        <v>200</v>
      </c>
      <c r="W3" s="194">
        <v>87.6</v>
      </c>
      <c r="X3" s="198" t="s">
        <v>65</v>
      </c>
      <c r="Y3" s="197">
        <v>87.6</v>
      </c>
    </row>
    <row r="4" spans="1:25" ht="24.95" customHeight="1" x14ac:dyDescent="0.25">
      <c r="A4" s="198">
        <v>1025223</v>
      </c>
      <c r="B4" s="198" t="s">
        <v>34</v>
      </c>
      <c r="C4" s="198">
        <v>1025222</v>
      </c>
      <c r="D4" s="198" t="s">
        <v>35</v>
      </c>
      <c r="E4" s="198" t="s">
        <v>36</v>
      </c>
      <c r="F4" s="198" t="s">
        <v>37</v>
      </c>
      <c r="G4" s="198" t="s">
        <v>38</v>
      </c>
      <c r="H4" s="198">
        <v>83677196</v>
      </c>
      <c r="I4" s="198" t="s">
        <v>67</v>
      </c>
      <c r="J4" s="198" t="s">
        <v>68</v>
      </c>
      <c r="K4" s="179">
        <v>4790</v>
      </c>
      <c r="L4" s="198">
        <v>1</v>
      </c>
      <c r="M4" s="198">
        <v>1.42</v>
      </c>
      <c r="N4" s="198">
        <v>24</v>
      </c>
      <c r="O4" s="198">
        <v>22</v>
      </c>
      <c r="P4" s="198">
        <v>22</v>
      </c>
      <c r="Q4" s="198">
        <v>68</v>
      </c>
      <c r="R4" s="198" t="s">
        <v>281</v>
      </c>
      <c r="S4" s="198">
        <v>4</v>
      </c>
      <c r="T4" s="198" t="s">
        <v>64</v>
      </c>
      <c r="U4" s="190">
        <v>55</v>
      </c>
      <c r="V4" s="192">
        <v>200</v>
      </c>
      <c r="W4" s="194">
        <v>191.6</v>
      </c>
      <c r="X4" s="198" t="s">
        <v>69</v>
      </c>
      <c r="Y4" s="197">
        <v>191.6</v>
      </c>
    </row>
    <row r="5" spans="1:25" ht="24.95" customHeight="1" x14ac:dyDescent="0.25">
      <c r="A5" s="198">
        <v>1025223</v>
      </c>
      <c r="B5" s="198" t="s">
        <v>34</v>
      </c>
      <c r="C5" s="198">
        <v>1025222</v>
      </c>
      <c r="D5" s="198" t="s">
        <v>35</v>
      </c>
      <c r="E5" s="198" t="s">
        <v>36</v>
      </c>
      <c r="F5" s="198" t="s">
        <v>37</v>
      </c>
      <c r="G5" s="198" t="s">
        <v>38</v>
      </c>
      <c r="H5" s="198">
        <v>83350714</v>
      </c>
      <c r="I5" s="198" t="s">
        <v>79</v>
      </c>
      <c r="J5" s="198" t="s">
        <v>80</v>
      </c>
      <c r="K5" s="179">
        <v>1976</v>
      </c>
      <c r="L5" s="198">
        <v>1</v>
      </c>
      <c r="M5" s="198">
        <v>1.85</v>
      </c>
      <c r="N5" s="198">
        <v>31</v>
      </c>
      <c r="O5" s="198">
        <v>22</v>
      </c>
      <c r="P5" s="198">
        <v>21</v>
      </c>
      <c r="Q5" s="198">
        <v>74</v>
      </c>
      <c r="R5" s="198" t="s">
        <v>281</v>
      </c>
      <c r="S5" s="198">
        <v>4</v>
      </c>
      <c r="T5" s="198" t="s">
        <v>64</v>
      </c>
      <c r="U5" s="190">
        <v>55</v>
      </c>
      <c r="V5" s="192">
        <v>200</v>
      </c>
      <c r="W5" s="194">
        <v>79.040000000000006</v>
      </c>
      <c r="X5" s="198" t="s">
        <v>81</v>
      </c>
      <c r="Y5" s="197">
        <v>79.040000000000006</v>
      </c>
    </row>
    <row r="6" spans="1:25" ht="24.95" customHeight="1" x14ac:dyDescent="0.25">
      <c r="A6" s="198">
        <v>1025223</v>
      </c>
      <c r="B6" s="198" t="s">
        <v>34</v>
      </c>
      <c r="C6" s="198">
        <v>1025222</v>
      </c>
      <c r="D6" s="198" t="s">
        <v>35</v>
      </c>
      <c r="E6" s="198" t="s">
        <v>36</v>
      </c>
      <c r="F6" s="198" t="s">
        <v>37</v>
      </c>
      <c r="G6" s="198" t="s">
        <v>38</v>
      </c>
      <c r="H6" s="198">
        <v>83731618</v>
      </c>
      <c r="I6" s="198" t="s">
        <v>83</v>
      </c>
      <c r="J6" s="198" t="s">
        <v>84</v>
      </c>
      <c r="K6" s="179">
        <v>1790</v>
      </c>
      <c r="L6" s="198">
        <v>1</v>
      </c>
      <c r="M6" s="198">
        <v>6</v>
      </c>
      <c r="N6" s="198">
        <v>35</v>
      </c>
      <c r="O6" s="198">
        <v>139</v>
      </c>
      <c r="P6" s="198">
        <v>50</v>
      </c>
      <c r="Q6" s="198">
        <v>224</v>
      </c>
      <c r="R6" s="198" t="s">
        <v>281</v>
      </c>
      <c r="S6" s="198">
        <v>350</v>
      </c>
      <c r="T6" s="198" t="s">
        <v>282</v>
      </c>
      <c r="U6" s="190"/>
      <c r="V6" s="192"/>
      <c r="W6" s="194"/>
      <c r="X6" s="198" t="s">
        <v>85</v>
      </c>
      <c r="Y6" s="197">
        <v>350</v>
      </c>
    </row>
    <row r="7" spans="1:25" ht="24.95" customHeight="1" x14ac:dyDescent="0.25">
      <c r="A7" s="198">
        <v>1025223</v>
      </c>
      <c r="B7" s="198" t="s">
        <v>34</v>
      </c>
      <c r="C7" s="198">
        <v>1025222</v>
      </c>
      <c r="D7" s="198" t="s">
        <v>35</v>
      </c>
      <c r="E7" s="198" t="s">
        <v>36</v>
      </c>
      <c r="F7" s="198" t="s">
        <v>37</v>
      </c>
      <c r="G7" s="198" t="s">
        <v>38</v>
      </c>
      <c r="H7" s="198">
        <v>79019573</v>
      </c>
      <c r="I7" s="198" t="s">
        <v>87</v>
      </c>
      <c r="J7" s="198" t="s">
        <v>88</v>
      </c>
      <c r="K7" s="179">
        <v>990</v>
      </c>
      <c r="L7" s="198">
        <v>1</v>
      </c>
      <c r="M7" s="198">
        <v>0.88</v>
      </c>
      <c r="N7" s="198">
        <v>16</v>
      </c>
      <c r="O7" s="198">
        <v>9</v>
      </c>
      <c r="P7" s="198">
        <v>14</v>
      </c>
      <c r="Q7" s="198">
        <v>39</v>
      </c>
      <c r="R7" s="198" t="s">
        <v>283</v>
      </c>
      <c r="S7" s="198">
        <v>1</v>
      </c>
      <c r="T7" s="198" t="s">
        <v>64</v>
      </c>
      <c r="U7" s="190">
        <v>10</v>
      </c>
      <c r="V7" s="192">
        <v>100</v>
      </c>
      <c r="W7" s="194">
        <v>9.9</v>
      </c>
      <c r="X7" s="198" t="s">
        <v>89</v>
      </c>
      <c r="Y7" s="197">
        <v>10</v>
      </c>
    </row>
    <row r="8" spans="1:25" ht="24.95" customHeight="1" x14ac:dyDescent="0.25">
      <c r="A8" s="198">
        <v>1025223</v>
      </c>
      <c r="B8" s="198" t="s">
        <v>34</v>
      </c>
      <c r="C8" s="198">
        <v>1025222</v>
      </c>
      <c r="D8" s="198" t="s">
        <v>35</v>
      </c>
      <c r="E8" s="198" t="s">
        <v>36</v>
      </c>
      <c r="F8" s="198" t="s">
        <v>37</v>
      </c>
      <c r="G8" s="198" t="s">
        <v>38</v>
      </c>
      <c r="H8" s="198">
        <v>79019573</v>
      </c>
      <c r="I8" s="198" t="s">
        <v>87</v>
      </c>
      <c r="J8" s="198" t="s">
        <v>88</v>
      </c>
      <c r="K8" s="179">
        <v>990</v>
      </c>
      <c r="L8" s="198">
        <v>1</v>
      </c>
      <c r="M8" s="198">
        <v>0.88</v>
      </c>
      <c r="N8" s="198">
        <v>16</v>
      </c>
      <c r="O8" s="198">
        <v>9</v>
      </c>
      <c r="P8" s="198">
        <v>14</v>
      </c>
      <c r="Q8" s="198">
        <v>39</v>
      </c>
      <c r="R8" s="198" t="s">
        <v>281</v>
      </c>
      <c r="S8" s="198">
        <v>4</v>
      </c>
      <c r="T8" s="198" t="s">
        <v>64</v>
      </c>
      <c r="U8" s="190">
        <v>55</v>
      </c>
      <c r="V8" s="192">
        <v>200</v>
      </c>
      <c r="W8" s="194">
        <v>39.6</v>
      </c>
      <c r="X8" s="198" t="s">
        <v>89</v>
      </c>
      <c r="Y8" s="197">
        <v>55</v>
      </c>
    </row>
    <row r="9" spans="1:25" ht="24.95" customHeight="1" x14ac:dyDescent="0.25">
      <c r="A9" s="198">
        <v>1025223</v>
      </c>
      <c r="B9" s="198" t="s">
        <v>34</v>
      </c>
      <c r="C9" s="198">
        <v>1025222</v>
      </c>
      <c r="D9" s="198" t="s">
        <v>35</v>
      </c>
      <c r="E9" s="198" t="s">
        <v>36</v>
      </c>
      <c r="F9" s="198" t="s">
        <v>37</v>
      </c>
      <c r="G9" s="198" t="s">
        <v>38</v>
      </c>
      <c r="H9" s="198">
        <v>84329512</v>
      </c>
      <c r="I9" s="198" t="s">
        <v>91</v>
      </c>
      <c r="J9" s="198" t="s">
        <v>92</v>
      </c>
      <c r="K9" s="179">
        <v>4490</v>
      </c>
      <c r="L9" s="198">
        <v>1</v>
      </c>
      <c r="M9" s="198">
        <v>1.58</v>
      </c>
      <c r="N9" s="198">
        <v>14</v>
      </c>
      <c r="O9" s="198">
        <v>20</v>
      </c>
      <c r="P9" s="198">
        <v>28</v>
      </c>
      <c r="Q9" s="198">
        <v>62</v>
      </c>
      <c r="R9" s="198" t="s">
        <v>281</v>
      </c>
      <c r="S9" s="198">
        <v>4</v>
      </c>
      <c r="T9" s="198" t="s">
        <v>64</v>
      </c>
      <c r="U9" s="190">
        <v>55</v>
      </c>
      <c r="V9" s="192">
        <v>200</v>
      </c>
      <c r="W9" s="194">
        <v>179.6</v>
      </c>
      <c r="X9" s="198" t="s">
        <v>93</v>
      </c>
      <c r="Y9" s="197">
        <v>179.6</v>
      </c>
    </row>
    <row r="10" spans="1:25" ht="24.95" customHeight="1" x14ac:dyDescent="0.25">
      <c r="A10" s="198">
        <v>1025223</v>
      </c>
      <c r="B10" s="198" t="s">
        <v>34</v>
      </c>
      <c r="C10" s="198">
        <v>1025222</v>
      </c>
      <c r="D10" s="198" t="s">
        <v>35</v>
      </c>
      <c r="E10" s="198" t="s">
        <v>36</v>
      </c>
      <c r="F10" s="198" t="s">
        <v>37</v>
      </c>
      <c r="G10" s="198" t="s">
        <v>38</v>
      </c>
      <c r="H10" s="198">
        <v>84364878</v>
      </c>
      <c r="I10" s="198" t="s">
        <v>61</v>
      </c>
      <c r="J10" s="198" t="s">
        <v>62</v>
      </c>
      <c r="K10" s="179">
        <v>2190</v>
      </c>
      <c r="L10" s="198">
        <v>1</v>
      </c>
      <c r="M10" s="198">
        <v>1.5</v>
      </c>
      <c r="N10" s="198">
        <v>23</v>
      </c>
      <c r="O10" s="198">
        <v>18</v>
      </c>
      <c r="P10" s="198">
        <v>13</v>
      </c>
      <c r="Q10" s="198">
        <v>54</v>
      </c>
      <c r="R10" s="198" t="s">
        <v>283</v>
      </c>
      <c r="S10" s="198">
        <v>1</v>
      </c>
      <c r="T10" s="198" t="s">
        <v>64</v>
      </c>
      <c r="U10" s="190">
        <v>10</v>
      </c>
      <c r="V10" s="192">
        <v>100</v>
      </c>
      <c r="W10" s="194">
        <v>21.9</v>
      </c>
      <c r="X10" s="198" t="s">
        <v>95</v>
      </c>
      <c r="Y10" s="197">
        <v>21.9</v>
      </c>
    </row>
    <row r="11" spans="1:25" ht="24.95" customHeight="1" x14ac:dyDescent="0.25">
      <c r="A11" s="198">
        <v>1025223</v>
      </c>
      <c r="B11" s="198" t="s">
        <v>34</v>
      </c>
      <c r="C11" s="198">
        <v>1025222</v>
      </c>
      <c r="D11" s="198" t="s">
        <v>35</v>
      </c>
      <c r="E11" s="198" t="s">
        <v>36</v>
      </c>
      <c r="F11" s="198" t="s">
        <v>37</v>
      </c>
      <c r="G11" s="198" t="s">
        <v>38</v>
      </c>
      <c r="H11" s="198">
        <v>84364878</v>
      </c>
      <c r="I11" s="198" t="s">
        <v>61</v>
      </c>
      <c r="J11" s="198" t="s">
        <v>62</v>
      </c>
      <c r="K11" s="179">
        <v>2190</v>
      </c>
      <c r="L11" s="198">
        <v>1</v>
      </c>
      <c r="M11" s="198">
        <v>1.5</v>
      </c>
      <c r="N11" s="198">
        <v>23</v>
      </c>
      <c r="O11" s="198">
        <v>18</v>
      </c>
      <c r="P11" s="198">
        <v>13</v>
      </c>
      <c r="Q11" s="198">
        <v>54</v>
      </c>
      <c r="R11" s="198" t="s">
        <v>281</v>
      </c>
      <c r="S11" s="198">
        <v>4</v>
      </c>
      <c r="T11" s="198" t="s">
        <v>64</v>
      </c>
      <c r="U11" s="190">
        <v>55</v>
      </c>
      <c r="V11" s="192">
        <v>200</v>
      </c>
      <c r="W11" s="194">
        <v>87.6</v>
      </c>
      <c r="X11" s="198" t="s">
        <v>95</v>
      </c>
      <c r="Y11" s="197">
        <v>87.6</v>
      </c>
    </row>
    <row r="12" spans="1:25" ht="24.95" customHeight="1" x14ac:dyDescent="0.25">
      <c r="A12" s="198">
        <v>1025223</v>
      </c>
      <c r="B12" s="198" t="s">
        <v>34</v>
      </c>
      <c r="C12" s="198">
        <v>1025222</v>
      </c>
      <c r="D12" s="198" t="s">
        <v>35</v>
      </c>
      <c r="E12" s="198" t="s">
        <v>36</v>
      </c>
      <c r="F12" s="198" t="s">
        <v>37</v>
      </c>
      <c r="G12" s="198" t="s">
        <v>38</v>
      </c>
      <c r="H12" s="198">
        <v>84953650</v>
      </c>
      <c r="I12" s="198" t="s">
        <v>71</v>
      </c>
      <c r="J12" s="198" t="s">
        <v>72</v>
      </c>
      <c r="K12" s="179">
        <v>4290</v>
      </c>
      <c r="L12" s="198">
        <v>1</v>
      </c>
      <c r="M12" s="198">
        <v>5</v>
      </c>
      <c r="N12" s="198">
        <v>11</v>
      </c>
      <c r="O12" s="198">
        <v>152</v>
      </c>
      <c r="P12" s="198">
        <v>40</v>
      </c>
      <c r="Q12" s="198">
        <v>203</v>
      </c>
      <c r="R12" s="198" t="s">
        <v>283</v>
      </c>
      <c r="S12" s="198">
        <v>1</v>
      </c>
      <c r="T12" s="198" t="s">
        <v>64</v>
      </c>
      <c r="U12" s="190">
        <v>50</v>
      </c>
      <c r="V12" s="192">
        <v>500</v>
      </c>
      <c r="W12" s="194">
        <v>42.9</v>
      </c>
      <c r="X12" s="198" t="s">
        <v>97</v>
      </c>
      <c r="Y12" s="197">
        <v>50</v>
      </c>
    </row>
    <row r="13" spans="1:25" ht="24.95" customHeight="1" x14ac:dyDescent="0.25">
      <c r="A13" s="198">
        <v>1025223</v>
      </c>
      <c r="B13" s="198" t="s">
        <v>34</v>
      </c>
      <c r="C13" s="198">
        <v>1025222</v>
      </c>
      <c r="D13" s="198" t="s">
        <v>35</v>
      </c>
      <c r="E13" s="198" t="s">
        <v>36</v>
      </c>
      <c r="F13" s="198" t="s">
        <v>37</v>
      </c>
      <c r="G13" s="198" t="s">
        <v>38</v>
      </c>
      <c r="H13" s="198">
        <v>84953650</v>
      </c>
      <c r="I13" s="198" t="s">
        <v>71</v>
      </c>
      <c r="J13" s="198" t="s">
        <v>72</v>
      </c>
      <c r="K13" s="179">
        <v>4290</v>
      </c>
      <c r="L13" s="198">
        <v>1</v>
      </c>
      <c r="M13" s="198">
        <v>5</v>
      </c>
      <c r="N13" s="198">
        <v>11</v>
      </c>
      <c r="O13" s="198">
        <v>152</v>
      </c>
      <c r="P13" s="198">
        <v>40</v>
      </c>
      <c r="Q13" s="198">
        <v>203</v>
      </c>
      <c r="R13" s="198" t="s">
        <v>281</v>
      </c>
      <c r="S13" s="198">
        <v>350</v>
      </c>
      <c r="T13" s="198" t="s">
        <v>282</v>
      </c>
      <c r="U13" s="190"/>
      <c r="V13" s="192"/>
      <c r="W13" s="194"/>
      <c r="X13" s="198" t="s">
        <v>97</v>
      </c>
      <c r="Y13" s="197">
        <v>350</v>
      </c>
    </row>
    <row r="14" spans="1:25" ht="24.95" customHeight="1" x14ac:dyDescent="0.25">
      <c r="A14" s="198">
        <v>1025223</v>
      </c>
      <c r="B14" s="198" t="s">
        <v>34</v>
      </c>
      <c r="C14" s="198">
        <v>1025222</v>
      </c>
      <c r="D14" s="198" t="s">
        <v>35</v>
      </c>
      <c r="E14" s="198" t="s">
        <v>36</v>
      </c>
      <c r="F14" s="198" t="s">
        <v>37</v>
      </c>
      <c r="G14" s="198" t="s">
        <v>38</v>
      </c>
      <c r="H14" s="198">
        <v>84937452</v>
      </c>
      <c r="I14" s="198" t="s">
        <v>79</v>
      </c>
      <c r="J14" s="198" t="s">
        <v>80</v>
      </c>
      <c r="K14" s="179">
        <v>1976</v>
      </c>
      <c r="L14" s="198">
        <v>2</v>
      </c>
      <c r="M14" s="198">
        <v>1.85</v>
      </c>
      <c r="N14" s="198">
        <v>31</v>
      </c>
      <c r="O14" s="198">
        <v>22</v>
      </c>
      <c r="P14" s="198">
        <v>21</v>
      </c>
      <c r="Q14" s="198">
        <v>74</v>
      </c>
      <c r="R14" s="198" t="s">
        <v>283</v>
      </c>
      <c r="S14" s="198">
        <v>1</v>
      </c>
      <c r="T14" s="198" t="s">
        <v>64</v>
      </c>
      <c r="U14" s="190">
        <v>10</v>
      </c>
      <c r="V14" s="192">
        <v>100</v>
      </c>
      <c r="W14" s="194">
        <v>39.520000000000003</v>
      </c>
      <c r="X14" s="198" t="s">
        <v>99</v>
      </c>
      <c r="Y14" s="197">
        <v>39.520000000000003</v>
      </c>
    </row>
    <row r="15" spans="1:25" ht="24.95" customHeight="1" x14ac:dyDescent="0.25">
      <c r="A15" s="198">
        <v>1025223</v>
      </c>
      <c r="B15" s="198" t="s">
        <v>34</v>
      </c>
      <c r="C15" s="198">
        <v>1025222</v>
      </c>
      <c r="D15" s="198" t="s">
        <v>35</v>
      </c>
      <c r="E15" s="198" t="s">
        <v>36</v>
      </c>
      <c r="F15" s="198" t="s">
        <v>37</v>
      </c>
      <c r="G15" s="198" t="s">
        <v>38</v>
      </c>
      <c r="H15" s="198">
        <v>84937452</v>
      </c>
      <c r="I15" s="198" t="s">
        <v>79</v>
      </c>
      <c r="J15" s="198" t="s">
        <v>80</v>
      </c>
      <c r="K15" s="179">
        <v>1976</v>
      </c>
      <c r="L15" s="198">
        <v>2</v>
      </c>
      <c r="M15" s="198">
        <v>1.85</v>
      </c>
      <c r="N15" s="198">
        <v>31</v>
      </c>
      <c r="O15" s="198">
        <v>22</v>
      </c>
      <c r="P15" s="198">
        <v>21</v>
      </c>
      <c r="Q15" s="198">
        <v>74</v>
      </c>
      <c r="R15" s="198" t="s">
        <v>281</v>
      </c>
      <c r="S15" s="198">
        <v>4</v>
      </c>
      <c r="T15" s="198" t="s">
        <v>64</v>
      </c>
      <c r="U15" s="190">
        <v>55</v>
      </c>
      <c r="V15" s="192">
        <v>200</v>
      </c>
      <c r="W15" s="194">
        <v>158.08000000000001</v>
      </c>
      <c r="X15" s="198" t="s">
        <v>99</v>
      </c>
      <c r="Y15" s="197">
        <v>158.08000000000001</v>
      </c>
    </row>
    <row r="16" spans="1:25" ht="24.95" customHeight="1" x14ac:dyDescent="0.25">
      <c r="A16" s="198">
        <v>1025223</v>
      </c>
      <c r="B16" s="198" t="s">
        <v>34</v>
      </c>
      <c r="C16" s="198">
        <v>1025222</v>
      </c>
      <c r="D16" s="198" t="s">
        <v>35</v>
      </c>
      <c r="E16" s="198" t="s">
        <v>36</v>
      </c>
      <c r="F16" s="198" t="s">
        <v>37</v>
      </c>
      <c r="G16" s="198" t="s">
        <v>38</v>
      </c>
      <c r="H16" s="198">
        <v>85063022</v>
      </c>
      <c r="I16" s="198" t="s">
        <v>123</v>
      </c>
      <c r="J16" s="198" t="s">
        <v>124</v>
      </c>
      <c r="K16" s="179">
        <v>3990</v>
      </c>
      <c r="L16" s="198">
        <v>1</v>
      </c>
      <c r="M16" s="198">
        <v>1.35</v>
      </c>
      <c r="N16" s="198">
        <v>23</v>
      </c>
      <c r="O16" s="198">
        <v>19</v>
      </c>
      <c r="P16" s="198">
        <v>14</v>
      </c>
      <c r="Q16" s="198">
        <v>56</v>
      </c>
      <c r="R16" s="198" t="s">
        <v>283</v>
      </c>
      <c r="S16" s="198">
        <v>1</v>
      </c>
      <c r="T16" s="198" t="s">
        <v>64</v>
      </c>
      <c r="U16" s="190">
        <v>10</v>
      </c>
      <c r="V16" s="192">
        <v>100</v>
      </c>
      <c r="W16" s="194">
        <v>39.9</v>
      </c>
      <c r="X16" s="198" t="s">
        <v>125</v>
      </c>
      <c r="Y16" s="197">
        <v>39.9</v>
      </c>
    </row>
    <row r="17" spans="1:25" ht="24.95" customHeight="1" x14ac:dyDescent="0.25">
      <c r="A17" s="198">
        <v>1025223</v>
      </c>
      <c r="B17" s="198" t="s">
        <v>34</v>
      </c>
      <c r="C17" s="198">
        <v>1025222</v>
      </c>
      <c r="D17" s="198" t="s">
        <v>35</v>
      </c>
      <c r="E17" s="198" t="s">
        <v>36</v>
      </c>
      <c r="F17" s="198" t="s">
        <v>37</v>
      </c>
      <c r="G17" s="198" t="s">
        <v>38</v>
      </c>
      <c r="H17" s="198">
        <v>85063022</v>
      </c>
      <c r="I17" s="198" t="s">
        <v>123</v>
      </c>
      <c r="J17" s="198" t="s">
        <v>124</v>
      </c>
      <c r="K17" s="179">
        <v>3990</v>
      </c>
      <c r="L17" s="198">
        <v>1</v>
      </c>
      <c r="M17" s="198">
        <v>1.35</v>
      </c>
      <c r="N17" s="198">
        <v>23</v>
      </c>
      <c r="O17" s="198">
        <v>19</v>
      </c>
      <c r="P17" s="198">
        <v>14</v>
      </c>
      <c r="Q17" s="198">
        <v>56</v>
      </c>
      <c r="R17" s="198" t="s">
        <v>281</v>
      </c>
      <c r="S17" s="198">
        <v>4</v>
      </c>
      <c r="T17" s="198" t="s">
        <v>64</v>
      </c>
      <c r="U17" s="190">
        <v>55</v>
      </c>
      <c r="V17" s="192">
        <v>200</v>
      </c>
      <c r="W17" s="194">
        <v>159.6</v>
      </c>
      <c r="X17" s="198" t="s">
        <v>125</v>
      </c>
      <c r="Y17" s="197">
        <v>159.6</v>
      </c>
    </row>
    <row r="18" spans="1:25" ht="24.95" customHeight="1" x14ac:dyDescent="0.25">
      <c r="A18" s="198">
        <v>1025223</v>
      </c>
      <c r="B18" s="198" t="s">
        <v>34</v>
      </c>
      <c r="C18" s="198">
        <v>1025222</v>
      </c>
      <c r="D18" s="198" t="s">
        <v>35</v>
      </c>
      <c r="E18" s="198" t="s">
        <v>36</v>
      </c>
      <c r="F18" s="198" t="s">
        <v>37</v>
      </c>
      <c r="G18" s="198" t="s">
        <v>38</v>
      </c>
      <c r="H18" s="198">
        <v>85500553</v>
      </c>
      <c r="I18" s="198" t="s">
        <v>79</v>
      </c>
      <c r="J18" s="198" t="s">
        <v>80</v>
      </c>
      <c r="K18" s="179">
        <v>1976</v>
      </c>
      <c r="L18" s="198">
        <v>1</v>
      </c>
      <c r="M18" s="198">
        <v>1.85</v>
      </c>
      <c r="N18" s="198">
        <v>31</v>
      </c>
      <c r="O18" s="198">
        <v>22</v>
      </c>
      <c r="P18" s="198">
        <v>21</v>
      </c>
      <c r="Q18" s="198">
        <v>74</v>
      </c>
      <c r="R18" s="198" t="s">
        <v>283</v>
      </c>
      <c r="S18" s="198">
        <v>1</v>
      </c>
      <c r="T18" s="198" t="s">
        <v>64</v>
      </c>
      <c r="U18" s="190">
        <v>10</v>
      </c>
      <c r="V18" s="192">
        <v>100</v>
      </c>
      <c r="W18" s="194">
        <v>19.760000000000002</v>
      </c>
      <c r="X18" s="198" t="s">
        <v>127</v>
      </c>
      <c r="Y18" s="197">
        <v>19.760000000000002</v>
      </c>
    </row>
    <row r="19" spans="1:25" ht="24.95" customHeight="1" x14ac:dyDescent="0.25">
      <c r="A19" s="198">
        <v>1025223</v>
      </c>
      <c r="B19" s="198" t="s">
        <v>34</v>
      </c>
      <c r="C19" s="198">
        <v>1025222</v>
      </c>
      <c r="D19" s="198" t="s">
        <v>35</v>
      </c>
      <c r="E19" s="198" t="s">
        <v>36</v>
      </c>
      <c r="F19" s="198" t="s">
        <v>37</v>
      </c>
      <c r="G19" s="198" t="s">
        <v>38</v>
      </c>
      <c r="H19" s="198">
        <v>85500553</v>
      </c>
      <c r="I19" s="198" t="s">
        <v>79</v>
      </c>
      <c r="J19" s="198" t="s">
        <v>80</v>
      </c>
      <c r="K19" s="179">
        <v>1976</v>
      </c>
      <c r="L19" s="198">
        <v>1</v>
      </c>
      <c r="M19" s="198">
        <v>1.85</v>
      </c>
      <c r="N19" s="198">
        <v>31</v>
      </c>
      <c r="O19" s="198">
        <v>22</v>
      </c>
      <c r="P19" s="198">
        <v>21</v>
      </c>
      <c r="Q19" s="198">
        <v>74</v>
      </c>
      <c r="R19" s="198" t="s">
        <v>281</v>
      </c>
      <c r="S19" s="198">
        <v>4</v>
      </c>
      <c r="T19" s="198" t="s">
        <v>64</v>
      </c>
      <c r="U19" s="190">
        <v>55</v>
      </c>
      <c r="V19" s="192">
        <v>200</v>
      </c>
      <c r="W19" s="194">
        <v>79.040000000000006</v>
      </c>
      <c r="X19" s="198" t="s">
        <v>127</v>
      </c>
      <c r="Y19" s="197">
        <v>79.040000000000006</v>
      </c>
    </row>
    <row r="20" spans="1:25" ht="24.95" customHeight="1" x14ac:dyDescent="0.25">
      <c r="A20" s="198">
        <v>1025223</v>
      </c>
      <c r="B20" s="198" t="s">
        <v>34</v>
      </c>
      <c r="C20" s="198">
        <v>1025222</v>
      </c>
      <c r="D20" s="198" t="s">
        <v>35</v>
      </c>
      <c r="E20" s="198" t="s">
        <v>36</v>
      </c>
      <c r="F20" s="198" t="s">
        <v>37</v>
      </c>
      <c r="G20" s="198" t="s">
        <v>38</v>
      </c>
      <c r="H20" s="198">
        <v>85905151</v>
      </c>
      <c r="I20" s="198" t="s">
        <v>61</v>
      </c>
      <c r="J20" s="198" t="s">
        <v>62</v>
      </c>
      <c r="K20" s="179">
        <v>2190</v>
      </c>
      <c r="L20" s="198">
        <v>1</v>
      </c>
      <c r="M20" s="198">
        <v>1.5</v>
      </c>
      <c r="N20" s="198">
        <v>23</v>
      </c>
      <c r="O20" s="198">
        <v>18</v>
      </c>
      <c r="P20" s="198">
        <v>13</v>
      </c>
      <c r="Q20" s="198">
        <v>54</v>
      </c>
      <c r="R20" s="198" t="s">
        <v>281</v>
      </c>
      <c r="S20" s="198">
        <v>4</v>
      </c>
      <c r="T20" s="198" t="s">
        <v>64</v>
      </c>
      <c r="U20" s="190">
        <v>55</v>
      </c>
      <c r="V20" s="192">
        <v>200</v>
      </c>
      <c r="W20" s="194">
        <v>87.6</v>
      </c>
      <c r="X20" s="198" t="s">
        <v>129</v>
      </c>
      <c r="Y20" s="197">
        <v>87.6</v>
      </c>
    </row>
    <row r="21" spans="1:25" ht="24.95" customHeight="1" x14ac:dyDescent="0.25">
      <c r="A21" s="198">
        <v>1025223</v>
      </c>
      <c r="B21" s="198" t="s">
        <v>34</v>
      </c>
      <c r="C21" s="198">
        <v>1025222</v>
      </c>
      <c r="D21" s="198" t="s">
        <v>35</v>
      </c>
      <c r="E21" s="198" t="s">
        <v>36</v>
      </c>
      <c r="F21" s="198" t="s">
        <v>37</v>
      </c>
      <c r="G21" s="198" t="s">
        <v>38</v>
      </c>
      <c r="H21" s="198">
        <v>86399454</v>
      </c>
      <c r="I21" s="198" t="s">
        <v>133</v>
      </c>
      <c r="J21" s="198" t="s">
        <v>134</v>
      </c>
      <c r="K21" s="179">
        <v>2790</v>
      </c>
      <c r="L21" s="198">
        <v>1</v>
      </c>
      <c r="M21" s="198">
        <v>8</v>
      </c>
      <c r="N21" s="198">
        <v>38</v>
      </c>
      <c r="O21" s="198">
        <v>149</v>
      </c>
      <c r="P21" s="198">
        <v>60</v>
      </c>
      <c r="Q21" s="198">
        <v>247</v>
      </c>
      <c r="R21" s="198" t="s">
        <v>283</v>
      </c>
      <c r="S21" s="198">
        <v>1</v>
      </c>
      <c r="T21" s="198" t="s">
        <v>64</v>
      </c>
      <c r="U21" s="190">
        <v>25</v>
      </c>
      <c r="V21" s="192">
        <v>500</v>
      </c>
      <c r="W21" s="194">
        <v>27.9</v>
      </c>
      <c r="X21" s="198" t="s">
        <v>135</v>
      </c>
      <c r="Y21" s="197">
        <v>27.9</v>
      </c>
    </row>
    <row r="22" spans="1:25" ht="24.95" customHeight="1" x14ac:dyDescent="0.25">
      <c r="A22" s="198">
        <v>1025223</v>
      </c>
      <c r="B22" s="198" t="s">
        <v>34</v>
      </c>
      <c r="C22" s="198">
        <v>1025222</v>
      </c>
      <c r="D22" s="198" t="s">
        <v>35</v>
      </c>
      <c r="E22" s="198" t="s">
        <v>36</v>
      </c>
      <c r="F22" s="198" t="s">
        <v>37</v>
      </c>
      <c r="G22" s="198" t="s">
        <v>38</v>
      </c>
      <c r="H22" s="198">
        <v>86399454</v>
      </c>
      <c r="I22" s="198" t="s">
        <v>133</v>
      </c>
      <c r="J22" s="198" t="s">
        <v>134</v>
      </c>
      <c r="K22" s="179">
        <v>2790</v>
      </c>
      <c r="L22" s="198">
        <v>1</v>
      </c>
      <c r="M22" s="198">
        <v>8</v>
      </c>
      <c r="N22" s="198">
        <v>38</v>
      </c>
      <c r="O22" s="198">
        <v>149</v>
      </c>
      <c r="P22" s="198">
        <v>60</v>
      </c>
      <c r="Q22" s="198">
        <v>247</v>
      </c>
      <c r="R22" s="198" t="s">
        <v>281</v>
      </c>
      <c r="S22" s="198">
        <v>350</v>
      </c>
      <c r="T22" s="198" t="s">
        <v>282</v>
      </c>
      <c r="U22" s="190"/>
      <c r="V22" s="192"/>
      <c r="W22" s="194"/>
      <c r="X22" s="198" t="s">
        <v>135</v>
      </c>
      <c r="Y22" s="197">
        <v>350</v>
      </c>
    </row>
    <row r="23" spans="1:25" ht="24.95" customHeight="1" x14ac:dyDescent="0.25">
      <c r="A23" s="198">
        <v>1025223</v>
      </c>
      <c r="B23" s="198" t="s">
        <v>34</v>
      </c>
      <c r="C23" s="198">
        <v>1025222</v>
      </c>
      <c r="D23" s="198" t="s">
        <v>35</v>
      </c>
      <c r="E23" s="198" t="s">
        <v>36</v>
      </c>
      <c r="F23" s="198" t="s">
        <v>37</v>
      </c>
      <c r="G23" s="198" t="s">
        <v>38</v>
      </c>
      <c r="H23" s="198">
        <v>86904375</v>
      </c>
      <c r="I23" s="198" t="s">
        <v>79</v>
      </c>
      <c r="J23" s="198" t="s">
        <v>80</v>
      </c>
      <c r="K23" s="179">
        <v>1976</v>
      </c>
      <c r="L23" s="198">
        <v>1</v>
      </c>
      <c r="M23" s="198">
        <v>1.85</v>
      </c>
      <c r="N23" s="198">
        <v>31</v>
      </c>
      <c r="O23" s="198">
        <v>22</v>
      </c>
      <c r="P23" s="198">
        <v>21</v>
      </c>
      <c r="Q23" s="198">
        <v>74</v>
      </c>
      <c r="R23" s="198" t="s">
        <v>281</v>
      </c>
      <c r="S23" s="198">
        <v>4</v>
      </c>
      <c r="T23" s="198" t="s">
        <v>64</v>
      </c>
      <c r="U23" s="190">
        <v>55</v>
      </c>
      <c r="V23" s="192">
        <v>200</v>
      </c>
      <c r="W23" s="194">
        <v>79.040000000000006</v>
      </c>
      <c r="X23" s="198" t="s">
        <v>137</v>
      </c>
      <c r="Y23" s="197">
        <v>79.040000000000006</v>
      </c>
    </row>
    <row r="24" spans="1:25" ht="24.95" customHeight="1" x14ac:dyDescent="0.25">
      <c r="A24" s="198">
        <v>1025223</v>
      </c>
      <c r="B24" s="198" t="s">
        <v>34</v>
      </c>
      <c r="C24" s="198">
        <v>1025222</v>
      </c>
      <c r="D24" s="198" t="s">
        <v>35</v>
      </c>
      <c r="E24" s="198" t="s">
        <v>36</v>
      </c>
      <c r="F24" s="198" t="s">
        <v>37</v>
      </c>
      <c r="G24" s="198" t="s">
        <v>38</v>
      </c>
      <c r="H24" s="198">
        <v>85806173</v>
      </c>
      <c r="I24" s="198" t="s">
        <v>123</v>
      </c>
      <c r="J24" s="198" t="s">
        <v>124</v>
      </c>
      <c r="K24" s="179">
        <v>3990</v>
      </c>
      <c r="L24" s="198">
        <v>1</v>
      </c>
      <c r="M24" s="198">
        <v>1.35</v>
      </c>
      <c r="N24" s="198">
        <v>23</v>
      </c>
      <c r="O24" s="198">
        <v>19</v>
      </c>
      <c r="P24" s="198">
        <v>14</v>
      </c>
      <c r="Q24" s="198">
        <v>56</v>
      </c>
      <c r="R24" s="198" t="s">
        <v>281</v>
      </c>
      <c r="S24" s="198">
        <v>4</v>
      </c>
      <c r="T24" s="198" t="s">
        <v>64</v>
      </c>
      <c r="U24" s="190">
        <v>55</v>
      </c>
      <c r="V24" s="192">
        <v>200</v>
      </c>
      <c r="W24" s="194">
        <v>159.6</v>
      </c>
      <c r="X24" s="198" t="s">
        <v>139</v>
      </c>
      <c r="Y24" s="197">
        <v>159.6</v>
      </c>
    </row>
    <row r="25" spans="1:25" ht="24.95" customHeight="1" x14ac:dyDescent="0.25">
      <c r="A25" s="198">
        <v>1025223</v>
      </c>
      <c r="B25" s="198" t="s">
        <v>34</v>
      </c>
      <c r="C25" s="198">
        <v>1025222</v>
      </c>
      <c r="D25" s="198" t="s">
        <v>35</v>
      </c>
      <c r="E25" s="198" t="s">
        <v>36</v>
      </c>
      <c r="F25" s="198" t="s">
        <v>37</v>
      </c>
      <c r="G25" s="198" t="s">
        <v>38</v>
      </c>
      <c r="H25" s="198">
        <v>87436331</v>
      </c>
      <c r="I25" s="198" t="s">
        <v>101</v>
      </c>
      <c r="J25" s="198" t="s">
        <v>102</v>
      </c>
      <c r="K25" s="179">
        <v>1990</v>
      </c>
      <c r="L25" s="198">
        <v>1</v>
      </c>
      <c r="M25" s="198">
        <v>6.3</v>
      </c>
      <c r="N25" s="198">
        <v>11</v>
      </c>
      <c r="O25" s="198">
        <v>151</v>
      </c>
      <c r="P25" s="198">
        <v>44</v>
      </c>
      <c r="Q25" s="198">
        <v>206</v>
      </c>
      <c r="R25" s="198" t="s">
        <v>281</v>
      </c>
      <c r="S25" s="198">
        <v>350</v>
      </c>
      <c r="T25" s="198" t="s">
        <v>282</v>
      </c>
      <c r="U25" s="190"/>
      <c r="V25" s="192"/>
      <c r="W25" s="194"/>
      <c r="X25" s="198" t="s">
        <v>141</v>
      </c>
      <c r="Y25" s="197">
        <v>350</v>
      </c>
    </row>
    <row r="26" spans="1:25" ht="24.95" customHeight="1" x14ac:dyDescent="0.25">
      <c r="A26" s="198">
        <v>1025223</v>
      </c>
      <c r="B26" s="198" t="s">
        <v>34</v>
      </c>
      <c r="C26" s="198">
        <v>1025222</v>
      </c>
      <c r="D26" s="198" t="s">
        <v>35</v>
      </c>
      <c r="E26" s="198" t="s">
        <v>36</v>
      </c>
      <c r="F26" s="198" t="s">
        <v>37</v>
      </c>
      <c r="G26" s="198" t="s">
        <v>38</v>
      </c>
      <c r="H26" s="198">
        <v>86690979</v>
      </c>
      <c r="I26" s="198" t="s">
        <v>79</v>
      </c>
      <c r="J26" s="198" t="s">
        <v>80</v>
      </c>
      <c r="K26" s="179">
        <v>1976</v>
      </c>
      <c r="L26" s="198">
        <v>1</v>
      </c>
      <c r="M26" s="198">
        <v>1.85</v>
      </c>
      <c r="N26" s="198">
        <v>31</v>
      </c>
      <c r="O26" s="198">
        <v>22</v>
      </c>
      <c r="P26" s="198">
        <v>21</v>
      </c>
      <c r="Q26" s="198">
        <v>74</v>
      </c>
      <c r="R26" s="198" t="s">
        <v>281</v>
      </c>
      <c r="S26" s="198">
        <v>4</v>
      </c>
      <c r="T26" s="198" t="s">
        <v>64</v>
      </c>
      <c r="U26" s="190">
        <v>55</v>
      </c>
      <c r="V26" s="192">
        <v>200</v>
      </c>
      <c r="W26" s="194">
        <v>79.040000000000006</v>
      </c>
      <c r="X26" s="198" t="s">
        <v>143</v>
      </c>
      <c r="Y26" s="197">
        <v>79.040000000000006</v>
      </c>
    </row>
    <row r="27" spans="1:25" ht="24.95" customHeight="1" x14ac:dyDescent="0.25">
      <c r="A27" s="198">
        <v>1025223</v>
      </c>
      <c r="B27" s="198" t="s">
        <v>34</v>
      </c>
      <c r="C27" s="198">
        <v>1025222</v>
      </c>
      <c r="D27" s="198" t="s">
        <v>35</v>
      </c>
      <c r="E27" s="198" t="s">
        <v>36</v>
      </c>
      <c r="F27" s="198" t="s">
        <v>37</v>
      </c>
      <c r="G27" s="198" t="s">
        <v>38</v>
      </c>
      <c r="H27" s="198">
        <v>87821886</v>
      </c>
      <c r="I27" s="198" t="s">
        <v>79</v>
      </c>
      <c r="J27" s="198" t="s">
        <v>80</v>
      </c>
      <c r="K27" s="179">
        <v>1976</v>
      </c>
      <c r="L27" s="198">
        <v>1</v>
      </c>
      <c r="M27" s="198">
        <v>1.85</v>
      </c>
      <c r="N27" s="198">
        <v>31</v>
      </c>
      <c r="O27" s="198">
        <v>22</v>
      </c>
      <c r="P27" s="198">
        <v>21</v>
      </c>
      <c r="Q27" s="198">
        <v>74</v>
      </c>
      <c r="R27" s="198" t="s">
        <v>283</v>
      </c>
      <c r="S27" s="198">
        <v>1</v>
      </c>
      <c r="T27" s="198" t="s">
        <v>64</v>
      </c>
      <c r="U27" s="190">
        <v>10</v>
      </c>
      <c r="V27" s="192">
        <v>100</v>
      </c>
      <c r="W27" s="194">
        <v>19.760000000000002</v>
      </c>
      <c r="X27" s="198" t="s">
        <v>149</v>
      </c>
      <c r="Y27" s="197">
        <v>19.760000000000002</v>
      </c>
    </row>
    <row r="28" spans="1:25" ht="24.95" customHeight="1" x14ac:dyDescent="0.25">
      <c r="A28" s="198">
        <v>1025223</v>
      </c>
      <c r="B28" s="198" t="s">
        <v>34</v>
      </c>
      <c r="C28" s="198">
        <v>1025222</v>
      </c>
      <c r="D28" s="198" t="s">
        <v>35</v>
      </c>
      <c r="E28" s="198" t="s">
        <v>36</v>
      </c>
      <c r="F28" s="198" t="s">
        <v>37</v>
      </c>
      <c r="G28" s="198" t="s">
        <v>38</v>
      </c>
      <c r="H28" s="198">
        <v>87821886</v>
      </c>
      <c r="I28" s="198" t="s">
        <v>79</v>
      </c>
      <c r="J28" s="198" t="s">
        <v>80</v>
      </c>
      <c r="K28" s="179">
        <v>1976</v>
      </c>
      <c r="L28" s="198">
        <v>1</v>
      </c>
      <c r="M28" s="198">
        <v>1.85</v>
      </c>
      <c r="N28" s="198">
        <v>31</v>
      </c>
      <c r="O28" s="198">
        <v>22</v>
      </c>
      <c r="P28" s="198">
        <v>21</v>
      </c>
      <c r="Q28" s="198">
        <v>74</v>
      </c>
      <c r="R28" s="198" t="s">
        <v>281</v>
      </c>
      <c r="S28" s="198">
        <v>4</v>
      </c>
      <c r="T28" s="198" t="s">
        <v>64</v>
      </c>
      <c r="U28" s="190">
        <v>55</v>
      </c>
      <c r="V28" s="192">
        <v>200</v>
      </c>
      <c r="W28" s="194">
        <v>79.040000000000006</v>
      </c>
      <c r="X28" s="198" t="s">
        <v>149</v>
      </c>
      <c r="Y28" s="197">
        <v>79.040000000000006</v>
      </c>
    </row>
    <row r="29" spans="1:25" ht="24.95" customHeight="1" x14ac:dyDescent="0.25">
      <c r="A29" s="198">
        <v>1025223</v>
      </c>
      <c r="B29" s="198" t="s">
        <v>34</v>
      </c>
      <c r="C29" s="198">
        <v>1025222</v>
      </c>
      <c r="D29" s="198" t="s">
        <v>35</v>
      </c>
      <c r="E29" s="198" t="s">
        <v>36</v>
      </c>
      <c r="F29" s="198" t="s">
        <v>37</v>
      </c>
      <c r="G29" s="198" t="s">
        <v>38</v>
      </c>
      <c r="H29" s="198">
        <v>88563941</v>
      </c>
      <c r="I29" s="198" t="s">
        <v>79</v>
      </c>
      <c r="J29" s="198" t="s">
        <v>80</v>
      </c>
      <c r="K29" s="179">
        <v>1976</v>
      </c>
      <c r="L29" s="198">
        <v>1</v>
      </c>
      <c r="M29" s="198">
        <v>1.85</v>
      </c>
      <c r="N29" s="198">
        <v>31</v>
      </c>
      <c r="O29" s="198">
        <v>22</v>
      </c>
      <c r="P29" s="198">
        <v>21</v>
      </c>
      <c r="Q29" s="198">
        <v>74</v>
      </c>
      <c r="R29" s="198" t="s">
        <v>281</v>
      </c>
      <c r="S29" s="198">
        <v>4</v>
      </c>
      <c r="T29" s="198" t="s">
        <v>64</v>
      </c>
      <c r="U29" s="190">
        <v>55</v>
      </c>
      <c r="V29" s="192">
        <v>200</v>
      </c>
      <c r="W29" s="194">
        <v>79.040000000000006</v>
      </c>
      <c r="X29" s="198" t="s">
        <v>151</v>
      </c>
      <c r="Y29" s="197">
        <v>79.040000000000006</v>
      </c>
    </row>
    <row r="30" spans="1:25" ht="24.95" customHeight="1" x14ac:dyDescent="0.25">
      <c r="A30" s="198">
        <v>1025223</v>
      </c>
      <c r="B30" s="198" t="s">
        <v>34</v>
      </c>
      <c r="C30" s="198">
        <v>1025222</v>
      </c>
      <c r="D30" s="198" t="s">
        <v>35</v>
      </c>
      <c r="E30" s="198" t="s">
        <v>36</v>
      </c>
      <c r="F30" s="198" t="s">
        <v>37</v>
      </c>
      <c r="G30" s="198" t="s">
        <v>38</v>
      </c>
      <c r="H30" s="198">
        <v>88520226</v>
      </c>
      <c r="I30" s="198" t="s">
        <v>153</v>
      </c>
      <c r="J30" s="198" t="s">
        <v>154</v>
      </c>
      <c r="K30" s="179">
        <v>24990</v>
      </c>
      <c r="L30" s="198">
        <v>1</v>
      </c>
      <c r="M30" s="198">
        <v>8.6999999999999993</v>
      </c>
      <c r="N30" s="198">
        <v>31</v>
      </c>
      <c r="O30" s="198">
        <v>48</v>
      </c>
      <c r="P30" s="198">
        <v>37</v>
      </c>
      <c r="Q30" s="198">
        <v>116</v>
      </c>
      <c r="R30" s="198" t="s">
        <v>281</v>
      </c>
      <c r="S30" s="198">
        <v>4</v>
      </c>
      <c r="T30" s="198" t="s">
        <v>64</v>
      </c>
      <c r="U30" s="190">
        <v>55</v>
      </c>
      <c r="V30" s="192">
        <v>200</v>
      </c>
      <c r="W30" s="194">
        <v>999.6</v>
      </c>
      <c r="X30" s="198" t="s">
        <v>155</v>
      </c>
      <c r="Y30" s="197">
        <v>200</v>
      </c>
    </row>
    <row r="31" spans="1:25" ht="24.95" customHeight="1" x14ac:dyDescent="0.25">
      <c r="A31" s="198">
        <v>1025223</v>
      </c>
      <c r="B31" s="198" t="s">
        <v>34</v>
      </c>
      <c r="C31" s="198">
        <v>1025222</v>
      </c>
      <c r="D31" s="198" t="s">
        <v>35</v>
      </c>
      <c r="E31" s="198" t="s">
        <v>36</v>
      </c>
      <c r="F31" s="198" t="s">
        <v>37</v>
      </c>
      <c r="G31" s="198" t="s">
        <v>38</v>
      </c>
      <c r="H31" s="198">
        <v>89200284</v>
      </c>
      <c r="I31" s="198" t="s">
        <v>167</v>
      </c>
      <c r="J31" s="198" t="s">
        <v>168</v>
      </c>
      <c r="K31" s="179">
        <v>1490</v>
      </c>
      <c r="L31" s="198">
        <v>1</v>
      </c>
      <c r="M31" s="198">
        <v>0.6</v>
      </c>
      <c r="N31" s="198">
        <v>20</v>
      </c>
      <c r="O31" s="198">
        <v>3</v>
      </c>
      <c r="P31" s="198">
        <v>17</v>
      </c>
      <c r="Q31" s="198">
        <v>40</v>
      </c>
      <c r="R31" s="198" t="s">
        <v>283</v>
      </c>
      <c r="S31" s="198">
        <v>1</v>
      </c>
      <c r="T31" s="198" t="s">
        <v>64</v>
      </c>
      <c r="U31" s="190">
        <v>10</v>
      </c>
      <c r="V31" s="192">
        <v>100</v>
      </c>
      <c r="W31" s="194">
        <v>14.9</v>
      </c>
      <c r="X31" s="198" t="s">
        <v>169</v>
      </c>
      <c r="Y31" s="197">
        <v>14.9</v>
      </c>
    </row>
    <row r="32" spans="1:25" ht="24.95" customHeight="1" x14ac:dyDescent="0.25">
      <c r="A32" s="198">
        <v>1025223</v>
      </c>
      <c r="B32" s="198" t="s">
        <v>34</v>
      </c>
      <c r="C32" s="198">
        <v>1025222</v>
      </c>
      <c r="D32" s="198" t="s">
        <v>35</v>
      </c>
      <c r="E32" s="198" t="s">
        <v>36</v>
      </c>
      <c r="F32" s="198" t="s">
        <v>37</v>
      </c>
      <c r="G32" s="198" t="s">
        <v>38</v>
      </c>
      <c r="H32" s="198">
        <v>89200284</v>
      </c>
      <c r="I32" s="198" t="s">
        <v>167</v>
      </c>
      <c r="J32" s="198" t="s">
        <v>168</v>
      </c>
      <c r="K32" s="179">
        <v>1490</v>
      </c>
      <c r="L32" s="198">
        <v>1</v>
      </c>
      <c r="M32" s="198">
        <v>0.6</v>
      </c>
      <c r="N32" s="198">
        <v>20</v>
      </c>
      <c r="O32" s="198">
        <v>3</v>
      </c>
      <c r="P32" s="198">
        <v>17</v>
      </c>
      <c r="Q32" s="198">
        <v>40</v>
      </c>
      <c r="R32" s="198" t="s">
        <v>281</v>
      </c>
      <c r="S32" s="198">
        <v>4</v>
      </c>
      <c r="T32" s="198" t="s">
        <v>64</v>
      </c>
      <c r="U32" s="190">
        <v>55</v>
      </c>
      <c r="V32" s="192">
        <v>200</v>
      </c>
      <c r="W32" s="194">
        <v>59.6</v>
      </c>
      <c r="X32" s="198" t="s">
        <v>169</v>
      </c>
      <c r="Y32" s="197">
        <v>59.6</v>
      </c>
    </row>
    <row r="33" spans="1:25" ht="24.95" customHeight="1" x14ac:dyDescent="0.25">
      <c r="A33" s="198">
        <v>1025223</v>
      </c>
      <c r="B33" s="198" t="s">
        <v>34</v>
      </c>
      <c r="C33" s="198">
        <v>1025222</v>
      </c>
      <c r="D33" s="198" t="s">
        <v>35</v>
      </c>
      <c r="E33" s="198" t="s">
        <v>36</v>
      </c>
      <c r="F33" s="198" t="s">
        <v>37</v>
      </c>
      <c r="G33" s="198" t="s">
        <v>38</v>
      </c>
      <c r="H33" s="198">
        <v>89816004</v>
      </c>
      <c r="I33" s="198" t="s">
        <v>119</v>
      </c>
      <c r="J33" s="198" t="s">
        <v>120</v>
      </c>
      <c r="K33" s="179">
        <v>2680</v>
      </c>
      <c r="L33" s="198">
        <v>1</v>
      </c>
      <c r="M33" s="198">
        <v>1.9</v>
      </c>
      <c r="N33" s="198">
        <v>25</v>
      </c>
      <c r="O33" s="198">
        <v>30</v>
      </c>
      <c r="P33" s="198">
        <v>35</v>
      </c>
      <c r="Q33" s="198">
        <v>90</v>
      </c>
      <c r="R33" s="198" t="s">
        <v>281</v>
      </c>
      <c r="S33" s="198">
        <v>4</v>
      </c>
      <c r="T33" s="198" t="s">
        <v>64</v>
      </c>
      <c r="U33" s="190">
        <v>55</v>
      </c>
      <c r="V33" s="192">
        <v>200</v>
      </c>
      <c r="W33" s="194">
        <v>107.2</v>
      </c>
      <c r="X33" s="198" t="s">
        <v>175</v>
      </c>
      <c r="Y33" s="197">
        <v>107.2</v>
      </c>
    </row>
    <row r="34" spans="1:25" ht="24.95" customHeight="1" x14ac:dyDescent="0.25">
      <c r="A34" s="198">
        <v>1025223</v>
      </c>
      <c r="B34" s="198" t="s">
        <v>34</v>
      </c>
      <c r="C34" s="198">
        <v>1025222</v>
      </c>
      <c r="D34" s="198" t="s">
        <v>35</v>
      </c>
      <c r="E34" s="198" t="s">
        <v>36</v>
      </c>
      <c r="F34" s="198" t="s">
        <v>37</v>
      </c>
      <c r="G34" s="198" t="s">
        <v>38</v>
      </c>
      <c r="H34" s="198">
        <v>89809902</v>
      </c>
      <c r="I34" s="198" t="s">
        <v>179</v>
      </c>
      <c r="J34" s="198" t="s">
        <v>180</v>
      </c>
      <c r="K34" s="179">
        <v>12990</v>
      </c>
      <c r="L34" s="198">
        <v>1</v>
      </c>
      <c r="M34" s="198">
        <v>1.4</v>
      </c>
      <c r="N34" s="198">
        <v>12</v>
      </c>
      <c r="O34" s="198">
        <v>27</v>
      </c>
      <c r="P34" s="198">
        <v>21</v>
      </c>
      <c r="Q34" s="198">
        <v>60</v>
      </c>
      <c r="R34" s="198" t="s">
        <v>283</v>
      </c>
      <c r="S34" s="198">
        <v>1</v>
      </c>
      <c r="T34" s="198" t="s">
        <v>64</v>
      </c>
      <c r="U34" s="190">
        <v>10</v>
      </c>
      <c r="V34" s="192">
        <v>100</v>
      </c>
      <c r="W34" s="194">
        <v>129.9</v>
      </c>
      <c r="X34" s="198" t="s">
        <v>181</v>
      </c>
      <c r="Y34" s="197">
        <v>100</v>
      </c>
    </row>
    <row r="35" spans="1:25" ht="24.95" customHeight="1" x14ac:dyDescent="0.25">
      <c r="A35" s="198">
        <v>1025223</v>
      </c>
      <c r="B35" s="198" t="s">
        <v>34</v>
      </c>
      <c r="C35" s="198">
        <v>1025222</v>
      </c>
      <c r="D35" s="198" t="s">
        <v>35</v>
      </c>
      <c r="E35" s="198" t="s">
        <v>36</v>
      </c>
      <c r="F35" s="198" t="s">
        <v>37</v>
      </c>
      <c r="G35" s="198" t="s">
        <v>38</v>
      </c>
      <c r="H35" s="198">
        <v>89809902</v>
      </c>
      <c r="I35" s="198" t="s">
        <v>179</v>
      </c>
      <c r="J35" s="198" t="s">
        <v>180</v>
      </c>
      <c r="K35" s="179">
        <v>12990</v>
      </c>
      <c r="L35" s="198">
        <v>1</v>
      </c>
      <c r="M35" s="198">
        <v>1.4</v>
      </c>
      <c r="N35" s="198">
        <v>12</v>
      </c>
      <c r="O35" s="198">
        <v>27</v>
      </c>
      <c r="P35" s="198">
        <v>21</v>
      </c>
      <c r="Q35" s="198">
        <v>60</v>
      </c>
      <c r="R35" s="198" t="s">
        <v>281</v>
      </c>
      <c r="S35" s="198">
        <v>4</v>
      </c>
      <c r="T35" s="198" t="s">
        <v>64</v>
      </c>
      <c r="U35" s="190">
        <v>55</v>
      </c>
      <c r="V35" s="192">
        <v>200</v>
      </c>
      <c r="W35" s="194">
        <v>519.6</v>
      </c>
      <c r="X35" s="198" t="s">
        <v>181</v>
      </c>
      <c r="Y35" s="197">
        <v>200</v>
      </c>
    </row>
    <row r="36" spans="1:25" ht="24.95" customHeight="1" x14ac:dyDescent="0.25">
      <c r="A36" s="198">
        <v>1025223</v>
      </c>
      <c r="B36" s="198" t="s">
        <v>34</v>
      </c>
      <c r="C36" s="198">
        <v>1025222</v>
      </c>
      <c r="D36" s="198" t="s">
        <v>35</v>
      </c>
      <c r="E36" s="198" t="s">
        <v>36</v>
      </c>
      <c r="F36" s="198" t="s">
        <v>37</v>
      </c>
      <c r="G36" s="198" t="s">
        <v>38</v>
      </c>
      <c r="H36" s="198">
        <v>90506031</v>
      </c>
      <c r="I36" s="198" t="s">
        <v>187</v>
      </c>
      <c r="J36" s="198" t="s">
        <v>188</v>
      </c>
      <c r="K36" s="179">
        <v>9990</v>
      </c>
      <c r="L36" s="198">
        <v>1</v>
      </c>
      <c r="M36" s="198">
        <v>1.3</v>
      </c>
      <c r="N36" s="198">
        <v>27</v>
      </c>
      <c r="O36" s="198">
        <v>21</v>
      </c>
      <c r="P36" s="198">
        <v>12</v>
      </c>
      <c r="Q36" s="198">
        <v>60</v>
      </c>
      <c r="R36" s="198" t="s">
        <v>281</v>
      </c>
      <c r="S36" s="198">
        <v>4</v>
      </c>
      <c r="T36" s="198" t="s">
        <v>64</v>
      </c>
      <c r="U36" s="190">
        <v>55</v>
      </c>
      <c r="V36" s="192">
        <v>200</v>
      </c>
      <c r="W36" s="194">
        <v>399.6</v>
      </c>
      <c r="X36" s="198" t="s">
        <v>189</v>
      </c>
      <c r="Y36" s="197">
        <v>200</v>
      </c>
    </row>
    <row r="37" spans="1:25" ht="24.95" customHeight="1" x14ac:dyDescent="0.25">
      <c r="A37" s="198">
        <v>1025223</v>
      </c>
      <c r="B37" s="198" t="s">
        <v>34</v>
      </c>
      <c r="C37" s="198">
        <v>1025222</v>
      </c>
      <c r="D37" s="198" t="s">
        <v>35</v>
      </c>
      <c r="E37" s="198" t="s">
        <v>36</v>
      </c>
      <c r="F37" s="198" t="s">
        <v>37</v>
      </c>
      <c r="G37" s="198" t="s">
        <v>38</v>
      </c>
      <c r="H37" s="198">
        <v>90817395</v>
      </c>
      <c r="I37" s="198" t="s">
        <v>179</v>
      </c>
      <c r="J37" s="198" t="s">
        <v>180</v>
      </c>
      <c r="K37" s="179">
        <v>12990</v>
      </c>
      <c r="L37" s="198">
        <v>1</v>
      </c>
      <c r="M37" s="198">
        <v>1.4</v>
      </c>
      <c r="N37" s="198">
        <v>12</v>
      </c>
      <c r="O37" s="198">
        <v>27</v>
      </c>
      <c r="P37" s="198">
        <v>21</v>
      </c>
      <c r="Q37" s="198">
        <v>60</v>
      </c>
      <c r="R37" s="198" t="s">
        <v>281</v>
      </c>
      <c r="S37" s="198">
        <v>4</v>
      </c>
      <c r="T37" s="198" t="s">
        <v>64</v>
      </c>
      <c r="U37" s="190">
        <v>55</v>
      </c>
      <c r="V37" s="192">
        <v>200</v>
      </c>
      <c r="W37" s="194">
        <v>519.6</v>
      </c>
      <c r="X37" s="198" t="s">
        <v>191</v>
      </c>
      <c r="Y37" s="197">
        <v>200</v>
      </c>
    </row>
    <row r="38" spans="1:25" ht="24.95" customHeight="1" x14ac:dyDescent="0.25">
      <c r="A38" s="198">
        <v>1025223</v>
      </c>
      <c r="B38" s="198" t="s">
        <v>34</v>
      </c>
      <c r="C38" s="198">
        <v>1025222</v>
      </c>
      <c r="D38" s="198" t="s">
        <v>35</v>
      </c>
      <c r="E38" s="198" t="s">
        <v>36</v>
      </c>
      <c r="F38" s="198" t="s">
        <v>37</v>
      </c>
      <c r="G38" s="198" t="s">
        <v>38</v>
      </c>
      <c r="H38" s="198">
        <v>90794903</v>
      </c>
      <c r="I38" s="198" t="s">
        <v>179</v>
      </c>
      <c r="J38" s="198" t="s">
        <v>180</v>
      </c>
      <c r="K38" s="179">
        <v>12990</v>
      </c>
      <c r="L38" s="198">
        <v>1</v>
      </c>
      <c r="M38" s="198">
        <v>1.4</v>
      </c>
      <c r="N38" s="198">
        <v>12</v>
      </c>
      <c r="O38" s="198">
        <v>27</v>
      </c>
      <c r="P38" s="198">
        <v>21</v>
      </c>
      <c r="Q38" s="198">
        <v>60</v>
      </c>
      <c r="R38" s="198" t="s">
        <v>281</v>
      </c>
      <c r="S38" s="198">
        <v>4</v>
      </c>
      <c r="T38" s="198" t="s">
        <v>64</v>
      </c>
      <c r="U38" s="190">
        <v>55</v>
      </c>
      <c r="V38" s="192">
        <v>200</v>
      </c>
      <c r="W38" s="194">
        <v>519.6</v>
      </c>
      <c r="X38" s="198" t="s">
        <v>193</v>
      </c>
      <c r="Y38" s="197">
        <v>200</v>
      </c>
    </row>
    <row r="39" spans="1:25" ht="24.95" customHeight="1" x14ac:dyDescent="0.25">
      <c r="A39" s="198">
        <v>1025223</v>
      </c>
      <c r="B39" s="198" t="s">
        <v>34</v>
      </c>
      <c r="C39" s="198">
        <v>1025222</v>
      </c>
      <c r="D39" s="198" t="s">
        <v>35</v>
      </c>
      <c r="E39" s="198" t="s">
        <v>36</v>
      </c>
      <c r="F39" s="198" t="s">
        <v>37</v>
      </c>
      <c r="G39" s="198" t="s">
        <v>38</v>
      </c>
      <c r="H39" s="198">
        <v>90504571</v>
      </c>
      <c r="I39" s="198" t="s">
        <v>79</v>
      </c>
      <c r="J39" s="198" t="s">
        <v>80</v>
      </c>
      <c r="K39" s="179">
        <v>1976</v>
      </c>
      <c r="L39" s="198">
        <v>1</v>
      </c>
      <c r="M39" s="198">
        <v>1.86</v>
      </c>
      <c r="N39" s="198">
        <v>31</v>
      </c>
      <c r="O39" s="198">
        <v>22</v>
      </c>
      <c r="P39" s="198">
        <v>23</v>
      </c>
      <c r="Q39" s="198">
        <v>76</v>
      </c>
      <c r="R39" s="198" t="s">
        <v>283</v>
      </c>
      <c r="S39" s="198">
        <v>1</v>
      </c>
      <c r="T39" s="198" t="s">
        <v>64</v>
      </c>
      <c r="U39" s="190">
        <v>10</v>
      </c>
      <c r="V39" s="192">
        <v>100</v>
      </c>
      <c r="W39" s="194">
        <v>19.760000000000002</v>
      </c>
      <c r="X39" s="198" t="s">
        <v>195</v>
      </c>
      <c r="Y39" s="197">
        <v>19.760000000000002</v>
      </c>
    </row>
    <row r="40" spans="1:25" ht="24.95" customHeight="1" x14ac:dyDescent="0.25">
      <c r="A40" s="198">
        <v>1025223</v>
      </c>
      <c r="B40" s="198" t="s">
        <v>34</v>
      </c>
      <c r="C40" s="198">
        <v>1025222</v>
      </c>
      <c r="D40" s="198" t="s">
        <v>35</v>
      </c>
      <c r="E40" s="198" t="s">
        <v>36</v>
      </c>
      <c r="F40" s="198" t="s">
        <v>37</v>
      </c>
      <c r="G40" s="198" t="s">
        <v>38</v>
      </c>
      <c r="H40" s="198">
        <v>90504571</v>
      </c>
      <c r="I40" s="198" t="s">
        <v>79</v>
      </c>
      <c r="J40" s="198" t="s">
        <v>80</v>
      </c>
      <c r="K40" s="179">
        <v>1976</v>
      </c>
      <c r="L40" s="198">
        <v>1</v>
      </c>
      <c r="M40" s="198">
        <v>1.86</v>
      </c>
      <c r="N40" s="198">
        <v>31</v>
      </c>
      <c r="O40" s="198">
        <v>22</v>
      </c>
      <c r="P40" s="198">
        <v>23</v>
      </c>
      <c r="Q40" s="198">
        <v>76</v>
      </c>
      <c r="R40" s="198" t="s">
        <v>281</v>
      </c>
      <c r="S40" s="198">
        <v>4</v>
      </c>
      <c r="T40" s="198" t="s">
        <v>64</v>
      </c>
      <c r="U40" s="190">
        <v>55</v>
      </c>
      <c r="V40" s="192">
        <v>200</v>
      </c>
      <c r="W40" s="194">
        <v>79.040000000000006</v>
      </c>
      <c r="X40" s="198" t="s">
        <v>195</v>
      </c>
      <c r="Y40" s="197">
        <v>79.040000000000006</v>
      </c>
    </row>
    <row r="41" spans="1:25" ht="24.95" customHeight="1" x14ac:dyDescent="0.25">
      <c r="A41" s="198">
        <v>1025223</v>
      </c>
      <c r="B41" s="198" t="s">
        <v>34</v>
      </c>
      <c r="C41" s="198">
        <v>1025222</v>
      </c>
      <c r="D41" s="198" t="s">
        <v>35</v>
      </c>
      <c r="E41" s="198" t="s">
        <v>36</v>
      </c>
      <c r="F41" s="198" t="s">
        <v>37</v>
      </c>
      <c r="G41" s="198" t="s">
        <v>38</v>
      </c>
      <c r="H41" s="198">
        <v>90786421</v>
      </c>
      <c r="I41" s="198" t="s">
        <v>171</v>
      </c>
      <c r="J41" s="198" t="s">
        <v>172</v>
      </c>
      <c r="K41" s="179">
        <v>1199</v>
      </c>
      <c r="L41" s="198">
        <v>1</v>
      </c>
      <c r="M41" s="198">
        <v>6</v>
      </c>
      <c r="N41" s="198">
        <v>35</v>
      </c>
      <c r="O41" s="198">
        <v>139</v>
      </c>
      <c r="P41" s="198">
        <v>50</v>
      </c>
      <c r="Q41" s="198">
        <v>224</v>
      </c>
      <c r="R41" s="198" t="s">
        <v>281</v>
      </c>
      <c r="S41" s="198">
        <v>350</v>
      </c>
      <c r="T41" s="198" t="s">
        <v>282</v>
      </c>
      <c r="U41" s="190"/>
      <c r="V41" s="192"/>
      <c r="W41" s="194"/>
      <c r="X41" s="198" t="s">
        <v>197</v>
      </c>
      <c r="Y41" s="197">
        <v>350</v>
      </c>
    </row>
    <row r="42" spans="1:25" ht="24.95" customHeight="1" x14ac:dyDescent="0.25">
      <c r="A42" s="198">
        <v>1025223</v>
      </c>
      <c r="B42" s="198" t="s">
        <v>34</v>
      </c>
      <c r="C42" s="198">
        <v>1025222</v>
      </c>
      <c r="D42" s="198" t="s">
        <v>35</v>
      </c>
      <c r="E42" s="198" t="s">
        <v>36</v>
      </c>
      <c r="F42" s="198" t="s">
        <v>37</v>
      </c>
      <c r="G42" s="198" t="s">
        <v>38</v>
      </c>
      <c r="H42" s="198">
        <v>91037847</v>
      </c>
      <c r="I42" s="198" t="s">
        <v>199</v>
      </c>
      <c r="J42" s="198" t="s">
        <v>200</v>
      </c>
      <c r="K42" s="179">
        <v>7150</v>
      </c>
      <c r="L42" s="198">
        <v>1</v>
      </c>
      <c r="M42" s="198">
        <v>1.4</v>
      </c>
      <c r="N42" s="198">
        <v>28</v>
      </c>
      <c r="O42" s="198">
        <v>24</v>
      </c>
      <c r="P42" s="198">
        <v>32</v>
      </c>
      <c r="Q42" s="198">
        <v>84</v>
      </c>
      <c r="R42" s="198" t="s">
        <v>281</v>
      </c>
      <c r="S42" s="198">
        <v>4</v>
      </c>
      <c r="T42" s="198" t="s">
        <v>64</v>
      </c>
      <c r="U42" s="190">
        <v>55</v>
      </c>
      <c r="V42" s="192">
        <v>200</v>
      </c>
      <c r="W42" s="194">
        <v>286</v>
      </c>
      <c r="X42" s="198" t="s">
        <v>201</v>
      </c>
      <c r="Y42" s="197">
        <v>200</v>
      </c>
    </row>
    <row r="43" spans="1:25" ht="24.95" customHeight="1" x14ac:dyDescent="0.25">
      <c r="A43" s="198">
        <v>1025223</v>
      </c>
      <c r="B43" s="198" t="s">
        <v>34</v>
      </c>
      <c r="C43" s="198">
        <v>1025222</v>
      </c>
      <c r="D43" s="198" t="s">
        <v>35</v>
      </c>
      <c r="E43" s="198" t="s">
        <v>36</v>
      </c>
      <c r="F43" s="198" t="s">
        <v>37</v>
      </c>
      <c r="G43" s="198" t="s">
        <v>38</v>
      </c>
      <c r="H43" s="198">
        <v>90631256</v>
      </c>
      <c r="I43" s="198" t="s">
        <v>171</v>
      </c>
      <c r="J43" s="198" t="s">
        <v>172</v>
      </c>
      <c r="K43" s="179">
        <v>1199</v>
      </c>
      <c r="L43" s="198">
        <v>1</v>
      </c>
      <c r="M43" s="198">
        <v>6</v>
      </c>
      <c r="N43" s="198">
        <v>35</v>
      </c>
      <c r="O43" s="198">
        <v>139</v>
      </c>
      <c r="P43" s="198">
        <v>50</v>
      </c>
      <c r="Q43" s="198">
        <v>224</v>
      </c>
      <c r="R43" s="198" t="s">
        <v>283</v>
      </c>
      <c r="S43" s="198">
        <v>1</v>
      </c>
      <c r="T43" s="198" t="s">
        <v>64</v>
      </c>
      <c r="U43" s="190">
        <v>25</v>
      </c>
      <c r="V43" s="192">
        <v>500</v>
      </c>
      <c r="W43" s="194">
        <v>11.99</v>
      </c>
      <c r="X43" s="198" t="s">
        <v>205</v>
      </c>
      <c r="Y43" s="197">
        <v>25</v>
      </c>
    </row>
    <row r="44" spans="1:25" ht="24.95" customHeight="1" x14ac:dyDescent="0.25">
      <c r="A44" s="198">
        <v>1025223</v>
      </c>
      <c r="B44" s="198" t="s">
        <v>34</v>
      </c>
      <c r="C44" s="198">
        <v>1025222</v>
      </c>
      <c r="D44" s="198" t="s">
        <v>35</v>
      </c>
      <c r="E44" s="198" t="s">
        <v>36</v>
      </c>
      <c r="F44" s="198" t="s">
        <v>37</v>
      </c>
      <c r="G44" s="198" t="s">
        <v>38</v>
      </c>
      <c r="H44" s="198">
        <v>90631256</v>
      </c>
      <c r="I44" s="198" t="s">
        <v>171</v>
      </c>
      <c r="J44" s="198" t="s">
        <v>172</v>
      </c>
      <c r="K44" s="179">
        <v>1199</v>
      </c>
      <c r="L44" s="198">
        <v>1</v>
      </c>
      <c r="M44" s="198">
        <v>6</v>
      </c>
      <c r="N44" s="198">
        <v>35</v>
      </c>
      <c r="O44" s="198">
        <v>139</v>
      </c>
      <c r="P44" s="198">
        <v>50</v>
      </c>
      <c r="Q44" s="198">
        <v>224</v>
      </c>
      <c r="R44" s="198" t="s">
        <v>281</v>
      </c>
      <c r="S44" s="198">
        <v>350</v>
      </c>
      <c r="T44" s="198" t="s">
        <v>282</v>
      </c>
      <c r="U44" s="190"/>
      <c r="V44" s="192"/>
      <c r="W44" s="194"/>
      <c r="X44" s="198" t="s">
        <v>205</v>
      </c>
      <c r="Y44" s="197">
        <v>350</v>
      </c>
    </row>
    <row r="45" spans="1:25" ht="24.95" customHeight="1" x14ac:dyDescent="0.25">
      <c r="A45" s="198">
        <v>1025223</v>
      </c>
      <c r="B45" s="198" t="s">
        <v>34</v>
      </c>
      <c r="C45" s="198">
        <v>1025222</v>
      </c>
      <c r="D45" s="198" t="s">
        <v>35</v>
      </c>
      <c r="E45" s="198" t="s">
        <v>36</v>
      </c>
      <c r="F45" s="198" t="s">
        <v>37</v>
      </c>
      <c r="G45" s="198" t="s">
        <v>38</v>
      </c>
      <c r="H45" s="198">
        <v>90512560</v>
      </c>
      <c r="I45" s="198" t="s">
        <v>207</v>
      </c>
      <c r="J45" s="198" t="s">
        <v>208</v>
      </c>
      <c r="K45" s="179">
        <v>3490</v>
      </c>
      <c r="L45" s="198">
        <v>1</v>
      </c>
      <c r="M45" s="198">
        <v>8</v>
      </c>
      <c r="N45" s="198">
        <v>87</v>
      </c>
      <c r="O45" s="198">
        <v>8</v>
      </c>
      <c r="P45" s="198">
        <v>32</v>
      </c>
      <c r="Q45" s="198">
        <v>127</v>
      </c>
      <c r="R45" s="198" t="s">
        <v>281</v>
      </c>
      <c r="S45" s="198">
        <v>350</v>
      </c>
      <c r="T45" s="198" t="s">
        <v>282</v>
      </c>
      <c r="U45" s="190"/>
      <c r="V45" s="192"/>
      <c r="W45" s="194"/>
      <c r="X45" s="198" t="s">
        <v>209</v>
      </c>
      <c r="Y45" s="197">
        <v>350</v>
      </c>
    </row>
    <row r="46" spans="1:25" ht="24.95" customHeight="1" x14ac:dyDescent="0.25">
      <c r="A46" s="198">
        <v>1025223</v>
      </c>
      <c r="B46" s="198" t="s">
        <v>34</v>
      </c>
      <c r="C46" s="198">
        <v>1025222</v>
      </c>
      <c r="D46" s="198" t="s">
        <v>35</v>
      </c>
      <c r="E46" s="198" t="s">
        <v>36</v>
      </c>
      <c r="F46" s="198" t="s">
        <v>37</v>
      </c>
      <c r="G46" s="198" t="s">
        <v>38</v>
      </c>
      <c r="H46" s="198">
        <v>91103196</v>
      </c>
      <c r="I46" s="198" t="s">
        <v>211</v>
      </c>
      <c r="J46" s="198" t="s">
        <v>212</v>
      </c>
      <c r="K46" s="179">
        <v>12490</v>
      </c>
      <c r="L46" s="198">
        <v>1</v>
      </c>
      <c r="M46" s="198">
        <v>4.3</v>
      </c>
      <c r="N46" s="198">
        <v>25</v>
      </c>
      <c r="O46" s="198">
        <v>32</v>
      </c>
      <c r="P46" s="198">
        <v>29</v>
      </c>
      <c r="Q46" s="198">
        <v>86</v>
      </c>
      <c r="R46" s="198" t="s">
        <v>283</v>
      </c>
      <c r="S46" s="198">
        <v>1</v>
      </c>
      <c r="T46" s="198" t="s">
        <v>64</v>
      </c>
      <c r="U46" s="190">
        <v>10</v>
      </c>
      <c r="V46" s="192">
        <v>100</v>
      </c>
      <c r="W46" s="194">
        <v>124.9</v>
      </c>
      <c r="X46" s="198" t="s">
        <v>213</v>
      </c>
      <c r="Y46" s="197">
        <v>100</v>
      </c>
    </row>
    <row r="47" spans="1:25" ht="24.95" customHeight="1" x14ac:dyDescent="0.25">
      <c r="A47" s="198">
        <v>1025223</v>
      </c>
      <c r="B47" s="198" t="s">
        <v>34</v>
      </c>
      <c r="C47" s="198">
        <v>1025222</v>
      </c>
      <c r="D47" s="198" t="s">
        <v>35</v>
      </c>
      <c r="E47" s="198" t="s">
        <v>36</v>
      </c>
      <c r="F47" s="198" t="s">
        <v>37</v>
      </c>
      <c r="G47" s="198" t="s">
        <v>38</v>
      </c>
      <c r="H47" s="198">
        <v>91103196</v>
      </c>
      <c r="I47" s="198" t="s">
        <v>211</v>
      </c>
      <c r="J47" s="198" t="s">
        <v>212</v>
      </c>
      <c r="K47" s="179">
        <v>12490</v>
      </c>
      <c r="L47" s="198">
        <v>1</v>
      </c>
      <c r="M47" s="198">
        <v>4.3</v>
      </c>
      <c r="N47" s="198">
        <v>25</v>
      </c>
      <c r="O47" s="198">
        <v>32</v>
      </c>
      <c r="P47" s="198">
        <v>29</v>
      </c>
      <c r="Q47" s="198">
        <v>86</v>
      </c>
      <c r="R47" s="198" t="s">
        <v>281</v>
      </c>
      <c r="S47" s="198">
        <v>4</v>
      </c>
      <c r="T47" s="198" t="s">
        <v>64</v>
      </c>
      <c r="U47" s="190">
        <v>55</v>
      </c>
      <c r="V47" s="192">
        <v>200</v>
      </c>
      <c r="W47" s="194">
        <v>499.6</v>
      </c>
      <c r="X47" s="198" t="s">
        <v>213</v>
      </c>
      <c r="Y47" s="197">
        <v>200</v>
      </c>
    </row>
    <row r="48" spans="1:25" ht="24.95" customHeight="1" x14ac:dyDescent="0.25">
      <c r="A48" s="198">
        <v>1025223</v>
      </c>
      <c r="B48" s="198" t="s">
        <v>34</v>
      </c>
      <c r="C48" s="198">
        <v>1025222</v>
      </c>
      <c r="D48" s="198" t="s">
        <v>35</v>
      </c>
      <c r="E48" s="198" t="s">
        <v>36</v>
      </c>
      <c r="F48" s="198" t="s">
        <v>37</v>
      </c>
      <c r="G48" s="198" t="s">
        <v>38</v>
      </c>
      <c r="H48" s="198">
        <v>91284102</v>
      </c>
      <c r="I48" s="198" t="s">
        <v>219</v>
      </c>
      <c r="J48" s="198" t="s">
        <v>220</v>
      </c>
      <c r="K48" s="179">
        <v>4548</v>
      </c>
      <c r="L48" s="198">
        <v>1</v>
      </c>
      <c r="M48" s="198">
        <v>3.35</v>
      </c>
      <c r="N48" s="198">
        <v>61</v>
      </c>
      <c r="O48" s="198">
        <v>21</v>
      </c>
      <c r="P48" s="198">
        <v>17</v>
      </c>
      <c r="Q48" s="198">
        <v>99</v>
      </c>
      <c r="R48" s="198" t="s">
        <v>281</v>
      </c>
      <c r="S48" s="198">
        <v>4</v>
      </c>
      <c r="T48" s="198" t="s">
        <v>64</v>
      </c>
      <c r="U48" s="190">
        <v>55</v>
      </c>
      <c r="V48" s="192">
        <v>200</v>
      </c>
      <c r="W48" s="194">
        <v>181.92</v>
      </c>
      <c r="X48" s="198" t="s">
        <v>221</v>
      </c>
      <c r="Y48" s="197">
        <v>181.92</v>
      </c>
    </row>
    <row r="49" spans="1:25" ht="24.95" customHeight="1" x14ac:dyDescent="0.25">
      <c r="A49" s="198">
        <v>1025223</v>
      </c>
      <c r="B49" s="198" t="s">
        <v>34</v>
      </c>
      <c r="C49" s="198">
        <v>1025222</v>
      </c>
      <c r="D49" s="198" t="s">
        <v>35</v>
      </c>
      <c r="E49" s="198" t="s">
        <v>36</v>
      </c>
      <c r="F49" s="198" t="s">
        <v>37</v>
      </c>
      <c r="G49" s="198" t="s">
        <v>38</v>
      </c>
      <c r="H49" s="198">
        <v>91207479</v>
      </c>
      <c r="I49" s="198" t="s">
        <v>215</v>
      </c>
      <c r="J49" s="198" t="s">
        <v>216</v>
      </c>
      <c r="K49" s="179">
        <v>3290</v>
      </c>
      <c r="L49" s="198">
        <v>1</v>
      </c>
      <c r="M49" s="198">
        <v>8</v>
      </c>
      <c r="N49" s="198">
        <v>87</v>
      </c>
      <c r="O49" s="198">
        <v>8</v>
      </c>
      <c r="P49" s="198">
        <v>32</v>
      </c>
      <c r="Q49" s="198">
        <v>127</v>
      </c>
      <c r="R49" s="198" t="s">
        <v>281</v>
      </c>
      <c r="S49" s="198">
        <v>350</v>
      </c>
      <c r="T49" s="198" t="s">
        <v>282</v>
      </c>
      <c r="U49" s="190"/>
      <c r="V49" s="192"/>
      <c r="W49" s="194"/>
      <c r="X49" s="198" t="s">
        <v>225</v>
      </c>
      <c r="Y49" s="197">
        <v>350</v>
      </c>
    </row>
    <row r="50" spans="1:25" ht="24.95" customHeight="1" x14ac:dyDescent="0.25">
      <c r="A50" s="198">
        <v>1025223</v>
      </c>
      <c r="B50" s="198" t="s">
        <v>34</v>
      </c>
      <c r="C50" s="198">
        <v>1025222</v>
      </c>
      <c r="D50" s="198" t="s">
        <v>35</v>
      </c>
      <c r="E50" s="198" t="s">
        <v>36</v>
      </c>
      <c r="F50" s="198" t="s">
        <v>37</v>
      </c>
      <c r="G50" s="198" t="s">
        <v>38</v>
      </c>
      <c r="H50" s="198">
        <v>91646858</v>
      </c>
      <c r="I50" s="198" t="s">
        <v>79</v>
      </c>
      <c r="J50" s="198" t="s">
        <v>80</v>
      </c>
      <c r="K50" s="179">
        <v>1976</v>
      </c>
      <c r="L50" s="198">
        <v>1</v>
      </c>
      <c r="M50" s="198">
        <v>1.86</v>
      </c>
      <c r="N50" s="198">
        <v>31</v>
      </c>
      <c r="O50" s="198">
        <v>22</v>
      </c>
      <c r="P50" s="198">
        <v>23</v>
      </c>
      <c r="Q50" s="198">
        <v>76</v>
      </c>
      <c r="R50" s="198" t="s">
        <v>281</v>
      </c>
      <c r="S50" s="198">
        <v>4</v>
      </c>
      <c r="T50" s="198" t="s">
        <v>64</v>
      </c>
      <c r="U50" s="190">
        <v>55</v>
      </c>
      <c r="V50" s="192">
        <v>200</v>
      </c>
      <c r="W50" s="194">
        <v>79.040000000000006</v>
      </c>
      <c r="X50" s="198" t="s">
        <v>227</v>
      </c>
      <c r="Y50" s="197">
        <v>79.040000000000006</v>
      </c>
    </row>
    <row r="51" spans="1:25" ht="24.95" customHeight="1" x14ac:dyDescent="0.25">
      <c r="A51" s="198">
        <v>1025223</v>
      </c>
      <c r="B51" s="198" t="s">
        <v>34</v>
      </c>
      <c r="C51" s="198">
        <v>1025222</v>
      </c>
      <c r="D51" s="198" t="s">
        <v>35</v>
      </c>
      <c r="E51" s="198" t="s">
        <v>36</v>
      </c>
      <c r="F51" s="198" t="s">
        <v>37</v>
      </c>
      <c r="G51" s="198" t="s">
        <v>38</v>
      </c>
      <c r="H51" s="198">
        <v>91785873</v>
      </c>
      <c r="I51" s="198" t="s">
        <v>163</v>
      </c>
      <c r="J51" s="198" t="s">
        <v>164</v>
      </c>
      <c r="K51" s="179">
        <v>29990</v>
      </c>
      <c r="L51" s="198">
        <v>1</v>
      </c>
      <c r="M51" s="198">
        <v>7.6</v>
      </c>
      <c r="N51" s="198">
        <v>39</v>
      </c>
      <c r="O51" s="198">
        <v>35</v>
      </c>
      <c r="P51" s="198">
        <v>23</v>
      </c>
      <c r="Q51" s="198">
        <v>97</v>
      </c>
      <c r="R51" s="198" t="s">
        <v>283</v>
      </c>
      <c r="S51" s="198">
        <v>1</v>
      </c>
      <c r="T51" s="198" t="s">
        <v>64</v>
      </c>
      <c r="U51" s="190">
        <v>10</v>
      </c>
      <c r="V51" s="192">
        <v>100</v>
      </c>
      <c r="W51" s="194">
        <v>299.89999999999998</v>
      </c>
      <c r="X51" s="198" t="s">
        <v>229</v>
      </c>
      <c r="Y51" s="197">
        <v>100</v>
      </c>
    </row>
    <row r="52" spans="1:25" ht="24.95" customHeight="1" x14ac:dyDescent="0.25">
      <c r="A52" s="198">
        <v>1025223</v>
      </c>
      <c r="B52" s="198" t="s">
        <v>34</v>
      </c>
      <c r="C52" s="198">
        <v>1025222</v>
      </c>
      <c r="D52" s="198" t="s">
        <v>35</v>
      </c>
      <c r="E52" s="198" t="s">
        <v>36</v>
      </c>
      <c r="F52" s="198" t="s">
        <v>37</v>
      </c>
      <c r="G52" s="198" t="s">
        <v>38</v>
      </c>
      <c r="H52" s="198">
        <v>91785873</v>
      </c>
      <c r="I52" s="198" t="s">
        <v>163</v>
      </c>
      <c r="J52" s="198" t="s">
        <v>164</v>
      </c>
      <c r="K52" s="179">
        <v>29990</v>
      </c>
      <c r="L52" s="198">
        <v>1</v>
      </c>
      <c r="M52" s="198">
        <v>7.6</v>
      </c>
      <c r="N52" s="198">
        <v>39</v>
      </c>
      <c r="O52" s="198">
        <v>35</v>
      </c>
      <c r="P52" s="198">
        <v>23</v>
      </c>
      <c r="Q52" s="198">
        <v>97</v>
      </c>
      <c r="R52" s="198" t="s">
        <v>281</v>
      </c>
      <c r="S52" s="198">
        <v>4</v>
      </c>
      <c r="T52" s="198" t="s">
        <v>64</v>
      </c>
      <c r="U52" s="190">
        <v>55</v>
      </c>
      <c r="V52" s="192">
        <v>200</v>
      </c>
      <c r="W52" s="194">
        <v>1199.5999999999999</v>
      </c>
      <c r="X52" s="198" t="s">
        <v>229</v>
      </c>
      <c r="Y52" s="197">
        <v>200</v>
      </c>
    </row>
    <row r="53" spans="1:25" ht="24.95" customHeight="1" x14ac:dyDescent="0.25">
      <c r="A53" s="198">
        <v>1025223</v>
      </c>
      <c r="B53" s="198" t="s">
        <v>34</v>
      </c>
      <c r="C53" s="198">
        <v>1025222</v>
      </c>
      <c r="D53" s="198" t="s">
        <v>35</v>
      </c>
      <c r="E53" s="198" t="s">
        <v>36</v>
      </c>
      <c r="F53" s="198" t="s">
        <v>37</v>
      </c>
      <c r="G53" s="198" t="s">
        <v>38</v>
      </c>
      <c r="H53" s="198">
        <v>91955718</v>
      </c>
      <c r="I53" s="198" t="s">
        <v>79</v>
      </c>
      <c r="J53" s="198" t="s">
        <v>80</v>
      </c>
      <c r="K53" s="179">
        <v>1976</v>
      </c>
      <c r="L53" s="198">
        <v>1</v>
      </c>
      <c r="M53" s="198">
        <v>1.86</v>
      </c>
      <c r="N53" s="198">
        <v>31</v>
      </c>
      <c r="O53" s="198">
        <v>22</v>
      </c>
      <c r="P53" s="198">
        <v>23</v>
      </c>
      <c r="Q53" s="198">
        <v>76</v>
      </c>
      <c r="R53" s="198" t="s">
        <v>283</v>
      </c>
      <c r="S53" s="198">
        <v>1</v>
      </c>
      <c r="T53" s="198" t="s">
        <v>64</v>
      </c>
      <c r="U53" s="190">
        <v>10</v>
      </c>
      <c r="V53" s="192">
        <v>100</v>
      </c>
      <c r="W53" s="194">
        <v>19.760000000000002</v>
      </c>
      <c r="X53" s="198" t="s">
        <v>231</v>
      </c>
      <c r="Y53" s="197">
        <v>19.760000000000002</v>
      </c>
    </row>
    <row r="54" spans="1:25" ht="24.95" customHeight="1" x14ac:dyDescent="0.25">
      <c r="A54" s="198">
        <v>1025223</v>
      </c>
      <c r="B54" s="198" t="s">
        <v>34</v>
      </c>
      <c r="C54" s="198">
        <v>1025222</v>
      </c>
      <c r="D54" s="198" t="s">
        <v>35</v>
      </c>
      <c r="E54" s="198" t="s">
        <v>36</v>
      </c>
      <c r="F54" s="198" t="s">
        <v>37</v>
      </c>
      <c r="G54" s="198" t="s">
        <v>38</v>
      </c>
      <c r="H54" s="198">
        <v>91955718</v>
      </c>
      <c r="I54" s="198" t="s">
        <v>79</v>
      </c>
      <c r="J54" s="198" t="s">
        <v>80</v>
      </c>
      <c r="K54" s="179">
        <v>1976</v>
      </c>
      <c r="L54" s="198">
        <v>1</v>
      </c>
      <c r="M54" s="198">
        <v>1.86</v>
      </c>
      <c r="N54" s="198">
        <v>31</v>
      </c>
      <c r="O54" s="198">
        <v>22</v>
      </c>
      <c r="P54" s="198">
        <v>23</v>
      </c>
      <c r="Q54" s="198">
        <v>76</v>
      </c>
      <c r="R54" s="198" t="s">
        <v>281</v>
      </c>
      <c r="S54" s="198">
        <v>4</v>
      </c>
      <c r="T54" s="198" t="s">
        <v>64</v>
      </c>
      <c r="U54" s="190">
        <v>55</v>
      </c>
      <c r="V54" s="192">
        <v>200</v>
      </c>
      <c r="W54" s="194">
        <v>79.040000000000006</v>
      </c>
      <c r="X54" s="198" t="s">
        <v>231</v>
      </c>
      <c r="Y54" s="197">
        <v>79.040000000000006</v>
      </c>
    </row>
    <row r="55" spans="1:25" ht="24.95" customHeight="1" x14ac:dyDescent="0.25">
      <c r="A55" s="198">
        <v>1025223</v>
      </c>
      <c r="B55" s="198" t="s">
        <v>34</v>
      </c>
      <c r="C55" s="198">
        <v>1025222</v>
      </c>
      <c r="D55" s="198" t="s">
        <v>35</v>
      </c>
      <c r="E55" s="198" t="s">
        <v>36</v>
      </c>
      <c r="F55" s="198" t="s">
        <v>37</v>
      </c>
      <c r="G55" s="198" t="s">
        <v>38</v>
      </c>
      <c r="H55" s="198">
        <v>91853274</v>
      </c>
      <c r="I55" s="198" t="s">
        <v>179</v>
      </c>
      <c r="J55" s="198" t="s">
        <v>180</v>
      </c>
      <c r="K55" s="179">
        <v>12990</v>
      </c>
      <c r="L55" s="198">
        <v>1</v>
      </c>
      <c r="M55" s="198">
        <v>1.4</v>
      </c>
      <c r="N55" s="198">
        <v>12</v>
      </c>
      <c r="O55" s="198">
        <v>27</v>
      </c>
      <c r="P55" s="198">
        <v>21</v>
      </c>
      <c r="Q55" s="198">
        <v>60</v>
      </c>
      <c r="R55" s="198" t="s">
        <v>281</v>
      </c>
      <c r="S55" s="198">
        <v>4</v>
      </c>
      <c r="T55" s="198" t="s">
        <v>64</v>
      </c>
      <c r="U55" s="190">
        <v>55</v>
      </c>
      <c r="V55" s="192">
        <v>200</v>
      </c>
      <c r="W55" s="194">
        <v>519.6</v>
      </c>
      <c r="X55" s="198" t="s">
        <v>233</v>
      </c>
      <c r="Y55" s="197">
        <v>200</v>
      </c>
    </row>
    <row r="56" spans="1:25" ht="24.95" customHeight="1" x14ac:dyDescent="0.25">
      <c r="A56" s="198">
        <v>1025223</v>
      </c>
      <c r="B56" s="198" t="s">
        <v>34</v>
      </c>
      <c r="C56" s="198">
        <v>1855040</v>
      </c>
      <c r="D56" s="198" t="s">
        <v>39</v>
      </c>
      <c r="E56" s="198" t="s">
        <v>36</v>
      </c>
      <c r="F56" s="198" t="s">
        <v>37</v>
      </c>
      <c r="G56" s="198" t="s">
        <v>38</v>
      </c>
      <c r="H56" s="198">
        <v>88204699</v>
      </c>
      <c r="I56" s="198" t="s">
        <v>235</v>
      </c>
      <c r="J56" s="198" t="s">
        <v>236</v>
      </c>
      <c r="K56" s="179">
        <v>49990</v>
      </c>
      <c r="L56" s="198">
        <v>1</v>
      </c>
      <c r="M56" s="198">
        <v>9.5</v>
      </c>
      <c r="N56" s="198">
        <v>27</v>
      </c>
      <c r="O56" s="198">
        <v>44</v>
      </c>
      <c r="P56" s="198">
        <v>43</v>
      </c>
      <c r="Q56" s="198">
        <v>114</v>
      </c>
      <c r="R56" s="198" t="s">
        <v>283</v>
      </c>
      <c r="S56" s="198">
        <v>1</v>
      </c>
      <c r="T56" s="198" t="s">
        <v>64</v>
      </c>
      <c r="U56" s="190">
        <v>10</v>
      </c>
      <c r="V56" s="192">
        <v>100</v>
      </c>
      <c r="W56" s="194">
        <v>499.9</v>
      </c>
      <c r="X56" s="198" t="s">
        <v>237</v>
      </c>
      <c r="Y56" s="197">
        <v>100</v>
      </c>
    </row>
    <row r="57" spans="1:25" ht="24.95" customHeight="1" x14ac:dyDescent="0.25">
      <c r="A57" s="198">
        <v>1025223</v>
      </c>
      <c r="B57" s="198" t="s">
        <v>34</v>
      </c>
      <c r="C57" s="198">
        <v>1855040</v>
      </c>
      <c r="D57" s="198" t="s">
        <v>39</v>
      </c>
      <c r="E57" s="198" t="s">
        <v>36</v>
      </c>
      <c r="F57" s="198" t="s">
        <v>37</v>
      </c>
      <c r="G57" s="198" t="s">
        <v>38</v>
      </c>
      <c r="H57" s="198">
        <v>88204699</v>
      </c>
      <c r="I57" s="198" t="s">
        <v>235</v>
      </c>
      <c r="J57" s="198" t="s">
        <v>236</v>
      </c>
      <c r="K57" s="179">
        <v>49990</v>
      </c>
      <c r="L57" s="198">
        <v>1</v>
      </c>
      <c r="M57" s="198">
        <v>9.5</v>
      </c>
      <c r="N57" s="198">
        <v>27</v>
      </c>
      <c r="O57" s="198">
        <v>44</v>
      </c>
      <c r="P57" s="198">
        <v>43</v>
      </c>
      <c r="Q57" s="198">
        <v>114</v>
      </c>
      <c r="R57" s="198" t="s">
        <v>281</v>
      </c>
      <c r="S57" s="198">
        <v>4</v>
      </c>
      <c r="T57" s="198" t="s">
        <v>64</v>
      </c>
      <c r="U57" s="190">
        <v>55</v>
      </c>
      <c r="V57" s="192">
        <v>200</v>
      </c>
      <c r="W57" s="194">
        <v>1999.6</v>
      </c>
      <c r="X57" s="198" t="s">
        <v>237</v>
      </c>
      <c r="Y57" s="197">
        <v>200</v>
      </c>
    </row>
    <row r="58" spans="1:25" ht="24.95" customHeight="1" x14ac:dyDescent="0.25">
      <c r="A58" s="198">
        <v>1025223</v>
      </c>
      <c r="B58" s="198" t="s">
        <v>34</v>
      </c>
      <c r="C58" s="198">
        <v>1855040</v>
      </c>
      <c r="D58" s="198" t="s">
        <v>39</v>
      </c>
      <c r="E58" s="198" t="s">
        <v>36</v>
      </c>
      <c r="F58" s="198" t="s">
        <v>37</v>
      </c>
      <c r="G58" s="198" t="s">
        <v>38</v>
      </c>
      <c r="H58" s="198">
        <v>88437099</v>
      </c>
      <c r="I58" s="198" t="s">
        <v>179</v>
      </c>
      <c r="J58" s="198" t="s">
        <v>180</v>
      </c>
      <c r="K58" s="179">
        <v>12990</v>
      </c>
      <c r="L58" s="198">
        <v>1</v>
      </c>
      <c r="M58" s="198">
        <v>1.4</v>
      </c>
      <c r="N58" s="198">
        <v>12</v>
      </c>
      <c r="O58" s="198">
        <v>27</v>
      </c>
      <c r="P58" s="198">
        <v>21</v>
      </c>
      <c r="Q58" s="198">
        <v>60</v>
      </c>
      <c r="R58" s="198" t="s">
        <v>281</v>
      </c>
      <c r="S58" s="198">
        <v>4</v>
      </c>
      <c r="T58" s="198" t="s">
        <v>64</v>
      </c>
      <c r="U58" s="190">
        <v>55</v>
      </c>
      <c r="V58" s="192">
        <v>200</v>
      </c>
      <c r="W58" s="194">
        <v>519.6</v>
      </c>
      <c r="X58" s="198" t="s">
        <v>239</v>
      </c>
      <c r="Y58" s="197">
        <v>200</v>
      </c>
    </row>
    <row r="59" spans="1:25" ht="24.95" customHeight="1" x14ac:dyDescent="0.25">
      <c r="A59" s="198">
        <v>1025223</v>
      </c>
      <c r="B59" s="198" t="s">
        <v>34</v>
      </c>
      <c r="C59" s="198">
        <v>1855040</v>
      </c>
      <c r="D59" s="198" t="s">
        <v>39</v>
      </c>
      <c r="E59" s="198" t="s">
        <v>36</v>
      </c>
      <c r="F59" s="198" t="s">
        <v>37</v>
      </c>
      <c r="G59" s="198" t="s">
        <v>38</v>
      </c>
      <c r="H59" s="198">
        <v>90542362</v>
      </c>
      <c r="I59" s="198" t="s">
        <v>179</v>
      </c>
      <c r="J59" s="198" t="s">
        <v>180</v>
      </c>
      <c r="K59" s="179">
        <v>12990</v>
      </c>
      <c r="L59" s="198">
        <v>1</v>
      </c>
      <c r="M59" s="198">
        <v>1.4</v>
      </c>
      <c r="N59" s="198">
        <v>12</v>
      </c>
      <c r="O59" s="198">
        <v>27</v>
      </c>
      <c r="P59" s="198">
        <v>21</v>
      </c>
      <c r="Q59" s="198">
        <v>60</v>
      </c>
      <c r="R59" s="198" t="s">
        <v>283</v>
      </c>
      <c r="S59" s="198">
        <v>1</v>
      </c>
      <c r="T59" s="198" t="s">
        <v>64</v>
      </c>
      <c r="U59" s="190">
        <v>10</v>
      </c>
      <c r="V59" s="192">
        <v>100</v>
      </c>
      <c r="W59" s="194">
        <v>129.9</v>
      </c>
      <c r="X59" s="198" t="s">
        <v>241</v>
      </c>
      <c r="Y59" s="197">
        <v>100</v>
      </c>
    </row>
    <row r="60" spans="1:25" ht="24.95" customHeight="1" x14ac:dyDescent="0.25">
      <c r="A60" s="198">
        <v>1025223</v>
      </c>
      <c r="B60" s="198" t="s">
        <v>34</v>
      </c>
      <c r="C60" s="198">
        <v>1855040</v>
      </c>
      <c r="D60" s="198" t="s">
        <v>39</v>
      </c>
      <c r="E60" s="198" t="s">
        <v>36</v>
      </c>
      <c r="F60" s="198" t="s">
        <v>37</v>
      </c>
      <c r="G60" s="198" t="s">
        <v>38</v>
      </c>
      <c r="H60" s="198">
        <v>90542362</v>
      </c>
      <c r="I60" s="198" t="s">
        <v>179</v>
      </c>
      <c r="J60" s="198" t="s">
        <v>180</v>
      </c>
      <c r="K60" s="179">
        <v>12990</v>
      </c>
      <c r="L60" s="198">
        <v>1</v>
      </c>
      <c r="M60" s="198">
        <v>1.4</v>
      </c>
      <c r="N60" s="198">
        <v>12</v>
      </c>
      <c r="O60" s="198">
        <v>27</v>
      </c>
      <c r="P60" s="198">
        <v>21</v>
      </c>
      <c r="Q60" s="198">
        <v>60</v>
      </c>
      <c r="R60" s="198" t="s">
        <v>281</v>
      </c>
      <c r="S60" s="198">
        <v>4</v>
      </c>
      <c r="T60" s="198" t="s">
        <v>64</v>
      </c>
      <c r="U60" s="190">
        <v>55</v>
      </c>
      <c r="V60" s="192">
        <v>200</v>
      </c>
      <c r="W60" s="194">
        <v>519.6</v>
      </c>
      <c r="X60" s="198" t="s">
        <v>241</v>
      </c>
      <c r="Y60" s="197">
        <v>200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F1" workbookViewId="0">
      <pane ySplit="2" topLeftCell="A3" activePane="bottomLeft" state="frozen"/>
      <selection pane="bottomLeft" activeCell="M3" sqref="M3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3.7109375" customWidth="1"/>
    <col min="9" max="9" width="33.140625" customWidth="1"/>
    <col min="10" max="13" width="11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</row>
    <row r="2" spans="1:13" ht="75" customHeight="1" x14ac:dyDescent="0.25">
      <c r="A2" s="199" t="s">
        <v>11</v>
      </c>
      <c r="B2" s="200" t="s">
        <v>12</v>
      </c>
      <c r="C2" s="201" t="s">
        <v>13</v>
      </c>
      <c r="D2" s="202" t="s">
        <v>14</v>
      </c>
      <c r="E2" s="203" t="s">
        <v>15</v>
      </c>
      <c r="F2" s="204" t="s">
        <v>16</v>
      </c>
      <c r="G2" s="205" t="s">
        <v>17</v>
      </c>
      <c r="H2" s="206" t="s">
        <v>42</v>
      </c>
      <c r="I2" s="207" t="s">
        <v>53</v>
      </c>
      <c r="J2" s="208" t="s">
        <v>284</v>
      </c>
      <c r="K2" s="209" t="s">
        <v>55</v>
      </c>
      <c r="L2" s="210" t="s">
        <v>58</v>
      </c>
      <c r="M2" s="211" t="s">
        <v>285</v>
      </c>
    </row>
    <row r="3" spans="1:13" ht="24.95" customHeight="1" x14ac:dyDescent="0.25">
      <c r="A3" s="212">
        <v>1025223</v>
      </c>
      <c r="B3" s="212" t="s">
        <v>34</v>
      </c>
      <c r="C3" s="212">
        <v>1025222</v>
      </c>
      <c r="D3" s="212" t="s">
        <v>35</v>
      </c>
      <c r="E3" s="212" t="s">
        <v>36</v>
      </c>
      <c r="F3" s="212" t="s">
        <v>37</v>
      </c>
      <c r="G3" s="212" t="s">
        <v>38</v>
      </c>
      <c r="H3" s="212">
        <v>85998492</v>
      </c>
      <c r="I3" s="212" t="s">
        <v>286</v>
      </c>
      <c r="J3" s="212">
        <v>125</v>
      </c>
      <c r="K3" s="212" t="s">
        <v>287</v>
      </c>
      <c r="L3" s="212" t="s">
        <v>121</v>
      </c>
      <c r="M3" s="212">
        <v>125</v>
      </c>
    </row>
    <row r="4" spans="1:13" ht="24.95" customHeight="1" x14ac:dyDescent="0.25">
      <c r="A4" s="212">
        <v>1025223</v>
      </c>
      <c r="B4" s="212" t="s">
        <v>34</v>
      </c>
      <c r="C4" s="212">
        <v>1025222</v>
      </c>
      <c r="D4" s="212" t="s">
        <v>35</v>
      </c>
      <c r="E4" s="212" t="s">
        <v>36</v>
      </c>
      <c r="F4" s="212" t="s">
        <v>37</v>
      </c>
      <c r="G4" s="212" t="s">
        <v>38</v>
      </c>
      <c r="H4" s="212">
        <v>85882463</v>
      </c>
      <c r="I4" s="212" t="s">
        <v>286</v>
      </c>
      <c r="J4" s="212">
        <v>125</v>
      </c>
      <c r="K4" s="212" t="s">
        <v>287</v>
      </c>
      <c r="L4" s="212" t="s">
        <v>107</v>
      </c>
      <c r="M4" s="212">
        <v>125</v>
      </c>
    </row>
    <row r="5" spans="1:13" ht="24.95" customHeight="1" x14ac:dyDescent="0.25">
      <c r="A5" s="212">
        <v>1025223</v>
      </c>
      <c r="B5" s="212" t="s">
        <v>34</v>
      </c>
      <c r="C5" s="212">
        <v>1025222</v>
      </c>
      <c r="D5" s="212" t="s">
        <v>35</v>
      </c>
      <c r="E5" s="212" t="s">
        <v>36</v>
      </c>
      <c r="F5" s="212" t="s">
        <v>37</v>
      </c>
      <c r="G5" s="212" t="s">
        <v>38</v>
      </c>
      <c r="H5" s="212">
        <v>85995973</v>
      </c>
      <c r="I5" s="212" t="s">
        <v>286</v>
      </c>
      <c r="J5" s="212">
        <v>125</v>
      </c>
      <c r="K5" s="212" t="s">
        <v>287</v>
      </c>
      <c r="L5" s="212" t="s">
        <v>117</v>
      </c>
      <c r="M5" s="212">
        <v>125</v>
      </c>
    </row>
    <row r="6" spans="1:13" ht="24.95" customHeight="1" x14ac:dyDescent="0.25">
      <c r="A6" s="212">
        <v>1025223</v>
      </c>
      <c r="B6" s="212" t="s">
        <v>34</v>
      </c>
      <c r="C6" s="212">
        <v>1025222</v>
      </c>
      <c r="D6" s="212" t="s">
        <v>35</v>
      </c>
      <c r="E6" s="212" t="s">
        <v>36</v>
      </c>
      <c r="F6" s="212" t="s">
        <v>37</v>
      </c>
      <c r="G6" s="212" t="s">
        <v>38</v>
      </c>
      <c r="H6" s="212">
        <v>84186995</v>
      </c>
      <c r="I6" s="212" t="s">
        <v>286</v>
      </c>
      <c r="J6" s="212">
        <v>125</v>
      </c>
      <c r="K6" s="212" t="s">
        <v>287</v>
      </c>
      <c r="L6" s="212" t="s">
        <v>73</v>
      </c>
      <c r="M6" s="212">
        <v>125</v>
      </c>
    </row>
    <row r="7" spans="1:13" ht="24.95" customHeight="1" x14ac:dyDescent="0.25">
      <c r="A7" s="212">
        <v>1025223</v>
      </c>
      <c r="B7" s="212" t="s">
        <v>34</v>
      </c>
      <c r="C7" s="212">
        <v>1025222</v>
      </c>
      <c r="D7" s="212" t="s">
        <v>35</v>
      </c>
      <c r="E7" s="212" t="s">
        <v>36</v>
      </c>
      <c r="F7" s="212" t="s">
        <v>37</v>
      </c>
      <c r="G7" s="212" t="s">
        <v>38</v>
      </c>
      <c r="H7" s="212">
        <v>84306105</v>
      </c>
      <c r="I7" s="212" t="s">
        <v>286</v>
      </c>
      <c r="J7" s="212">
        <v>125</v>
      </c>
      <c r="K7" s="212" t="s">
        <v>287</v>
      </c>
      <c r="L7" s="212" t="s">
        <v>77</v>
      </c>
      <c r="M7" s="212">
        <v>125</v>
      </c>
    </row>
    <row r="8" spans="1:13" ht="24.95" customHeight="1" x14ac:dyDescent="0.25">
      <c r="A8" s="212">
        <v>1025223</v>
      </c>
      <c r="B8" s="212" t="s">
        <v>34</v>
      </c>
      <c r="C8" s="212">
        <v>1025222</v>
      </c>
      <c r="D8" s="212" t="s">
        <v>35</v>
      </c>
      <c r="E8" s="212" t="s">
        <v>36</v>
      </c>
      <c r="F8" s="212" t="s">
        <v>37</v>
      </c>
      <c r="G8" s="212" t="s">
        <v>38</v>
      </c>
      <c r="H8" s="212">
        <v>85848927</v>
      </c>
      <c r="I8" s="212" t="s">
        <v>286</v>
      </c>
      <c r="J8" s="212">
        <v>125</v>
      </c>
      <c r="K8" s="212" t="s">
        <v>287</v>
      </c>
      <c r="L8" s="212" t="s">
        <v>109</v>
      </c>
      <c r="M8" s="212">
        <v>125</v>
      </c>
    </row>
    <row r="9" spans="1:13" ht="24.95" customHeight="1" x14ac:dyDescent="0.25">
      <c r="A9" s="212">
        <v>1025223</v>
      </c>
      <c r="B9" s="212" t="s">
        <v>34</v>
      </c>
      <c r="C9" s="212">
        <v>1025222</v>
      </c>
      <c r="D9" s="212" t="s">
        <v>35</v>
      </c>
      <c r="E9" s="212" t="s">
        <v>36</v>
      </c>
      <c r="F9" s="212" t="s">
        <v>37</v>
      </c>
      <c r="G9" s="212" t="s">
        <v>38</v>
      </c>
      <c r="H9" s="212">
        <v>85954249</v>
      </c>
      <c r="I9" s="212" t="s">
        <v>286</v>
      </c>
      <c r="J9" s="212">
        <v>125</v>
      </c>
      <c r="K9" s="212" t="s">
        <v>287</v>
      </c>
      <c r="L9" s="212" t="s">
        <v>113</v>
      </c>
      <c r="M9" s="212">
        <v>125</v>
      </c>
    </row>
    <row r="10" spans="1:13" ht="24.95" customHeight="1" x14ac:dyDescent="0.25">
      <c r="A10" s="212">
        <v>1025223</v>
      </c>
      <c r="B10" s="212" t="s">
        <v>34</v>
      </c>
      <c r="C10" s="212">
        <v>1025222</v>
      </c>
      <c r="D10" s="212" t="s">
        <v>35</v>
      </c>
      <c r="E10" s="212" t="s">
        <v>36</v>
      </c>
      <c r="F10" s="212" t="s">
        <v>37</v>
      </c>
      <c r="G10" s="212" t="s">
        <v>38</v>
      </c>
      <c r="H10" s="212">
        <v>85848465</v>
      </c>
      <c r="I10" s="212" t="s">
        <v>286</v>
      </c>
      <c r="J10" s="212">
        <v>125</v>
      </c>
      <c r="K10" s="212" t="s">
        <v>287</v>
      </c>
      <c r="L10" s="212" t="s">
        <v>103</v>
      </c>
      <c r="M10" s="212">
        <v>125</v>
      </c>
    </row>
    <row r="11" spans="1:13" ht="24.95" customHeight="1" x14ac:dyDescent="0.25">
      <c r="A11" s="212">
        <v>1025223</v>
      </c>
      <c r="B11" s="212" t="s">
        <v>34</v>
      </c>
      <c r="C11" s="212">
        <v>1025222</v>
      </c>
      <c r="D11" s="212" t="s">
        <v>35</v>
      </c>
      <c r="E11" s="212" t="s">
        <v>36</v>
      </c>
      <c r="F11" s="212" t="s">
        <v>37</v>
      </c>
      <c r="G11" s="212" t="s">
        <v>38</v>
      </c>
      <c r="H11" s="212">
        <v>87125829</v>
      </c>
      <c r="I11" s="212" t="s">
        <v>286</v>
      </c>
      <c r="J11" s="212">
        <v>4</v>
      </c>
      <c r="K11" s="212" t="s">
        <v>64</v>
      </c>
      <c r="L11" s="212" t="s">
        <v>131</v>
      </c>
      <c r="M11" s="212">
        <v>79.040000000000006</v>
      </c>
    </row>
    <row r="12" spans="1:13" ht="24.95" customHeight="1" x14ac:dyDescent="0.25">
      <c r="A12" s="212">
        <v>1025223</v>
      </c>
      <c r="B12" s="212" t="s">
        <v>34</v>
      </c>
      <c r="C12" s="212">
        <v>1025222</v>
      </c>
      <c r="D12" s="212" t="s">
        <v>35</v>
      </c>
      <c r="E12" s="212" t="s">
        <v>36</v>
      </c>
      <c r="F12" s="212" t="s">
        <v>37</v>
      </c>
      <c r="G12" s="212" t="s">
        <v>38</v>
      </c>
      <c r="H12" s="212">
        <v>87919210</v>
      </c>
      <c r="I12" s="212" t="s">
        <v>286</v>
      </c>
      <c r="J12" s="212">
        <v>4</v>
      </c>
      <c r="K12" s="212" t="s">
        <v>64</v>
      </c>
      <c r="L12" s="212" t="s">
        <v>147</v>
      </c>
      <c r="M12" s="212">
        <v>55</v>
      </c>
    </row>
    <row r="13" spans="1:13" ht="24.95" customHeight="1" x14ac:dyDescent="0.25">
      <c r="A13" s="212">
        <v>1025223</v>
      </c>
      <c r="B13" s="212" t="s">
        <v>34</v>
      </c>
      <c r="C13" s="212">
        <v>1025222</v>
      </c>
      <c r="D13" s="212" t="s">
        <v>35</v>
      </c>
      <c r="E13" s="212" t="s">
        <v>36</v>
      </c>
      <c r="F13" s="212" t="s">
        <v>37</v>
      </c>
      <c r="G13" s="212" t="s">
        <v>38</v>
      </c>
      <c r="H13" s="212">
        <v>89052120</v>
      </c>
      <c r="I13" s="212" t="s">
        <v>286</v>
      </c>
      <c r="J13" s="212">
        <v>350</v>
      </c>
      <c r="K13" s="212" t="s">
        <v>282</v>
      </c>
      <c r="L13" s="212" t="s">
        <v>159</v>
      </c>
      <c r="M13" s="212">
        <v>350</v>
      </c>
    </row>
    <row r="14" spans="1:13" ht="24.95" customHeight="1" x14ac:dyDescent="0.25">
      <c r="A14" s="212">
        <v>1025223</v>
      </c>
      <c r="B14" s="212" t="s">
        <v>34</v>
      </c>
      <c r="C14" s="212">
        <v>1025222</v>
      </c>
      <c r="D14" s="212" t="s">
        <v>35</v>
      </c>
      <c r="E14" s="212" t="s">
        <v>36</v>
      </c>
      <c r="F14" s="212" t="s">
        <v>37</v>
      </c>
      <c r="G14" s="212" t="s">
        <v>38</v>
      </c>
      <c r="H14" s="212">
        <v>89079265</v>
      </c>
      <c r="I14" s="212" t="s">
        <v>286</v>
      </c>
      <c r="J14" s="212">
        <v>350</v>
      </c>
      <c r="K14" s="212" t="s">
        <v>282</v>
      </c>
      <c r="L14" s="212" t="s">
        <v>161</v>
      </c>
      <c r="M14" s="212">
        <v>350</v>
      </c>
    </row>
    <row r="15" spans="1:13" ht="24.95" customHeight="1" x14ac:dyDescent="0.25">
      <c r="A15" s="212">
        <v>1025223</v>
      </c>
      <c r="B15" s="212" t="s">
        <v>34</v>
      </c>
      <c r="C15" s="212">
        <v>1025222</v>
      </c>
      <c r="D15" s="212" t="s">
        <v>35</v>
      </c>
      <c r="E15" s="212" t="s">
        <v>36</v>
      </c>
      <c r="F15" s="212" t="s">
        <v>37</v>
      </c>
      <c r="G15" s="212" t="s">
        <v>38</v>
      </c>
      <c r="H15" s="212">
        <v>89091462</v>
      </c>
      <c r="I15" s="212" t="s">
        <v>286</v>
      </c>
      <c r="J15" s="212">
        <v>4</v>
      </c>
      <c r="K15" s="212" t="s">
        <v>64</v>
      </c>
      <c r="L15" s="212" t="s">
        <v>165</v>
      </c>
      <c r="M15" s="212">
        <v>200</v>
      </c>
    </row>
    <row r="16" spans="1:13" ht="24.95" customHeight="1" x14ac:dyDescent="0.25">
      <c r="A16" s="212">
        <v>1025223</v>
      </c>
      <c r="B16" s="212" t="s">
        <v>34</v>
      </c>
      <c r="C16" s="212">
        <v>1025222</v>
      </c>
      <c r="D16" s="212" t="s">
        <v>35</v>
      </c>
      <c r="E16" s="212" t="s">
        <v>36</v>
      </c>
      <c r="F16" s="212" t="s">
        <v>37</v>
      </c>
      <c r="G16" s="212" t="s">
        <v>38</v>
      </c>
      <c r="H16" s="212">
        <v>90134812</v>
      </c>
      <c r="I16" s="212" t="s">
        <v>286</v>
      </c>
      <c r="J16" s="212">
        <v>350</v>
      </c>
      <c r="K16" s="212" t="s">
        <v>282</v>
      </c>
      <c r="L16" s="212" t="s">
        <v>173</v>
      </c>
      <c r="M16" s="212">
        <v>350</v>
      </c>
    </row>
    <row r="17" spans="1:13" ht="24.95" customHeight="1" x14ac:dyDescent="0.25">
      <c r="A17" s="212">
        <v>1025223</v>
      </c>
      <c r="B17" s="212" t="s">
        <v>34</v>
      </c>
      <c r="C17" s="212">
        <v>1025222</v>
      </c>
      <c r="D17" s="212" t="s">
        <v>35</v>
      </c>
      <c r="E17" s="212" t="s">
        <v>36</v>
      </c>
      <c r="F17" s="212" t="s">
        <v>37</v>
      </c>
      <c r="G17" s="212" t="s">
        <v>38</v>
      </c>
      <c r="H17" s="212">
        <v>90479539</v>
      </c>
      <c r="I17" s="212" t="s">
        <v>286</v>
      </c>
      <c r="J17" s="212">
        <v>350</v>
      </c>
      <c r="K17" s="212" t="s">
        <v>282</v>
      </c>
      <c r="L17" s="212" t="s">
        <v>177</v>
      </c>
      <c r="M17" s="212">
        <v>350</v>
      </c>
    </row>
    <row r="18" spans="1:13" ht="24.95" customHeight="1" x14ac:dyDescent="0.25">
      <c r="A18" s="212">
        <v>1025223</v>
      </c>
      <c r="B18" s="212" t="s">
        <v>34</v>
      </c>
      <c r="C18" s="212">
        <v>1025222</v>
      </c>
      <c r="D18" s="212" t="s">
        <v>35</v>
      </c>
      <c r="E18" s="212" t="s">
        <v>36</v>
      </c>
      <c r="F18" s="212" t="s">
        <v>37</v>
      </c>
      <c r="G18" s="212" t="s">
        <v>38</v>
      </c>
      <c r="H18" s="212">
        <v>90815412</v>
      </c>
      <c r="I18" s="212" t="s">
        <v>286</v>
      </c>
      <c r="J18" s="212">
        <v>4</v>
      </c>
      <c r="K18" s="212" t="s">
        <v>64</v>
      </c>
      <c r="L18" s="212" t="s">
        <v>185</v>
      </c>
      <c r="M18" s="212">
        <v>200</v>
      </c>
    </row>
    <row r="19" spans="1:13" ht="24.95" customHeight="1" x14ac:dyDescent="0.25">
      <c r="A19" s="212">
        <v>1025223</v>
      </c>
      <c r="B19" s="212" t="s">
        <v>34</v>
      </c>
      <c r="C19" s="212">
        <v>1025222</v>
      </c>
      <c r="D19" s="212" t="s">
        <v>35</v>
      </c>
      <c r="E19" s="212" t="s">
        <v>36</v>
      </c>
      <c r="F19" s="212" t="s">
        <v>37</v>
      </c>
      <c r="G19" s="212" t="s">
        <v>38</v>
      </c>
      <c r="H19" s="212">
        <v>91512453</v>
      </c>
      <c r="I19" s="212" t="s">
        <v>286</v>
      </c>
      <c r="J19" s="212">
        <v>4</v>
      </c>
      <c r="K19" s="212" t="s">
        <v>64</v>
      </c>
      <c r="L19" s="212" t="s">
        <v>203</v>
      </c>
      <c r="M19" s="212">
        <v>87.6</v>
      </c>
    </row>
    <row r="20" spans="1:13" ht="24.95" customHeight="1" x14ac:dyDescent="0.25">
      <c r="A20" s="212">
        <v>1025223</v>
      </c>
      <c r="B20" s="212" t="s">
        <v>34</v>
      </c>
      <c r="C20" s="212">
        <v>1025222</v>
      </c>
      <c r="D20" s="212" t="s">
        <v>35</v>
      </c>
      <c r="E20" s="212" t="s">
        <v>36</v>
      </c>
      <c r="F20" s="212" t="s">
        <v>37</v>
      </c>
      <c r="G20" s="212" t="s">
        <v>38</v>
      </c>
      <c r="H20" s="212">
        <v>91631257</v>
      </c>
      <c r="I20" s="212" t="s">
        <v>286</v>
      </c>
      <c r="J20" s="212">
        <v>350</v>
      </c>
      <c r="K20" s="212" t="s">
        <v>282</v>
      </c>
      <c r="L20" s="212" t="s">
        <v>217</v>
      </c>
      <c r="M20" s="212">
        <v>350</v>
      </c>
    </row>
    <row r="21" spans="1:13" ht="24.95" customHeight="1" x14ac:dyDescent="0.25">
      <c r="A21" s="212">
        <v>1025223</v>
      </c>
      <c r="B21" s="212" t="s">
        <v>34</v>
      </c>
      <c r="C21" s="212">
        <v>1025222</v>
      </c>
      <c r="D21" s="212" t="s">
        <v>35</v>
      </c>
      <c r="E21" s="212" t="s">
        <v>36</v>
      </c>
      <c r="F21" s="212" t="s">
        <v>37</v>
      </c>
      <c r="G21" s="212" t="s">
        <v>38</v>
      </c>
      <c r="H21" s="212">
        <v>91803756</v>
      </c>
      <c r="I21" s="212" t="s">
        <v>286</v>
      </c>
      <c r="J21" s="212">
        <v>350</v>
      </c>
      <c r="K21" s="212" t="s">
        <v>282</v>
      </c>
      <c r="L21" s="212" t="s">
        <v>223</v>
      </c>
      <c r="M21" s="212">
        <v>350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11" customWidth="1"/>
    <col min="11" max="11" width="21.42578125" customWidth="1"/>
    <col min="12" max="12" width="11" customWidth="1"/>
    <col min="13" max="13" width="23.42578125" customWidth="1"/>
  </cols>
  <sheetData>
    <row r="1" spans="1:13" x14ac:dyDescent="0.25">
      <c r="A1" s="355" t="s">
        <v>9</v>
      </c>
      <c r="B1" s="355"/>
      <c r="C1" s="355"/>
      <c r="D1" s="355"/>
      <c r="E1" s="355"/>
      <c r="F1" s="355"/>
      <c r="G1" s="355"/>
      <c r="H1" s="356" t="s">
        <v>41</v>
      </c>
      <c r="I1" s="356"/>
      <c r="J1" s="356"/>
      <c r="K1" s="356"/>
      <c r="L1" s="356"/>
      <c r="M1" s="356"/>
    </row>
    <row r="2" spans="1:13" ht="75" customHeight="1" x14ac:dyDescent="0.25">
      <c r="A2" s="213" t="s">
        <v>11</v>
      </c>
      <c r="B2" s="214" t="s">
        <v>12</v>
      </c>
      <c r="C2" s="215" t="s">
        <v>13</v>
      </c>
      <c r="D2" s="216" t="s">
        <v>14</v>
      </c>
      <c r="E2" s="217" t="s">
        <v>15</v>
      </c>
      <c r="F2" s="218" t="s">
        <v>16</v>
      </c>
      <c r="G2" s="219" t="s">
        <v>17</v>
      </c>
      <c r="H2" s="220" t="s">
        <v>42</v>
      </c>
      <c r="I2" s="221" t="s">
        <v>288</v>
      </c>
      <c r="J2" s="223" t="s">
        <v>289</v>
      </c>
      <c r="K2" s="224" t="s">
        <v>58</v>
      </c>
      <c r="L2" s="225" t="s">
        <v>59</v>
      </c>
      <c r="M2" s="227" t="s">
        <v>280</v>
      </c>
    </row>
    <row r="3" spans="1:13" ht="24.95" customHeight="1" x14ac:dyDescent="0.25">
      <c r="A3" s="228">
        <v>1025223</v>
      </c>
      <c r="B3" s="228" t="s">
        <v>34</v>
      </c>
      <c r="C3" s="228">
        <v>1025222</v>
      </c>
      <c r="D3" s="228" t="s">
        <v>35</v>
      </c>
      <c r="E3" s="228" t="s">
        <v>36</v>
      </c>
      <c r="F3" s="228" t="s">
        <v>37</v>
      </c>
      <c r="G3" s="228" t="s">
        <v>38</v>
      </c>
      <c r="H3" s="228">
        <v>79019573</v>
      </c>
      <c r="I3" s="222">
        <v>990</v>
      </c>
      <c r="J3" s="228">
        <v>1</v>
      </c>
      <c r="K3" s="228" t="s">
        <v>290</v>
      </c>
      <c r="L3" s="226">
        <v>9.9</v>
      </c>
      <c r="M3" s="228" t="s">
        <v>291</v>
      </c>
    </row>
    <row r="4" spans="1:13" ht="24.95" customHeight="1" x14ac:dyDescent="0.25">
      <c r="A4" s="228">
        <v>1025223</v>
      </c>
      <c r="B4" s="228" t="s">
        <v>34</v>
      </c>
      <c r="C4" s="228">
        <v>1025222</v>
      </c>
      <c r="D4" s="228" t="s">
        <v>35</v>
      </c>
      <c r="E4" s="228" t="s">
        <v>36</v>
      </c>
      <c r="F4" s="228" t="s">
        <v>37</v>
      </c>
      <c r="G4" s="228" t="s">
        <v>38</v>
      </c>
      <c r="H4" s="228">
        <v>83350714</v>
      </c>
      <c r="I4" s="222">
        <v>1976</v>
      </c>
      <c r="J4" s="228">
        <v>1</v>
      </c>
      <c r="K4" s="228" t="s">
        <v>292</v>
      </c>
      <c r="L4" s="226">
        <v>19.760000000000002</v>
      </c>
      <c r="M4" s="228" t="s">
        <v>291</v>
      </c>
    </row>
    <row r="5" spans="1:13" ht="24.95" customHeight="1" x14ac:dyDescent="0.25">
      <c r="A5" s="228">
        <v>1025223</v>
      </c>
      <c r="B5" s="228" t="s">
        <v>34</v>
      </c>
      <c r="C5" s="228">
        <v>1025222</v>
      </c>
      <c r="D5" s="228" t="s">
        <v>35</v>
      </c>
      <c r="E5" s="228" t="s">
        <v>36</v>
      </c>
      <c r="F5" s="228" t="s">
        <v>37</v>
      </c>
      <c r="G5" s="228" t="s">
        <v>38</v>
      </c>
      <c r="H5" s="228">
        <v>83677196</v>
      </c>
      <c r="I5" s="222">
        <v>3500</v>
      </c>
      <c r="J5" s="228">
        <v>1</v>
      </c>
      <c r="K5" s="228" t="s">
        <v>293</v>
      </c>
      <c r="L5" s="226">
        <v>35</v>
      </c>
      <c r="M5" s="228" t="s">
        <v>291</v>
      </c>
    </row>
    <row r="6" spans="1:13" ht="24.95" customHeight="1" x14ac:dyDescent="0.25">
      <c r="A6" s="228">
        <v>1025223</v>
      </c>
      <c r="B6" s="228" t="s">
        <v>34</v>
      </c>
      <c r="C6" s="228">
        <v>1025222</v>
      </c>
      <c r="D6" s="228" t="s">
        <v>35</v>
      </c>
      <c r="E6" s="228" t="s">
        <v>36</v>
      </c>
      <c r="F6" s="228" t="s">
        <v>37</v>
      </c>
      <c r="G6" s="228" t="s">
        <v>38</v>
      </c>
      <c r="H6" s="228">
        <v>83731618</v>
      </c>
      <c r="I6" s="222">
        <v>1377</v>
      </c>
      <c r="J6" s="228">
        <v>1</v>
      </c>
      <c r="K6" s="228" t="s">
        <v>294</v>
      </c>
      <c r="L6" s="226">
        <v>13.77</v>
      </c>
      <c r="M6" s="228" t="s">
        <v>291</v>
      </c>
    </row>
    <row r="7" spans="1:13" ht="24.95" customHeight="1" x14ac:dyDescent="0.25">
      <c r="A7" s="228">
        <v>1025223</v>
      </c>
      <c r="B7" s="228" t="s">
        <v>34</v>
      </c>
      <c r="C7" s="228">
        <v>1025222</v>
      </c>
      <c r="D7" s="228" t="s">
        <v>35</v>
      </c>
      <c r="E7" s="228" t="s">
        <v>36</v>
      </c>
      <c r="F7" s="228" t="s">
        <v>37</v>
      </c>
      <c r="G7" s="228" t="s">
        <v>38</v>
      </c>
      <c r="H7" s="228">
        <v>84186995</v>
      </c>
      <c r="I7" s="222">
        <v>4290</v>
      </c>
      <c r="J7" s="228">
        <v>1</v>
      </c>
      <c r="K7" s="228" t="s">
        <v>295</v>
      </c>
      <c r="L7" s="226">
        <v>42.9</v>
      </c>
      <c r="M7" s="228" t="s">
        <v>291</v>
      </c>
    </row>
    <row r="8" spans="1:13" ht="24.95" customHeight="1" x14ac:dyDescent="0.25">
      <c r="A8" s="228">
        <v>1025223</v>
      </c>
      <c r="B8" s="228" t="s">
        <v>34</v>
      </c>
      <c r="C8" s="228">
        <v>1025222</v>
      </c>
      <c r="D8" s="228" t="s">
        <v>35</v>
      </c>
      <c r="E8" s="228" t="s">
        <v>36</v>
      </c>
      <c r="F8" s="228" t="s">
        <v>37</v>
      </c>
      <c r="G8" s="228" t="s">
        <v>38</v>
      </c>
      <c r="H8" s="228">
        <v>84306105</v>
      </c>
      <c r="I8" s="222">
        <v>1590</v>
      </c>
      <c r="J8" s="228">
        <v>1</v>
      </c>
      <c r="K8" s="228" t="s">
        <v>296</v>
      </c>
      <c r="L8" s="226">
        <v>15.9</v>
      </c>
      <c r="M8" s="228" t="s">
        <v>291</v>
      </c>
    </row>
    <row r="9" spans="1:13" ht="24.95" customHeight="1" x14ac:dyDescent="0.25">
      <c r="A9" s="228">
        <v>1025223</v>
      </c>
      <c r="B9" s="228" t="s">
        <v>34</v>
      </c>
      <c r="C9" s="228">
        <v>1025222</v>
      </c>
      <c r="D9" s="228" t="s">
        <v>35</v>
      </c>
      <c r="E9" s="228" t="s">
        <v>36</v>
      </c>
      <c r="F9" s="228" t="s">
        <v>37</v>
      </c>
      <c r="G9" s="228" t="s">
        <v>38</v>
      </c>
      <c r="H9" s="228">
        <v>84329512</v>
      </c>
      <c r="I9" s="222">
        <v>3990</v>
      </c>
      <c r="J9" s="228">
        <v>1</v>
      </c>
      <c r="K9" s="228" t="s">
        <v>297</v>
      </c>
      <c r="L9" s="226">
        <v>39.9</v>
      </c>
      <c r="M9" s="228" t="s">
        <v>291</v>
      </c>
    </row>
    <row r="10" spans="1:13" ht="24.95" customHeight="1" x14ac:dyDescent="0.25">
      <c r="A10" s="228">
        <v>1025223</v>
      </c>
      <c r="B10" s="228" t="s">
        <v>34</v>
      </c>
      <c r="C10" s="228">
        <v>1025222</v>
      </c>
      <c r="D10" s="228" t="s">
        <v>35</v>
      </c>
      <c r="E10" s="228" t="s">
        <v>36</v>
      </c>
      <c r="F10" s="228" t="s">
        <v>37</v>
      </c>
      <c r="G10" s="228" t="s">
        <v>38</v>
      </c>
      <c r="H10" s="228">
        <v>84364878</v>
      </c>
      <c r="I10" s="222">
        <v>2190</v>
      </c>
      <c r="J10" s="228">
        <v>1</v>
      </c>
      <c r="K10" s="228" t="s">
        <v>298</v>
      </c>
      <c r="L10" s="226">
        <v>21.9</v>
      </c>
      <c r="M10" s="228" t="s">
        <v>291</v>
      </c>
    </row>
    <row r="11" spans="1:13" ht="24.95" customHeight="1" x14ac:dyDescent="0.25">
      <c r="A11" s="228">
        <v>1025223</v>
      </c>
      <c r="B11" s="228" t="s">
        <v>34</v>
      </c>
      <c r="C11" s="228">
        <v>1025222</v>
      </c>
      <c r="D11" s="228" t="s">
        <v>35</v>
      </c>
      <c r="E11" s="228" t="s">
        <v>36</v>
      </c>
      <c r="F11" s="228" t="s">
        <v>37</v>
      </c>
      <c r="G11" s="228" t="s">
        <v>38</v>
      </c>
      <c r="H11" s="228">
        <v>84937452</v>
      </c>
      <c r="I11" s="222">
        <v>3952</v>
      </c>
      <c r="J11" s="228">
        <v>1</v>
      </c>
      <c r="K11" s="228" t="s">
        <v>299</v>
      </c>
      <c r="L11" s="226">
        <v>39.520000000000003</v>
      </c>
      <c r="M11" s="228" t="s">
        <v>291</v>
      </c>
    </row>
    <row r="12" spans="1:13" ht="24.95" customHeight="1" x14ac:dyDescent="0.25">
      <c r="A12" s="228">
        <v>1025223</v>
      </c>
      <c r="B12" s="228" t="s">
        <v>34</v>
      </c>
      <c r="C12" s="228">
        <v>1025222</v>
      </c>
      <c r="D12" s="228" t="s">
        <v>35</v>
      </c>
      <c r="E12" s="228" t="s">
        <v>36</v>
      </c>
      <c r="F12" s="228" t="s">
        <v>37</v>
      </c>
      <c r="G12" s="228" t="s">
        <v>38</v>
      </c>
      <c r="H12" s="228">
        <v>84953650</v>
      </c>
      <c r="I12" s="222">
        <v>207</v>
      </c>
      <c r="J12" s="228">
        <v>1</v>
      </c>
      <c r="K12" s="228" t="s">
        <v>300</v>
      </c>
      <c r="L12" s="226">
        <v>2.0699999999999998</v>
      </c>
      <c r="M12" s="228" t="s">
        <v>291</v>
      </c>
    </row>
    <row r="13" spans="1:13" ht="24.95" customHeight="1" x14ac:dyDescent="0.25">
      <c r="A13" s="228">
        <v>1025223</v>
      </c>
      <c r="B13" s="228" t="s">
        <v>34</v>
      </c>
      <c r="C13" s="228">
        <v>1025222</v>
      </c>
      <c r="D13" s="228" t="s">
        <v>35</v>
      </c>
      <c r="E13" s="228" t="s">
        <v>36</v>
      </c>
      <c r="F13" s="228" t="s">
        <v>37</v>
      </c>
      <c r="G13" s="228" t="s">
        <v>38</v>
      </c>
      <c r="H13" s="228">
        <v>85063022</v>
      </c>
      <c r="I13" s="222">
        <v>3990</v>
      </c>
      <c r="J13" s="228">
        <v>1</v>
      </c>
      <c r="K13" s="228" t="s">
        <v>301</v>
      </c>
      <c r="L13" s="226">
        <v>39.9</v>
      </c>
      <c r="M13" s="228" t="s">
        <v>291</v>
      </c>
    </row>
    <row r="14" spans="1:13" ht="24.95" customHeight="1" x14ac:dyDescent="0.25">
      <c r="A14" s="228">
        <v>1025223</v>
      </c>
      <c r="B14" s="228" t="s">
        <v>34</v>
      </c>
      <c r="C14" s="228">
        <v>1025222</v>
      </c>
      <c r="D14" s="228" t="s">
        <v>35</v>
      </c>
      <c r="E14" s="228" t="s">
        <v>36</v>
      </c>
      <c r="F14" s="228" t="s">
        <v>37</v>
      </c>
      <c r="G14" s="228" t="s">
        <v>38</v>
      </c>
      <c r="H14" s="228">
        <v>85500553</v>
      </c>
      <c r="I14" s="222">
        <v>1819</v>
      </c>
      <c r="J14" s="228">
        <v>1</v>
      </c>
      <c r="K14" s="228" t="s">
        <v>302</v>
      </c>
      <c r="L14" s="226">
        <v>18.190000000000001</v>
      </c>
      <c r="M14" s="228" t="s">
        <v>291</v>
      </c>
    </row>
    <row r="15" spans="1:13" ht="24.95" customHeight="1" x14ac:dyDescent="0.25">
      <c r="A15" s="228">
        <v>1025223</v>
      </c>
      <c r="B15" s="228" t="s">
        <v>34</v>
      </c>
      <c r="C15" s="228">
        <v>1025222</v>
      </c>
      <c r="D15" s="228" t="s">
        <v>35</v>
      </c>
      <c r="E15" s="228" t="s">
        <v>36</v>
      </c>
      <c r="F15" s="228" t="s">
        <v>37</v>
      </c>
      <c r="G15" s="228" t="s">
        <v>38</v>
      </c>
      <c r="H15" s="228">
        <v>85806173</v>
      </c>
      <c r="I15" s="222">
        <v>3990</v>
      </c>
      <c r="J15" s="228">
        <v>1</v>
      </c>
      <c r="K15" s="228" t="s">
        <v>303</v>
      </c>
      <c r="L15" s="226">
        <v>39.9</v>
      </c>
      <c r="M15" s="228" t="s">
        <v>291</v>
      </c>
    </row>
    <row r="16" spans="1:13" ht="24.95" customHeight="1" x14ac:dyDescent="0.25">
      <c r="A16" s="228">
        <v>1025223</v>
      </c>
      <c r="B16" s="228" t="s">
        <v>34</v>
      </c>
      <c r="C16" s="228">
        <v>1025222</v>
      </c>
      <c r="D16" s="228" t="s">
        <v>35</v>
      </c>
      <c r="E16" s="228" t="s">
        <v>36</v>
      </c>
      <c r="F16" s="228" t="s">
        <v>37</v>
      </c>
      <c r="G16" s="228" t="s">
        <v>38</v>
      </c>
      <c r="H16" s="228">
        <v>85848465</v>
      </c>
      <c r="I16" s="222">
        <v>1990</v>
      </c>
      <c r="J16" s="228">
        <v>1</v>
      </c>
      <c r="K16" s="228" t="s">
        <v>304</v>
      </c>
      <c r="L16" s="226">
        <v>19.899999999999999</v>
      </c>
      <c r="M16" s="228" t="s">
        <v>291</v>
      </c>
    </row>
    <row r="17" spans="1:13" ht="24.95" customHeight="1" x14ac:dyDescent="0.25">
      <c r="A17" s="228">
        <v>1025223</v>
      </c>
      <c r="B17" s="228" t="s">
        <v>34</v>
      </c>
      <c r="C17" s="228">
        <v>1025222</v>
      </c>
      <c r="D17" s="228" t="s">
        <v>35</v>
      </c>
      <c r="E17" s="228" t="s">
        <v>36</v>
      </c>
      <c r="F17" s="228" t="s">
        <v>37</v>
      </c>
      <c r="G17" s="228" t="s">
        <v>38</v>
      </c>
      <c r="H17" s="228">
        <v>85848927</v>
      </c>
      <c r="I17" s="222">
        <v>2190</v>
      </c>
      <c r="J17" s="228">
        <v>1</v>
      </c>
      <c r="K17" s="228" t="s">
        <v>305</v>
      </c>
      <c r="L17" s="226">
        <v>21.9</v>
      </c>
      <c r="M17" s="228" t="s">
        <v>291</v>
      </c>
    </row>
    <row r="18" spans="1:13" ht="24.95" customHeight="1" x14ac:dyDescent="0.25">
      <c r="A18" s="228">
        <v>1025223</v>
      </c>
      <c r="B18" s="228" t="s">
        <v>34</v>
      </c>
      <c r="C18" s="228">
        <v>1025222</v>
      </c>
      <c r="D18" s="228" t="s">
        <v>35</v>
      </c>
      <c r="E18" s="228" t="s">
        <v>36</v>
      </c>
      <c r="F18" s="228" t="s">
        <v>37</v>
      </c>
      <c r="G18" s="228" t="s">
        <v>38</v>
      </c>
      <c r="H18" s="228">
        <v>85882463</v>
      </c>
      <c r="I18" s="222">
        <v>3290</v>
      </c>
      <c r="J18" s="228">
        <v>1</v>
      </c>
      <c r="K18" s="228" t="s">
        <v>306</v>
      </c>
      <c r="L18" s="226">
        <v>32.9</v>
      </c>
      <c r="M18" s="228" t="s">
        <v>291</v>
      </c>
    </row>
    <row r="19" spans="1:13" ht="24.95" customHeight="1" x14ac:dyDescent="0.25">
      <c r="A19" s="228">
        <v>1025223</v>
      </c>
      <c r="B19" s="228" t="s">
        <v>34</v>
      </c>
      <c r="C19" s="228">
        <v>1025222</v>
      </c>
      <c r="D19" s="228" t="s">
        <v>35</v>
      </c>
      <c r="E19" s="228" t="s">
        <v>36</v>
      </c>
      <c r="F19" s="228" t="s">
        <v>37</v>
      </c>
      <c r="G19" s="228" t="s">
        <v>38</v>
      </c>
      <c r="H19" s="228">
        <v>85905151</v>
      </c>
      <c r="I19" s="222">
        <v>1989</v>
      </c>
      <c r="J19" s="228">
        <v>1</v>
      </c>
      <c r="K19" s="228" t="s">
        <v>307</v>
      </c>
      <c r="L19" s="226">
        <v>19.89</v>
      </c>
      <c r="M19" s="228" t="s">
        <v>291</v>
      </c>
    </row>
    <row r="20" spans="1:13" ht="24.95" customHeight="1" x14ac:dyDescent="0.25">
      <c r="A20" s="228">
        <v>1025223</v>
      </c>
      <c r="B20" s="228" t="s">
        <v>34</v>
      </c>
      <c r="C20" s="228">
        <v>1025222</v>
      </c>
      <c r="D20" s="228" t="s">
        <v>35</v>
      </c>
      <c r="E20" s="228" t="s">
        <v>36</v>
      </c>
      <c r="F20" s="228" t="s">
        <v>37</v>
      </c>
      <c r="G20" s="228" t="s">
        <v>38</v>
      </c>
      <c r="H20" s="228">
        <v>85954249</v>
      </c>
      <c r="I20" s="222">
        <v>9990</v>
      </c>
      <c r="J20" s="228">
        <v>1</v>
      </c>
      <c r="K20" s="228" t="s">
        <v>308</v>
      </c>
      <c r="L20" s="226">
        <v>99.9</v>
      </c>
      <c r="M20" s="228" t="s">
        <v>291</v>
      </c>
    </row>
    <row r="21" spans="1:13" ht="24.95" customHeight="1" x14ac:dyDescent="0.25">
      <c r="A21" s="228">
        <v>1025223</v>
      </c>
      <c r="B21" s="228" t="s">
        <v>34</v>
      </c>
      <c r="C21" s="228">
        <v>1025222</v>
      </c>
      <c r="D21" s="228" t="s">
        <v>35</v>
      </c>
      <c r="E21" s="228" t="s">
        <v>36</v>
      </c>
      <c r="F21" s="228" t="s">
        <v>37</v>
      </c>
      <c r="G21" s="228" t="s">
        <v>38</v>
      </c>
      <c r="H21" s="228">
        <v>85995973</v>
      </c>
      <c r="I21" s="222">
        <v>1290</v>
      </c>
      <c r="J21" s="228">
        <v>1</v>
      </c>
      <c r="K21" s="228" t="s">
        <v>309</v>
      </c>
      <c r="L21" s="226">
        <v>12.9</v>
      </c>
      <c r="M21" s="228" t="s">
        <v>291</v>
      </c>
    </row>
    <row r="22" spans="1:13" ht="24.95" customHeight="1" x14ac:dyDescent="0.25">
      <c r="A22" s="228">
        <v>1025223</v>
      </c>
      <c r="B22" s="228" t="s">
        <v>34</v>
      </c>
      <c r="C22" s="228">
        <v>1025222</v>
      </c>
      <c r="D22" s="228" t="s">
        <v>35</v>
      </c>
      <c r="E22" s="228" t="s">
        <v>36</v>
      </c>
      <c r="F22" s="228" t="s">
        <v>37</v>
      </c>
      <c r="G22" s="228" t="s">
        <v>38</v>
      </c>
      <c r="H22" s="228">
        <v>85998492</v>
      </c>
      <c r="I22" s="222">
        <v>2680</v>
      </c>
      <c r="J22" s="228">
        <v>1</v>
      </c>
      <c r="K22" s="228" t="s">
        <v>310</v>
      </c>
      <c r="L22" s="226">
        <v>26.8</v>
      </c>
      <c r="M22" s="228" t="s">
        <v>291</v>
      </c>
    </row>
    <row r="23" spans="1:13" ht="24.95" customHeight="1" x14ac:dyDescent="0.25">
      <c r="A23" s="228">
        <v>1025223</v>
      </c>
      <c r="B23" s="228" t="s">
        <v>34</v>
      </c>
      <c r="C23" s="228">
        <v>1025222</v>
      </c>
      <c r="D23" s="228" t="s">
        <v>35</v>
      </c>
      <c r="E23" s="228" t="s">
        <v>36</v>
      </c>
      <c r="F23" s="228" t="s">
        <v>37</v>
      </c>
      <c r="G23" s="228" t="s">
        <v>38</v>
      </c>
      <c r="H23" s="228">
        <v>86399454</v>
      </c>
      <c r="I23" s="222">
        <v>2727</v>
      </c>
      <c r="J23" s="228">
        <v>1</v>
      </c>
      <c r="K23" s="228" t="s">
        <v>311</v>
      </c>
      <c r="L23" s="226">
        <v>27.27</v>
      </c>
      <c r="M23" s="228" t="s">
        <v>291</v>
      </c>
    </row>
    <row r="24" spans="1:13" ht="24.95" customHeight="1" x14ac:dyDescent="0.25">
      <c r="A24" s="228">
        <v>1025223</v>
      </c>
      <c r="B24" s="228" t="s">
        <v>34</v>
      </c>
      <c r="C24" s="228">
        <v>1025222</v>
      </c>
      <c r="D24" s="228" t="s">
        <v>35</v>
      </c>
      <c r="E24" s="228" t="s">
        <v>36</v>
      </c>
      <c r="F24" s="228" t="s">
        <v>37</v>
      </c>
      <c r="G24" s="228" t="s">
        <v>38</v>
      </c>
      <c r="H24" s="228">
        <v>86690979</v>
      </c>
      <c r="I24" s="222">
        <v>1812</v>
      </c>
      <c r="J24" s="228">
        <v>1</v>
      </c>
      <c r="K24" s="228" t="s">
        <v>312</v>
      </c>
      <c r="L24" s="226">
        <v>18.12</v>
      </c>
      <c r="M24" s="228" t="s">
        <v>291</v>
      </c>
    </row>
    <row r="25" spans="1:13" ht="24.95" customHeight="1" x14ac:dyDescent="0.25">
      <c r="A25" s="228">
        <v>1025223</v>
      </c>
      <c r="B25" s="228" t="s">
        <v>34</v>
      </c>
      <c r="C25" s="228">
        <v>1025222</v>
      </c>
      <c r="D25" s="228" t="s">
        <v>35</v>
      </c>
      <c r="E25" s="228" t="s">
        <v>36</v>
      </c>
      <c r="F25" s="228" t="s">
        <v>37</v>
      </c>
      <c r="G25" s="228" t="s">
        <v>38</v>
      </c>
      <c r="H25" s="228">
        <v>86904375</v>
      </c>
      <c r="I25" s="222">
        <v>1976</v>
      </c>
      <c r="J25" s="228">
        <v>1</v>
      </c>
      <c r="K25" s="228" t="s">
        <v>313</v>
      </c>
      <c r="L25" s="226">
        <v>19.760000000000002</v>
      </c>
      <c r="M25" s="228" t="s">
        <v>291</v>
      </c>
    </row>
    <row r="26" spans="1:13" ht="24.95" customHeight="1" x14ac:dyDescent="0.25">
      <c r="A26" s="228">
        <v>1025223</v>
      </c>
      <c r="B26" s="228" t="s">
        <v>34</v>
      </c>
      <c r="C26" s="228">
        <v>1025222</v>
      </c>
      <c r="D26" s="228" t="s">
        <v>35</v>
      </c>
      <c r="E26" s="228" t="s">
        <v>36</v>
      </c>
      <c r="F26" s="228" t="s">
        <v>37</v>
      </c>
      <c r="G26" s="228" t="s">
        <v>38</v>
      </c>
      <c r="H26" s="228">
        <v>87125829</v>
      </c>
      <c r="I26" s="222">
        <v>1976</v>
      </c>
      <c r="J26" s="228">
        <v>1</v>
      </c>
      <c r="K26" s="228" t="s">
        <v>314</v>
      </c>
      <c r="L26" s="226">
        <v>19.760000000000002</v>
      </c>
      <c r="M26" s="228" t="s">
        <v>291</v>
      </c>
    </row>
    <row r="27" spans="1:13" ht="24.95" customHeight="1" x14ac:dyDescent="0.25">
      <c r="A27" s="228">
        <v>1025223</v>
      </c>
      <c r="B27" s="228" t="s">
        <v>34</v>
      </c>
      <c r="C27" s="228">
        <v>1025222</v>
      </c>
      <c r="D27" s="228" t="s">
        <v>35</v>
      </c>
      <c r="E27" s="228" t="s">
        <v>36</v>
      </c>
      <c r="F27" s="228" t="s">
        <v>37</v>
      </c>
      <c r="G27" s="228" t="s">
        <v>38</v>
      </c>
      <c r="H27" s="228">
        <v>87436331</v>
      </c>
      <c r="I27" s="222">
        <v>1990</v>
      </c>
      <c r="J27" s="228">
        <v>1</v>
      </c>
      <c r="K27" s="228" t="s">
        <v>315</v>
      </c>
      <c r="L27" s="226">
        <v>19.899999999999999</v>
      </c>
      <c r="M27" s="228" t="s">
        <v>291</v>
      </c>
    </row>
    <row r="28" spans="1:13" ht="24.95" customHeight="1" x14ac:dyDescent="0.25">
      <c r="A28" s="228">
        <v>1025223</v>
      </c>
      <c r="B28" s="228" t="s">
        <v>34</v>
      </c>
      <c r="C28" s="228">
        <v>1025222</v>
      </c>
      <c r="D28" s="228" t="s">
        <v>35</v>
      </c>
      <c r="E28" s="228" t="s">
        <v>36</v>
      </c>
      <c r="F28" s="228" t="s">
        <v>37</v>
      </c>
      <c r="G28" s="228" t="s">
        <v>38</v>
      </c>
      <c r="H28" s="228">
        <v>87821886</v>
      </c>
      <c r="I28" s="222">
        <v>1840</v>
      </c>
      <c r="J28" s="228">
        <v>1</v>
      </c>
      <c r="K28" s="228" t="s">
        <v>316</v>
      </c>
      <c r="L28" s="226">
        <v>18.399999999999999</v>
      </c>
      <c r="M28" s="228" t="s">
        <v>291</v>
      </c>
    </row>
    <row r="29" spans="1:13" ht="24.95" customHeight="1" x14ac:dyDescent="0.25">
      <c r="A29" s="228">
        <v>1025223</v>
      </c>
      <c r="B29" s="228" t="s">
        <v>34</v>
      </c>
      <c r="C29" s="228">
        <v>1025222</v>
      </c>
      <c r="D29" s="228" t="s">
        <v>35</v>
      </c>
      <c r="E29" s="228" t="s">
        <v>36</v>
      </c>
      <c r="F29" s="228" t="s">
        <v>37</v>
      </c>
      <c r="G29" s="228" t="s">
        <v>38</v>
      </c>
      <c r="H29" s="228">
        <v>87919210</v>
      </c>
      <c r="I29" s="222">
        <v>1290</v>
      </c>
      <c r="J29" s="228">
        <v>1</v>
      </c>
      <c r="K29" s="228" t="s">
        <v>317</v>
      </c>
      <c r="L29" s="226">
        <v>12.9</v>
      </c>
      <c r="M29" s="228" t="s">
        <v>291</v>
      </c>
    </row>
    <row r="30" spans="1:13" ht="24.95" customHeight="1" x14ac:dyDescent="0.25">
      <c r="A30" s="228">
        <v>1025223</v>
      </c>
      <c r="B30" s="228" t="s">
        <v>34</v>
      </c>
      <c r="C30" s="228">
        <v>1025222</v>
      </c>
      <c r="D30" s="228" t="s">
        <v>35</v>
      </c>
      <c r="E30" s="228" t="s">
        <v>36</v>
      </c>
      <c r="F30" s="228" t="s">
        <v>37</v>
      </c>
      <c r="G30" s="228" t="s">
        <v>38</v>
      </c>
      <c r="H30" s="228">
        <v>88520226</v>
      </c>
      <c r="I30" s="222">
        <v>24195.31</v>
      </c>
      <c r="J30" s="228">
        <v>1</v>
      </c>
      <c r="K30" s="228" t="s">
        <v>318</v>
      </c>
      <c r="L30" s="226">
        <v>241.95</v>
      </c>
      <c r="M30" s="228" t="s">
        <v>291</v>
      </c>
    </row>
    <row r="31" spans="1:13" ht="24.95" customHeight="1" x14ac:dyDescent="0.25">
      <c r="A31" s="228">
        <v>1025223</v>
      </c>
      <c r="B31" s="228" t="s">
        <v>34</v>
      </c>
      <c r="C31" s="228">
        <v>1025222</v>
      </c>
      <c r="D31" s="228" t="s">
        <v>35</v>
      </c>
      <c r="E31" s="228" t="s">
        <v>36</v>
      </c>
      <c r="F31" s="228" t="s">
        <v>37</v>
      </c>
      <c r="G31" s="228" t="s">
        <v>38</v>
      </c>
      <c r="H31" s="228">
        <v>88563941</v>
      </c>
      <c r="I31" s="222">
        <v>1734</v>
      </c>
      <c r="J31" s="228">
        <v>1</v>
      </c>
      <c r="K31" s="228" t="s">
        <v>319</v>
      </c>
      <c r="L31" s="226">
        <v>17.34</v>
      </c>
      <c r="M31" s="228" t="s">
        <v>291</v>
      </c>
    </row>
    <row r="32" spans="1:13" ht="24.95" customHeight="1" x14ac:dyDescent="0.25">
      <c r="A32" s="228">
        <v>1025223</v>
      </c>
      <c r="B32" s="228" t="s">
        <v>34</v>
      </c>
      <c r="C32" s="228">
        <v>1025222</v>
      </c>
      <c r="D32" s="228" t="s">
        <v>35</v>
      </c>
      <c r="E32" s="228" t="s">
        <v>36</v>
      </c>
      <c r="F32" s="228" t="s">
        <v>37</v>
      </c>
      <c r="G32" s="228" t="s">
        <v>38</v>
      </c>
      <c r="H32" s="228">
        <v>89052120</v>
      </c>
      <c r="I32" s="222">
        <v>1790</v>
      </c>
      <c r="J32" s="228">
        <v>1</v>
      </c>
      <c r="K32" s="228" t="s">
        <v>320</v>
      </c>
      <c r="L32" s="226">
        <v>17.899999999999999</v>
      </c>
      <c r="M32" s="228" t="s">
        <v>291</v>
      </c>
    </row>
    <row r="33" spans="1:13" ht="24.95" customHeight="1" x14ac:dyDescent="0.25">
      <c r="A33" s="228">
        <v>1025223</v>
      </c>
      <c r="B33" s="228" t="s">
        <v>34</v>
      </c>
      <c r="C33" s="228">
        <v>1025222</v>
      </c>
      <c r="D33" s="228" t="s">
        <v>35</v>
      </c>
      <c r="E33" s="228" t="s">
        <v>36</v>
      </c>
      <c r="F33" s="228" t="s">
        <v>37</v>
      </c>
      <c r="G33" s="228" t="s">
        <v>38</v>
      </c>
      <c r="H33" s="228">
        <v>89079265</v>
      </c>
      <c r="I33" s="222">
        <v>2790</v>
      </c>
      <c r="J33" s="228">
        <v>1</v>
      </c>
      <c r="K33" s="228" t="s">
        <v>321</v>
      </c>
      <c r="L33" s="226">
        <v>27.9</v>
      </c>
      <c r="M33" s="228" t="s">
        <v>291</v>
      </c>
    </row>
    <row r="34" spans="1:13" ht="24.95" customHeight="1" x14ac:dyDescent="0.25">
      <c r="A34" s="228">
        <v>1025223</v>
      </c>
      <c r="B34" s="228" t="s">
        <v>34</v>
      </c>
      <c r="C34" s="228">
        <v>1025222</v>
      </c>
      <c r="D34" s="228" t="s">
        <v>35</v>
      </c>
      <c r="E34" s="228" t="s">
        <v>36</v>
      </c>
      <c r="F34" s="228" t="s">
        <v>37</v>
      </c>
      <c r="G34" s="228" t="s">
        <v>38</v>
      </c>
      <c r="H34" s="228">
        <v>89091462</v>
      </c>
      <c r="I34" s="222">
        <v>29990</v>
      </c>
      <c r="J34" s="228">
        <v>1</v>
      </c>
      <c r="K34" s="228" t="s">
        <v>322</v>
      </c>
      <c r="L34" s="226">
        <v>299.89999999999998</v>
      </c>
      <c r="M34" s="228" t="s">
        <v>291</v>
      </c>
    </row>
    <row r="35" spans="1:13" ht="24.95" customHeight="1" x14ac:dyDescent="0.25">
      <c r="A35" s="228">
        <v>1025223</v>
      </c>
      <c r="B35" s="228" t="s">
        <v>34</v>
      </c>
      <c r="C35" s="228">
        <v>1025222</v>
      </c>
      <c r="D35" s="228" t="s">
        <v>35</v>
      </c>
      <c r="E35" s="228" t="s">
        <v>36</v>
      </c>
      <c r="F35" s="228" t="s">
        <v>37</v>
      </c>
      <c r="G35" s="228" t="s">
        <v>38</v>
      </c>
      <c r="H35" s="228">
        <v>89200284</v>
      </c>
      <c r="I35" s="222">
        <v>1459</v>
      </c>
      <c r="J35" s="228">
        <v>1</v>
      </c>
      <c r="K35" s="228" t="s">
        <v>323</v>
      </c>
      <c r="L35" s="226">
        <v>14.59</v>
      </c>
      <c r="M35" s="228" t="s">
        <v>291</v>
      </c>
    </row>
    <row r="36" spans="1:13" ht="24.95" customHeight="1" x14ac:dyDescent="0.25">
      <c r="A36" s="228">
        <v>1025223</v>
      </c>
      <c r="B36" s="228" t="s">
        <v>34</v>
      </c>
      <c r="C36" s="228">
        <v>1025222</v>
      </c>
      <c r="D36" s="228" t="s">
        <v>35</v>
      </c>
      <c r="E36" s="228" t="s">
        <v>36</v>
      </c>
      <c r="F36" s="228" t="s">
        <v>37</v>
      </c>
      <c r="G36" s="228" t="s">
        <v>38</v>
      </c>
      <c r="H36" s="228">
        <v>89809902</v>
      </c>
      <c r="I36" s="222">
        <v>9622</v>
      </c>
      <c r="J36" s="228">
        <v>1</v>
      </c>
      <c r="K36" s="228" t="s">
        <v>324</v>
      </c>
      <c r="L36" s="226">
        <v>96.22</v>
      </c>
      <c r="M36" s="228" t="s">
        <v>291</v>
      </c>
    </row>
    <row r="37" spans="1:13" ht="24.95" customHeight="1" x14ac:dyDescent="0.25">
      <c r="A37" s="228">
        <v>1025223</v>
      </c>
      <c r="B37" s="228" t="s">
        <v>34</v>
      </c>
      <c r="C37" s="228">
        <v>1025222</v>
      </c>
      <c r="D37" s="228" t="s">
        <v>35</v>
      </c>
      <c r="E37" s="228" t="s">
        <v>36</v>
      </c>
      <c r="F37" s="228" t="s">
        <v>37</v>
      </c>
      <c r="G37" s="228" t="s">
        <v>38</v>
      </c>
      <c r="H37" s="228">
        <v>89816004</v>
      </c>
      <c r="I37" s="222">
        <v>2680</v>
      </c>
      <c r="J37" s="228">
        <v>1</v>
      </c>
      <c r="K37" s="228" t="s">
        <v>325</v>
      </c>
      <c r="L37" s="226">
        <v>26.8</v>
      </c>
      <c r="M37" s="228" t="s">
        <v>291</v>
      </c>
    </row>
    <row r="38" spans="1:13" ht="24.95" customHeight="1" x14ac:dyDescent="0.25">
      <c r="A38" s="228">
        <v>1025223</v>
      </c>
      <c r="B38" s="228" t="s">
        <v>34</v>
      </c>
      <c r="C38" s="228">
        <v>1025222</v>
      </c>
      <c r="D38" s="228" t="s">
        <v>35</v>
      </c>
      <c r="E38" s="228" t="s">
        <v>36</v>
      </c>
      <c r="F38" s="228" t="s">
        <v>37</v>
      </c>
      <c r="G38" s="228" t="s">
        <v>38</v>
      </c>
      <c r="H38" s="228">
        <v>90134812</v>
      </c>
      <c r="I38" s="222">
        <v>1125</v>
      </c>
      <c r="J38" s="228">
        <v>1</v>
      </c>
      <c r="K38" s="228" t="s">
        <v>326</v>
      </c>
      <c r="L38" s="226">
        <v>11.25</v>
      </c>
      <c r="M38" s="228" t="s">
        <v>291</v>
      </c>
    </row>
    <row r="39" spans="1:13" ht="24.95" customHeight="1" x14ac:dyDescent="0.25">
      <c r="A39" s="228">
        <v>1025223</v>
      </c>
      <c r="B39" s="228" t="s">
        <v>34</v>
      </c>
      <c r="C39" s="228">
        <v>1025222</v>
      </c>
      <c r="D39" s="228" t="s">
        <v>35</v>
      </c>
      <c r="E39" s="228" t="s">
        <v>36</v>
      </c>
      <c r="F39" s="228" t="s">
        <v>37</v>
      </c>
      <c r="G39" s="228" t="s">
        <v>38</v>
      </c>
      <c r="H39" s="228">
        <v>90479539</v>
      </c>
      <c r="I39" s="222">
        <v>2290</v>
      </c>
      <c r="J39" s="228">
        <v>1</v>
      </c>
      <c r="K39" s="228" t="s">
        <v>327</v>
      </c>
      <c r="L39" s="226">
        <v>22.9</v>
      </c>
      <c r="M39" s="228" t="s">
        <v>291</v>
      </c>
    </row>
    <row r="40" spans="1:13" ht="24.95" customHeight="1" x14ac:dyDescent="0.25">
      <c r="A40" s="228">
        <v>1025223</v>
      </c>
      <c r="B40" s="228" t="s">
        <v>34</v>
      </c>
      <c r="C40" s="228">
        <v>1025222</v>
      </c>
      <c r="D40" s="228" t="s">
        <v>35</v>
      </c>
      <c r="E40" s="228" t="s">
        <v>36</v>
      </c>
      <c r="F40" s="228" t="s">
        <v>37</v>
      </c>
      <c r="G40" s="228" t="s">
        <v>38</v>
      </c>
      <c r="H40" s="228">
        <v>90504571</v>
      </c>
      <c r="I40" s="222">
        <v>1976</v>
      </c>
      <c r="J40" s="228">
        <v>1</v>
      </c>
      <c r="K40" s="228" t="s">
        <v>328</v>
      </c>
      <c r="L40" s="226">
        <v>19.760000000000002</v>
      </c>
      <c r="M40" s="228" t="s">
        <v>291</v>
      </c>
    </row>
    <row r="41" spans="1:13" ht="24.95" customHeight="1" x14ac:dyDescent="0.25">
      <c r="A41" s="228">
        <v>1025223</v>
      </c>
      <c r="B41" s="228" t="s">
        <v>34</v>
      </c>
      <c r="C41" s="228">
        <v>1025222</v>
      </c>
      <c r="D41" s="228" t="s">
        <v>35</v>
      </c>
      <c r="E41" s="228" t="s">
        <v>36</v>
      </c>
      <c r="F41" s="228" t="s">
        <v>37</v>
      </c>
      <c r="G41" s="228" t="s">
        <v>38</v>
      </c>
      <c r="H41" s="228">
        <v>90506031</v>
      </c>
      <c r="I41" s="222">
        <v>9990</v>
      </c>
      <c r="J41" s="228">
        <v>1</v>
      </c>
      <c r="K41" s="228" t="s">
        <v>329</v>
      </c>
      <c r="L41" s="226">
        <v>99.9</v>
      </c>
      <c r="M41" s="228" t="s">
        <v>291</v>
      </c>
    </row>
    <row r="42" spans="1:13" ht="24.95" customHeight="1" x14ac:dyDescent="0.25">
      <c r="A42" s="228">
        <v>1025223</v>
      </c>
      <c r="B42" s="228" t="s">
        <v>34</v>
      </c>
      <c r="C42" s="228">
        <v>1025222</v>
      </c>
      <c r="D42" s="228" t="s">
        <v>35</v>
      </c>
      <c r="E42" s="228" t="s">
        <v>36</v>
      </c>
      <c r="F42" s="228" t="s">
        <v>37</v>
      </c>
      <c r="G42" s="228" t="s">
        <v>38</v>
      </c>
      <c r="H42" s="228">
        <v>90512560</v>
      </c>
      <c r="I42" s="222">
        <v>3390</v>
      </c>
      <c r="J42" s="228">
        <v>1</v>
      </c>
      <c r="K42" s="228" t="s">
        <v>330</v>
      </c>
      <c r="L42" s="226">
        <v>33.9</v>
      </c>
      <c r="M42" s="228" t="s">
        <v>291</v>
      </c>
    </row>
    <row r="43" spans="1:13" ht="24.95" customHeight="1" x14ac:dyDescent="0.25">
      <c r="A43" s="228">
        <v>1025223</v>
      </c>
      <c r="B43" s="228" t="s">
        <v>34</v>
      </c>
      <c r="C43" s="228">
        <v>1025222</v>
      </c>
      <c r="D43" s="228" t="s">
        <v>35</v>
      </c>
      <c r="E43" s="228" t="s">
        <v>36</v>
      </c>
      <c r="F43" s="228" t="s">
        <v>37</v>
      </c>
      <c r="G43" s="228" t="s">
        <v>38</v>
      </c>
      <c r="H43" s="228">
        <v>90631256</v>
      </c>
      <c r="I43" s="222">
        <v>1199</v>
      </c>
      <c r="J43" s="228">
        <v>1</v>
      </c>
      <c r="K43" s="228" t="s">
        <v>331</v>
      </c>
      <c r="L43" s="226">
        <v>11.99</v>
      </c>
      <c r="M43" s="228" t="s">
        <v>291</v>
      </c>
    </row>
    <row r="44" spans="1:13" ht="24.95" customHeight="1" x14ac:dyDescent="0.25">
      <c r="A44" s="228">
        <v>1025223</v>
      </c>
      <c r="B44" s="228" t="s">
        <v>34</v>
      </c>
      <c r="C44" s="228">
        <v>1025222</v>
      </c>
      <c r="D44" s="228" t="s">
        <v>35</v>
      </c>
      <c r="E44" s="228" t="s">
        <v>36</v>
      </c>
      <c r="F44" s="228" t="s">
        <v>37</v>
      </c>
      <c r="G44" s="228" t="s">
        <v>38</v>
      </c>
      <c r="H44" s="228">
        <v>90786421</v>
      </c>
      <c r="I44" s="222">
        <v>1199</v>
      </c>
      <c r="J44" s="228">
        <v>1</v>
      </c>
      <c r="K44" s="228" t="s">
        <v>332</v>
      </c>
      <c r="L44" s="226">
        <v>11.99</v>
      </c>
      <c r="M44" s="228" t="s">
        <v>291</v>
      </c>
    </row>
    <row r="45" spans="1:13" ht="24.95" customHeight="1" x14ac:dyDescent="0.25">
      <c r="A45" s="228">
        <v>1025223</v>
      </c>
      <c r="B45" s="228" t="s">
        <v>34</v>
      </c>
      <c r="C45" s="228">
        <v>1025222</v>
      </c>
      <c r="D45" s="228" t="s">
        <v>35</v>
      </c>
      <c r="E45" s="228" t="s">
        <v>36</v>
      </c>
      <c r="F45" s="228" t="s">
        <v>37</v>
      </c>
      <c r="G45" s="228" t="s">
        <v>38</v>
      </c>
      <c r="H45" s="228">
        <v>90794903</v>
      </c>
      <c r="I45" s="222">
        <v>12890</v>
      </c>
      <c r="J45" s="228">
        <v>1</v>
      </c>
      <c r="K45" s="228" t="s">
        <v>333</v>
      </c>
      <c r="L45" s="226">
        <v>128.9</v>
      </c>
      <c r="M45" s="228" t="s">
        <v>291</v>
      </c>
    </row>
    <row r="46" spans="1:13" ht="24.95" customHeight="1" x14ac:dyDescent="0.25">
      <c r="A46" s="228">
        <v>1025223</v>
      </c>
      <c r="B46" s="228" t="s">
        <v>34</v>
      </c>
      <c r="C46" s="228">
        <v>1025222</v>
      </c>
      <c r="D46" s="228" t="s">
        <v>35</v>
      </c>
      <c r="E46" s="228" t="s">
        <v>36</v>
      </c>
      <c r="F46" s="228" t="s">
        <v>37</v>
      </c>
      <c r="G46" s="228" t="s">
        <v>38</v>
      </c>
      <c r="H46" s="228">
        <v>90815412</v>
      </c>
      <c r="I46" s="222">
        <v>7150</v>
      </c>
      <c r="J46" s="228">
        <v>1</v>
      </c>
      <c r="K46" s="228" t="s">
        <v>334</v>
      </c>
      <c r="L46" s="226">
        <v>71.5</v>
      </c>
      <c r="M46" s="228" t="s">
        <v>291</v>
      </c>
    </row>
    <row r="47" spans="1:13" ht="24.95" customHeight="1" x14ac:dyDescent="0.25">
      <c r="A47" s="228">
        <v>1025223</v>
      </c>
      <c r="B47" s="228" t="s">
        <v>34</v>
      </c>
      <c r="C47" s="228">
        <v>1025222</v>
      </c>
      <c r="D47" s="228" t="s">
        <v>35</v>
      </c>
      <c r="E47" s="228" t="s">
        <v>36</v>
      </c>
      <c r="F47" s="228" t="s">
        <v>37</v>
      </c>
      <c r="G47" s="228" t="s">
        <v>38</v>
      </c>
      <c r="H47" s="228">
        <v>90817395</v>
      </c>
      <c r="I47" s="222">
        <v>12340</v>
      </c>
      <c r="J47" s="228">
        <v>1</v>
      </c>
      <c r="K47" s="228" t="s">
        <v>335</v>
      </c>
      <c r="L47" s="226">
        <v>123.4</v>
      </c>
      <c r="M47" s="228" t="s">
        <v>291</v>
      </c>
    </row>
    <row r="48" spans="1:13" ht="24.95" customHeight="1" x14ac:dyDescent="0.25">
      <c r="A48" s="228">
        <v>1025223</v>
      </c>
      <c r="B48" s="228" t="s">
        <v>34</v>
      </c>
      <c r="C48" s="228">
        <v>1025222</v>
      </c>
      <c r="D48" s="228" t="s">
        <v>35</v>
      </c>
      <c r="E48" s="228" t="s">
        <v>36</v>
      </c>
      <c r="F48" s="228" t="s">
        <v>37</v>
      </c>
      <c r="G48" s="228" t="s">
        <v>38</v>
      </c>
      <c r="H48" s="228">
        <v>91037847</v>
      </c>
      <c r="I48" s="222">
        <v>7069</v>
      </c>
      <c r="J48" s="228">
        <v>1</v>
      </c>
      <c r="K48" s="228" t="s">
        <v>336</v>
      </c>
      <c r="L48" s="226">
        <v>70.69</v>
      </c>
      <c r="M48" s="228" t="s">
        <v>291</v>
      </c>
    </row>
    <row r="49" spans="1:13" ht="24.95" customHeight="1" x14ac:dyDescent="0.25">
      <c r="A49" s="228">
        <v>1025223</v>
      </c>
      <c r="B49" s="228" t="s">
        <v>34</v>
      </c>
      <c r="C49" s="228">
        <v>1025222</v>
      </c>
      <c r="D49" s="228" t="s">
        <v>35</v>
      </c>
      <c r="E49" s="228" t="s">
        <v>36</v>
      </c>
      <c r="F49" s="228" t="s">
        <v>37</v>
      </c>
      <c r="G49" s="228" t="s">
        <v>38</v>
      </c>
      <c r="H49" s="228">
        <v>91103196</v>
      </c>
      <c r="I49" s="222">
        <v>11770</v>
      </c>
      <c r="J49" s="228">
        <v>1</v>
      </c>
      <c r="K49" s="228" t="s">
        <v>337</v>
      </c>
      <c r="L49" s="226">
        <v>117.7</v>
      </c>
      <c r="M49" s="228" t="s">
        <v>291</v>
      </c>
    </row>
    <row r="50" spans="1:13" ht="24.95" customHeight="1" x14ac:dyDescent="0.25">
      <c r="A50" s="228">
        <v>1025223</v>
      </c>
      <c r="B50" s="228" t="s">
        <v>34</v>
      </c>
      <c r="C50" s="228">
        <v>1025222</v>
      </c>
      <c r="D50" s="228" t="s">
        <v>35</v>
      </c>
      <c r="E50" s="228" t="s">
        <v>36</v>
      </c>
      <c r="F50" s="228" t="s">
        <v>37</v>
      </c>
      <c r="G50" s="228" t="s">
        <v>38</v>
      </c>
      <c r="H50" s="228">
        <v>91207479</v>
      </c>
      <c r="I50" s="222">
        <v>2789</v>
      </c>
      <c r="J50" s="228">
        <v>1</v>
      </c>
      <c r="K50" s="228" t="s">
        <v>338</v>
      </c>
      <c r="L50" s="226">
        <v>27.89</v>
      </c>
      <c r="M50" s="228" t="s">
        <v>291</v>
      </c>
    </row>
    <row r="51" spans="1:13" ht="24.95" customHeight="1" x14ac:dyDescent="0.25">
      <c r="A51" s="228">
        <v>1025223</v>
      </c>
      <c r="B51" s="228" t="s">
        <v>34</v>
      </c>
      <c r="C51" s="228">
        <v>1025222</v>
      </c>
      <c r="D51" s="228" t="s">
        <v>35</v>
      </c>
      <c r="E51" s="228" t="s">
        <v>36</v>
      </c>
      <c r="F51" s="228" t="s">
        <v>37</v>
      </c>
      <c r="G51" s="228" t="s">
        <v>38</v>
      </c>
      <c r="H51" s="228">
        <v>91284102</v>
      </c>
      <c r="I51" s="222">
        <v>4548</v>
      </c>
      <c r="J51" s="228">
        <v>1</v>
      </c>
      <c r="K51" s="228" t="s">
        <v>339</v>
      </c>
      <c r="L51" s="226">
        <v>45.48</v>
      </c>
      <c r="M51" s="228" t="s">
        <v>291</v>
      </c>
    </row>
    <row r="52" spans="1:13" ht="24.95" customHeight="1" x14ac:dyDescent="0.25">
      <c r="A52" s="228">
        <v>1025223</v>
      </c>
      <c r="B52" s="228" t="s">
        <v>34</v>
      </c>
      <c r="C52" s="228">
        <v>1025222</v>
      </c>
      <c r="D52" s="228" t="s">
        <v>35</v>
      </c>
      <c r="E52" s="228" t="s">
        <v>36</v>
      </c>
      <c r="F52" s="228" t="s">
        <v>37</v>
      </c>
      <c r="G52" s="228" t="s">
        <v>38</v>
      </c>
      <c r="H52" s="228">
        <v>91512453</v>
      </c>
      <c r="I52" s="222">
        <v>2190</v>
      </c>
      <c r="J52" s="228">
        <v>1</v>
      </c>
      <c r="K52" s="228" t="s">
        <v>340</v>
      </c>
      <c r="L52" s="226">
        <v>21.9</v>
      </c>
      <c r="M52" s="228" t="s">
        <v>291</v>
      </c>
    </row>
    <row r="53" spans="1:13" ht="24.95" customHeight="1" x14ac:dyDescent="0.25">
      <c r="A53" s="228">
        <v>1025223</v>
      </c>
      <c r="B53" s="228" t="s">
        <v>34</v>
      </c>
      <c r="C53" s="228">
        <v>1025222</v>
      </c>
      <c r="D53" s="228" t="s">
        <v>35</v>
      </c>
      <c r="E53" s="228" t="s">
        <v>36</v>
      </c>
      <c r="F53" s="228" t="s">
        <v>37</v>
      </c>
      <c r="G53" s="228" t="s">
        <v>38</v>
      </c>
      <c r="H53" s="228">
        <v>91631257</v>
      </c>
      <c r="I53" s="222">
        <v>2999</v>
      </c>
      <c r="J53" s="228">
        <v>1</v>
      </c>
      <c r="K53" s="228" t="s">
        <v>341</v>
      </c>
      <c r="L53" s="226">
        <v>29.99</v>
      </c>
      <c r="M53" s="228" t="s">
        <v>291</v>
      </c>
    </row>
    <row r="54" spans="1:13" ht="24.95" customHeight="1" x14ac:dyDescent="0.25">
      <c r="A54" s="228">
        <v>1025223</v>
      </c>
      <c r="B54" s="228" t="s">
        <v>34</v>
      </c>
      <c r="C54" s="228">
        <v>1025222</v>
      </c>
      <c r="D54" s="228" t="s">
        <v>35</v>
      </c>
      <c r="E54" s="228" t="s">
        <v>36</v>
      </c>
      <c r="F54" s="228" t="s">
        <v>37</v>
      </c>
      <c r="G54" s="228" t="s">
        <v>38</v>
      </c>
      <c r="H54" s="228">
        <v>91646858</v>
      </c>
      <c r="I54" s="222">
        <v>1976</v>
      </c>
      <c r="J54" s="228">
        <v>1</v>
      </c>
      <c r="K54" s="228" t="s">
        <v>342</v>
      </c>
      <c r="L54" s="226">
        <v>19.760000000000002</v>
      </c>
      <c r="M54" s="228" t="s">
        <v>291</v>
      </c>
    </row>
    <row r="55" spans="1:13" ht="24.95" customHeight="1" x14ac:dyDescent="0.25">
      <c r="A55" s="228">
        <v>1025223</v>
      </c>
      <c r="B55" s="228" t="s">
        <v>34</v>
      </c>
      <c r="C55" s="228">
        <v>1025222</v>
      </c>
      <c r="D55" s="228" t="s">
        <v>35</v>
      </c>
      <c r="E55" s="228" t="s">
        <v>36</v>
      </c>
      <c r="F55" s="228" t="s">
        <v>37</v>
      </c>
      <c r="G55" s="228" t="s">
        <v>38</v>
      </c>
      <c r="H55" s="228">
        <v>91785873</v>
      </c>
      <c r="I55" s="222">
        <v>29690</v>
      </c>
      <c r="J55" s="228">
        <v>1</v>
      </c>
      <c r="K55" s="228" t="s">
        <v>343</v>
      </c>
      <c r="L55" s="226">
        <v>296.89999999999998</v>
      </c>
      <c r="M55" s="228" t="s">
        <v>291</v>
      </c>
    </row>
    <row r="56" spans="1:13" ht="24.95" customHeight="1" x14ac:dyDescent="0.25">
      <c r="A56" s="228">
        <v>1025223</v>
      </c>
      <c r="B56" s="228" t="s">
        <v>34</v>
      </c>
      <c r="C56" s="228">
        <v>1025222</v>
      </c>
      <c r="D56" s="228" t="s">
        <v>35</v>
      </c>
      <c r="E56" s="228" t="s">
        <v>36</v>
      </c>
      <c r="F56" s="228" t="s">
        <v>37</v>
      </c>
      <c r="G56" s="228" t="s">
        <v>38</v>
      </c>
      <c r="H56" s="228">
        <v>91803756</v>
      </c>
      <c r="I56" s="222">
        <v>1590</v>
      </c>
      <c r="J56" s="228">
        <v>1</v>
      </c>
      <c r="K56" s="228" t="s">
        <v>344</v>
      </c>
      <c r="L56" s="226">
        <v>15.9</v>
      </c>
      <c r="M56" s="228" t="s">
        <v>291</v>
      </c>
    </row>
    <row r="57" spans="1:13" ht="24.95" customHeight="1" x14ac:dyDescent="0.25">
      <c r="A57" s="228">
        <v>1025223</v>
      </c>
      <c r="B57" s="228" t="s">
        <v>34</v>
      </c>
      <c r="C57" s="228">
        <v>1025222</v>
      </c>
      <c r="D57" s="228" t="s">
        <v>35</v>
      </c>
      <c r="E57" s="228" t="s">
        <v>36</v>
      </c>
      <c r="F57" s="228" t="s">
        <v>37</v>
      </c>
      <c r="G57" s="228" t="s">
        <v>38</v>
      </c>
      <c r="H57" s="228">
        <v>91853274</v>
      </c>
      <c r="I57" s="222">
        <v>12990</v>
      </c>
      <c r="J57" s="228">
        <v>1</v>
      </c>
      <c r="K57" s="228" t="s">
        <v>345</v>
      </c>
      <c r="L57" s="226">
        <v>129.9</v>
      </c>
      <c r="M57" s="228" t="s">
        <v>291</v>
      </c>
    </row>
    <row r="58" spans="1:13" ht="24.95" customHeight="1" x14ac:dyDescent="0.25">
      <c r="A58" s="228">
        <v>1025223</v>
      </c>
      <c r="B58" s="228" t="s">
        <v>34</v>
      </c>
      <c r="C58" s="228">
        <v>1025222</v>
      </c>
      <c r="D58" s="228" t="s">
        <v>35</v>
      </c>
      <c r="E58" s="228" t="s">
        <v>36</v>
      </c>
      <c r="F58" s="228" t="s">
        <v>37</v>
      </c>
      <c r="G58" s="228" t="s">
        <v>38</v>
      </c>
      <c r="H58" s="228">
        <v>91955718</v>
      </c>
      <c r="I58" s="222">
        <v>1976</v>
      </c>
      <c r="J58" s="228">
        <v>1</v>
      </c>
      <c r="K58" s="228" t="s">
        <v>346</v>
      </c>
      <c r="L58" s="226">
        <v>19.760000000000002</v>
      </c>
      <c r="M58" s="228" t="s">
        <v>291</v>
      </c>
    </row>
    <row r="59" spans="1:13" ht="24.95" customHeight="1" x14ac:dyDescent="0.25">
      <c r="A59" s="228">
        <v>1025223</v>
      </c>
      <c r="B59" s="228" t="s">
        <v>34</v>
      </c>
      <c r="C59" s="228">
        <v>1025222</v>
      </c>
      <c r="D59" s="228" t="s">
        <v>35</v>
      </c>
      <c r="E59" s="228" t="s">
        <v>36</v>
      </c>
      <c r="F59" s="228" t="s">
        <v>37</v>
      </c>
      <c r="G59" s="228" t="s">
        <v>38</v>
      </c>
      <c r="H59" s="228">
        <v>92726514</v>
      </c>
      <c r="I59" s="222">
        <v>29890</v>
      </c>
      <c r="J59" s="228">
        <v>1</v>
      </c>
      <c r="K59" s="228" t="s">
        <v>347</v>
      </c>
      <c r="L59" s="226">
        <v>298.89999999999998</v>
      </c>
      <c r="M59" s="228" t="s">
        <v>291</v>
      </c>
    </row>
    <row r="60" spans="1:13" ht="24.95" customHeight="1" x14ac:dyDescent="0.25">
      <c r="A60" s="228">
        <v>1025223</v>
      </c>
      <c r="B60" s="228" t="s">
        <v>34</v>
      </c>
      <c r="C60" s="228">
        <v>1855040</v>
      </c>
      <c r="D60" s="228" t="s">
        <v>39</v>
      </c>
      <c r="E60" s="228" t="s">
        <v>36</v>
      </c>
      <c r="F60" s="228" t="s">
        <v>37</v>
      </c>
      <c r="G60" s="228" t="s">
        <v>38</v>
      </c>
      <c r="H60" s="228">
        <v>88204699</v>
      </c>
      <c r="I60" s="222">
        <v>49990</v>
      </c>
      <c r="J60" s="228">
        <v>1</v>
      </c>
      <c r="K60" s="228" t="s">
        <v>348</v>
      </c>
      <c r="L60" s="226">
        <v>499.9</v>
      </c>
      <c r="M60" s="228" t="s">
        <v>291</v>
      </c>
    </row>
    <row r="61" spans="1:13" ht="24.95" customHeight="1" x14ac:dyDescent="0.25">
      <c r="A61" s="228">
        <v>1025223</v>
      </c>
      <c r="B61" s="228" t="s">
        <v>34</v>
      </c>
      <c r="C61" s="228">
        <v>1855040</v>
      </c>
      <c r="D61" s="228" t="s">
        <v>39</v>
      </c>
      <c r="E61" s="228" t="s">
        <v>36</v>
      </c>
      <c r="F61" s="228" t="s">
        <v>37</v>
      </c>
      <c r="G61" s="228" t="s">
        <v>38</v>
      </c>
      <c r="H61" s="228">
        <v>88437099</v>
      </c>
      <c r="I61" s="222">
        <v>12990</v>
      </c>
      <c r="J61" s="228">
        <v>1</v>
      </c>
      <c r="K61" s="228" t="s">
        <v>349</v>
      </c>
      <c r="L61" s="226">
        <v>129.9</v>
      </c>
      <c r="M61" s="228" t="s">
        <v>291</v>
      </c>
    </row>
    <row r="62" spans="1:13" ht="24.95" customHeight="1" x14ac:dyDescent="0.25">
      <c r="A62" s="228">
        <v>1025223</v>
      </c>
      <c r="B62" s="228" t="s">
        <v>34</v>
      </c>
      <c r="C62" s="228">
        <v>1855040</v>
      </c>
      <c r="D62" s="228" t="s">
        <v>39</v>
      </c>
      <c r="E62" s="228" t="s">
        <v>36</v>
      </c>
      <c r="F62" s="228" t="s">
        <v>37</v>
      </c>
      <c r="G62" s="228" t="s">
        <v>38</v>
      </c>
      <c r="H62" s="228">
        <v>90542362</v>
      </c>
      <c r="I62" s="222">
        <v>12990</v>
      </c>
      <c r="J62" s="228">
        <v>1</v>
      </c>
      <c r="K62" s="228" t="s">
        <v>350</v>
      </c>
      <c r="L62" s="226">
        <v>129.9</v>
      </c>
      <c r="M62" s="228" t="s">
        <v>291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Сводка</vt:lpstr>
      <vt:lpstr>Размещение товаров на витрине</vt:lpstr>
      <vt:lpstr>Складская обработка</vt:lpstr>
      <vt:lpstr>Участие в программе лояльности</vt:lpstr>
      <vt:lpstr>Расходы на рекламные стратегии</vt:lpstr>
      <vt:lpstr>Рассрочка</vt:lpstr>
      <vt:lpstr>Доставка покупателю</vt:lpstr>
      <vt:lpstr>Экспресс-доставка покупателю</vt:lpstr>
      <vt:lpstr>Приём и перевод платежа</vt:lpstr>
      <vt:lpstr>Платное хранение</vt:lpstr>
      <vt:lpstr>Поставка через транзитный склад</vt:lpstr>
      <vt:lpstr>Приём излишков на складе</vt:lpstr>
      <vt:lpstr>Вывоз со склада, СЦ, ПВЗ</vt:lpstr>
      <vt:lpstr>Обработка заказа в СЦ</vt:lpstr>
      <vt:lpstr>Хранение невыкупов и возвратов</vt:lpstr>
      <vt:lpstr>Организация утилизации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Матвеев Кирилл</cp:lastModifiedBy>
  <dcterms:created xsi:type="dcterms:W3CDTF">2022-02-09T11:03:13Z</dcterms:created>
  <dcterms:modified xsi:type="dcterms:W3CDTF">2022-02-09T11:47:31Z</dcterms:modified>
</cp:coreProperties>
</file>