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firstSheet="12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кампан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кампании'!$A$2:$S$2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5" i="1" l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4" i="1"/>
  <c r="V16" i="1" s="1"/>
  <c r="U14" i="1"/>
  <c r="U16" i="1" s="1"/>
  <c r="T14" i="1"/>
  <c r="T16" i="1" s="1"/>
  <c r="S14" i="1"/>
  <c r="S16" i="1" s="1"/>
  <c r="R14" i="1"/>
  <c r="R16" i="1" s="1"/>
  <c r="Q14" i="1"/>
  <c r="Q16" i="1" s="1"/>
  <c r="P14" i="1"/>
  <c r="P16" i="1" s="1"/>
  <c r="O14" i="1"/>
  <c r="O16" i="1" s="1"/>
  <c r="N14" i="1"/>
  <c r="M14" i="1"/>
  <c r="M16" i="1" s="1"/>
  <c r="L14" i="1"/>
  <c r="L16" i="1" s="1"/>
  <c r="K14" i="1"/>
  <c r="K16" i="1" s="1"/>
  <c r="J14" i="1"/>
  <c r="J16" i="1" s="1"/>
  <c r="I14" i="1"/>
  <c r="I16" i="1" s="1"/>
  <c r="H14" i="1"/>
  <c r="W14" i="1" l="1"/>
  <c r="W16" i="1" s="1"/>
  <c r="N16" i="1"/>
  <c r="W15" i="1"/>
  <c r="H16" i="1"/>
</calcChain>
</file>

<file path=xl/sharedStrings.xml><?xml version="1.0" encoding="utf-8"?>
<sst xmlns="http://schemas.openxmlformats.org/spreadsheetml/2006/main" count="3469" uniqueCount="352">
  <si>
    <t xml:space="preserve">Отчёт о стоимости услуг маркетплейса за период с 17.01.2022 по 02.03.2022 </t>
  </si>
  <si>
    <t>ID бизнес-аккаунта: 720149</t>
  </si>
  <si>
    <t>Модели работы: FBS</t>
  </si>
  <si>
    <t>ID магазинов: 4672328, 651300</t>
  </si>
  <si>
    <t>Названия магазинов: Павелецкая Экспресс FBS, Morphy Richards Official FBS</t>
  </si>
  <si>
    <t>ИНН: 532205952303</t>
  </si>
  <si>
    <t>Номера договоров на размещение: 973106/20</t>
  </si>
  <si>
    <t>Номера договоров на продвижение: ОФ-811723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</si>
  <si>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</si>
  <si>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</si>
  <si>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</si>
  <si>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</si>
  <si>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</si>
  <si>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</si>
  <si>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</si>
  <si>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</si>
  <si>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</si>
  <si>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</si>
  <si>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</si>
  <si>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</si>
  <si>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</si>
  <si>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кампании,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</si>
  <si>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</si>
  <si>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</si>
  <si>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</si>
  <si>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</si>
  <si>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</si>
  <si>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</si>
  <si>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</si>
  <si>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</si>
  <si>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</si>
  <si>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</si>
  <si>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</si>
  <si>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</si>
  <si>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</si>
  <si>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Morphy Richards Official</t>
  </si>
  <si>
    <t>532205952303</t>
  </si>
  <si>
    <t>973106/20</t>
  </si>
  <si>
    <t>ОФ-811723</t>
  </si>
  <si>
    <t>Павелецкая Экспресс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</si>
  <si>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</si>
  <si>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</si>
  <si>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</si>
  <si>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</si>
  <si>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</si>
  <si>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</si>
  <si>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</si>
  <si>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</si>
  <si>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</si>
  <si>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</si>
  <si>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</si>
  <si>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</si>
  <si>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</si>
  <si>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</si>
  <si>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</si>
  <si>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</si>
  <si>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</si>
  <si>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</si>
  <si>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</si>
  <si>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</si>
  <si>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</si>
  <si>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2022-01-12 10:18:29</t>
  </si>
  <si>
    <t>224403EE</t>
  </si>
  <si>
    <t>Тостер Morphy Richards 224403, платиновый</t>
  </si>
  <si>
    <t>Размещение товаров на витрине</t>
  </si>
  <si>
    <t>%</t>
  </si>
  <si>
    <t>2022-01-17 04:57:50</t>
  </si>
  <si>
    <t>2022-01-18 06:04:35</t>
  </si>
  <si>
    <t>108311EE</t>
  </si>
  <si>
    <t>Чайник Morphy Richards 108311, черный</t>
  </si>
  <si>
    <t>2022-01-20 12:56:44</t>
  </si>
  <si>
    <t>2022-01-18 02:40:57</t>
  </si>
  <si>
    <t>100106EE</t>
  </si>
  <si>
    <t>Чайник Morphy Richards 100106, серебристый</t>
  </si>
  <si>
    <t>2022-01-20 09:35:42</t>
  </si>
  <si>
    <t>2022-01-20 04:48:49</t>
  </si>
  <si>
    <t>502000</t>
  </si>
  <si>
    <t>Хлебопечка Morphy Richards 502000 черный/серебристый</t>
  </si>
  <si>
    <t>2022-01-21 11:48:50</t>
  </si>
  <si>
    <t>2022-01-18 05:53:49</t>
  </si>
  <si>
    <t>305003</t>
  </si>
  <si>
    <t>Утюг Morphy Richards 305003, голубой</t>
  </si>
  <si>
    <t>2022-01-21 01:17:10</t>
  </si>
  <si>
    <t>2022-01-19 07:03:32</t>
  </si>
  <si>
    <t>502001</t>
  </si>
  <si>
    <t>Хлебопечка Morphy Richards 502001 белый</t>
  </si>
  <si>
    <t>2022-01-21 09:38:22</t>
  </si>
  <si>
    <t>2022-01-24 04:50:12</t>
  </si>
  <si>
    <t>720512</t>
  </si>
  <si>
    <t>Паровая швабра Morphy Richards Supersteam Pro 720512</t>
  </si>
  <si>
    <t>2022-01-26 11:14:46</t>
  </si>
  <si>
    <t>2022-01-25 08:29:31</t>
  </si>
  <si>
    <t>734000EE</t>
  </si>
  <si>
    <t>Пылесос Morphy Richards 734000EE, фиолетовый/серый</t>
  </si>
  <si>
    <t>2022-01-26 11:39:31</t>
  </si>
  <si>
    <t>2022-01-22 07:29:47</t>
  </si>
  <si>
    <t>461010</t>
  </si>
  <si>
    <t>Медленноварка Morphy Richards 461010, серебристый</t>
  </si>
  <si>
    <t>2022-01-26 09:46:32</t>
  </si>
  <si>
    <t>2022-01-27 08:46:47</t>
  </si>
  <si>
    <t>100105EE</t>
  </si>
  <si>
    <t>Чайник Morphy Richards 100105, черный</t>
  </si>
  <si>
    <t>2022-01-27 01:18:05</t>
  </si>
  <si>
    <t>2022-01-27 11:33:48</t>
  </si>
  <si>
    <t>2022-01-27 04:45:33</t>
  </si>
  <si>
    <t>2022-01-24 10:41:15</t>
  </si>
  <si>
    <t>332102</t>
  </si>
  <si>
    <t>Парогенератор Morphy Richards 332100/332102 purple</t>
  </si>
  <si>
    <t>2022-01-27 07:27:05</t>
  </si>
  <si>
    <t>2022-01-26 10:13:23</t>
  </si>
  <si>
    <t>460012</t>
  </si>
  <si>
    <t>Медленноварка Morphy Richards 460012, черный</t>
  </si>
  <si>
    <t>2022-01-29 09:33:06</t>
  </si>
  <si>
    <t>2022-01-28 09:21:03</t>
  </si>
  <si>
    <t>Хлебопечка Morphy Richards 502000, черный/серебристый</t>
  </si>
  <si>
    <t>2022-01-30 09:13:13</t>
  </si>
  <si>
    <t>2022-02-01 11:38:41</t>
  </si>
  <si>
    <t>Паровая швабра Morphy Richards Supersteam Pro 720512, белый/зеленый</t>
  </si>
  <si>
    <t>2022-02-01 03:06:16</t>
  </si>
  <si>
    <t>2022-01-31 11:26:54</t>
  </si>
  <si>
    <t>2022-02-04 03:42:43</t>
  </si>
  <si>
    <t>2022-02-04 12:28:26</t>
  </si>
  <si>
    <t>2022-02-06 06:04:44</t>
  </si>
  <si>
    <t>2022-02-04 11:25:39</t>
  </si>
  <si>
    <t>2022-02-09 07:35:51</t>
  </si>
  <si>
    <t>2022-02-06 01:14:13</t>
  </si>
  <si>
    <t>2022-02-10 08:05:45</t>
  </si>
  <si>
    <t>2022-02-08 03:38:12</t>
  </si>
  <si>
    <t>2022-02-11 09:32:30</t>
  </si>
  <si>
    <t>2022-02-15 11:16:28</t>
  </si>
  <si>
    <t>Хлебопечка Morphy Richards 502001, белый</t>
  </si>
  <si>
    <t>2022-02-19 06:33:52</t>
  </si>
  <si>
    <t>2022-02-18 07:32:45</t>
  </si>
  <si>
    <t>2022-02-20 08:34:49</t>
  </si>
  <si>
    <t>2022-02-18 01:47:23</t>
  </si>
  <si>
    <t>734050EE</t>
  </si>
  <si>
    <t>Пылесос Morphy Richards 734050EE, синий</t>
  </si>
  <si>
    <t>2022-02-20 08:52:18</t>
  </si>
  <si>
    <t>2022-02-18 05:52:04</t>
  </si>
  <si>
    <t>2022-02-21 10:45:28</t>
  </si>
  <si>
    <t>2022-02-20 12:04:12</t>
  </si>
  <si>
    <t>2022-02-23 01:37:27</t>
  </si>
  <si>
    <t>2022-02-18 10:57:12</t>
  </si>
  <si>
    <t>162010EE</t>
  </si>
  <si>
    <t>Кофеварка капельная Morphy Richards 162010, серебристый/черный</t>
  </si>
  <si>
    <t>2022-02-23 07:49:37</t>
  </si>
  <si>
    <t>2022-02-21 05:12:57</t>
  </si>
  <si>
    <t>2022-02-24 08:35:27</t>
  </si>
  <si>
    <t>2022-02-22 09:47:13</t>
  </si>
  <si>
    <t>2022-02-25 07:28:14</t>
  </si>
  <si>
    <t>2022-02-23 06:56:29</t>
  </si>
  <si>
    <t>2022-02-25 09:42:04</t>
  </si>
  <si>
    <t>2022-02-23 03:51:46</t>
  </si>
  <si>
    <t>2022-02-25 10:38:08</t>
  </si>
  <si>
    <t>2022-02-22 10:12:49</t>
  </si>
  <si>
    <t>2022-02-26 07:36:23</t>
  </si>
  <si>
    <t>2022-02-24 11:38:19</t>
  </si>
  <si>
    <t>2022-02-26 10:27:39</t>
  </si>
  <si>
    <t>2022-02-25 10:46:20</t>
  </si>
  <si>
    <t>2022-02-28 09:38:51</t>
  </si>
  <si>
    <t>2022-02-25 10:27:02</t>
  </si>
  <si>
    <t>2022-03-01 04:21:17</t>
  </si>
  <si>
    <t>2022-02-27 02:11:42</t>
  </si>
  <si>
    <t>333202</t>
  </si>
  <si>
    <t>Парогенератор Morphy Richards 333202 фиолетовый/белый/серый</t>
  </si>
  <si>
    <t>2022-03-01 08:47:15</t>
  </si>
  <si>
    <t>2022-02-23 10:14:46</t>
  </si>
  <si>
    <t>2022-03-01 10:03:35</t>
  </si>
  <si>
    <t>2022-02-25 01:34:58</t>
  </si>
  <si>
    <t>2022-03-01 10:31:26</t>
  </si>
  <si>
    <t>2022-02-22 11:48:36</t>
  </si>
  <si>
    <t>162525EE</t>
  </si>
  <si>
    <t>Кофеварка капельная Morphy Richards 162525, платиновый</t>
  </si>
  <si>
    <t>2022-02-22 02:52:17</t>
  </si>
  <si>
    <t>2022-02-22 11:23:22</t>
  </si>
  <si>
    <t>2022-02-22 05:19:14</t>
  </si>
  <si>
    <t>2022-02-24 02:59:26</t>
  </si>
  <si>
    <t>400520</t>
  </si>
  <si>
    <t>Миксер Morphy Richards MixStar 400520</t>
  </si>
  <si>
    <t>2022-02-25 04:35:01</t>
  </si>
  <si>
    <t>2022-02-28 10:32:27</t>
  </si>
  <si>
    <t>2022-02-28 02:14:56</t>
  </si>
  <si>
    <t>2022-02-28 12:40:12</t>
  </si>
  <si>
    <t>2022-02-28 05:07:02</t>
  </si>
  <si>
    <t>2022-02-28 11:21:38</t>
  </si>
  <si>
    <t>2022-03-01 11:44:09</t>
  </si>
  <si>
    <t>2022-02-28 02:25:30</t>
  </si>
  <si>
    <t>2022-03-01 11:46:20</t>
  </si>
  <si>
    <t>2022-03-01 09:53:06</t>
  </si>
  <si>
    <t>2022-03-01 12:45:55</t>
  </si>
  <si>
    <t>2022-03-01 09:42:38</t>
  </si>
  <si>
    <t>2022-03-01 01:07:15</t>
  </si>
  <si>
    <t>2022-03-01 12:08:33</t>
  </si>
  <si>
    <t>2022-03-01 01:27:11</t>
  </si>
  <si>
    <t>2022-03-01 11:37:33</t>
  </si>
  <si>
    <t>AR1032</t>
  </si>
  <si>
    <t>ARZUM Портативный блендер SHAKE'N TAKE AR1032</t>
  </si>
  <si>
    <t>2022-03-01 02:59:20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</si>
  <si>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</si>
  <si>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</si>
  <si>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</si>
  <si>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</si>
  <si>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</si>
  <si>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</si>
  <si>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</si>
  <si>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кампаний по предоплате, руб.</t>
  </si>
  <si>
    <t>Расходы на рекламные кампании по взаимозачёту, руб.</t>
  </si>
  <si>
    <t>Бонусы</t>
  </si>
  <si>
    <t>Дата предоставления услуги</t>
  </si>
  <si>
    <t>Электрочайники и термопоты</t>
  </si>
  <si>
    <t>Расходы на рекламные кампании</t>
  </si>
  <si>
    <t>2022-01-20 12:00:00</t>
  </si>
  <si>
    <t>Утюги</t>
  </si>
  <si>
    <t>2022-01-21 12:00:00</t>
  </si>
  <si>
    <t>Хлебопечки</t>
  </si>
  <si>
    <t>Пароочистители</t>
  </si>
  <si>
    <t>2022-01-26 12:00:00</t>
  </si>
  <si>
    <t>Парогенераторы</t>
  </si>
  <si>
    <t>2022-01-27 12:00:00</t>
  </si>
  <si>
    <t>2022-01-30 12:00:00</t>
  </si>
  <si>
    <t>Мультиварки</t>
  </si>
  <si>
    <t>2022-02-09 12:00:00</t>
  </si>
  <si>
    <t>2022-02-10 12:00:00</t>
  </si>
  <si>
    <t>2022-02-20 12:00:00</t>
  </si>
  <si>
    <t>2022-02-21 12:00:00</t>
  </si>
  <si>
    <t>Кофеварки и кофемашины</t>
  </si>
  <si>
    <t>2022-02-23 12:00:00</t>
  </si>
  <si>
    <t>2022-02-25 12:00:00</t>
  </si>
  <si>
    <t>2022-02-26 12:00:00</t>
  </si>
  <si>
    <t>2022-03-01 12:00:00</t>
  </si>
  <si>
    <t>Тариф за шт. (применяется к цене товара до скидок)</t>
  </si>
  <si>
    <t>Тип записи</t>
  </si>
  <si>
    <t>Доставка покупателю</t>
  </si>
  <si>
    <t>Доставка в федеральный округ покупателя</t>
  </si>
  <si>
    <t>руб.</t>
  </si>
  <si>
    <t>Тариф за заказ/шт.</t>
  </si>
  <si>
    <t>Стоимость услуги</t>
  </si>
  <si>
    <t>Экспресс-доставка покупателю</t>
  </si>
  <si>
    <t>Покупатель заплатил, руб.</t>
  </si>
  <si>
    <t>Тариф, % от оплаченной суммы</t>
  </si>
  <si>
    <t>2022-01-17 05:01:52</t>
  </si>
  <si>
    <t>Начисление</t>
  </si>
  <si>
    <t>2022-01-20 10:08:39</t>
  </si>
  <si>
    <t>2022-01-18 05:57:11</t>
  </si>
  <si>
    <t>2022-01-20 12:38:45</t>
  </si>
  <si>
    <t>2022-01-21 01:06:06</t>
  </si>
  <si>
    <t>2022-01-21 11:42:52</t>
  </si>
  <si>
    <t>2022-01-26 05:36:34</t>
  </si>
  <si>
    <t>2022-01-26 08:03:37</t>
  </si>
  <si>
    <t>2022-01-26 11:08:48</t>
  </si>
  <si>
    <t>2022-01-26 11:37:37</t>
  </si>
  <si>
    <t>2022-01-29 10:34:58</t>
  </si>
  <si>
    <t>2022-01-27 01:08:24</t>
  </si>
  <si>
    <t>2022-01-27 03:09:26</t>
  </si>
  <si>
    <t>2022-01-30 05:39:46</t>
  </si>
  <si>
    <t>2022-02-04 04:02:50</t>
  </si>
  <si>
    <t>2022-02-01 02:07:16</t>
  </si>
  <si>
    <t>2022-02-07 10:47:48</t>
  </si>
  <si>
    <t>2022-02-06 06:34:44</t>
  </si>
  <si>
    <t>2022-02-08 04:04:14</t>
  </si>
  <si>
    <t>2022-02-11 10:27:21</t>
  </si>
  <si>
    <t>2022-02-18 06:05:35</t>
  </si>
  <si>
    <t>2022-02-20 02:37:04</t>
  </si>
  <si>
    <t>2022-02-18 05:53:42</t>
  </si>
  <si>
    <t>2022-02-20 09:05:42</t>
  </si>
  <si>
    <t>2022-02-22 11:40:17</t>
  </si>
  <si>
    <t>2022-02-22 03:10:17</t>
  </si>
  <si>
    <t>2022-02-24 01:11:44</t>
  </si>
  <si>
    <t>2022-02-24 05:43:49</t>
  </si>
  <si>
    <t>2022-02-26 04:36:05</t>
  </si>
  <si>
    <t>2022-02-27 10:35:37</t>
  </si>
  <si>
    <t>2022-02-25 04:35:05</t>
  </si>
  <si>
    <t>2022-02-24 03:33:38</t>
  </si>
  <si>
    <t>2022-02-25 11:38:02</t>
  </si>
  <si>
    <t>2022-02-26 03:35:08</t>
  </si>
  <si>
    <t>2022-02-27 05:39:24</t>
  </si>
  <si>
    <t>2022-03-01 06:39:15</t>
  </si>
  <si>
    <t>2022-02-28 05:39:52</t>
  </si>
  <si>
    <t>2022-03-01 01:38:12</t>
  </si>
  <si>
    <t>2022-03-01 02:37:10</t>
  </si>
  <si>
    <t>2022-03-01 10:42:30</t>
  </si>
  <si>
    <t>2022-02-22 03:07:22</t>
  </si>
  <si>
    <t>2022-02-22 02:06:21</t>
  </si>
  <si>
    <t>2022-02-25 03:38:00</t>
  </si>
  <si>
    <t>2022-02-28 01:38:57</t>
  </si>
  <si>
    <t>2022-02-28 03:41:00</t>
  </si>
  <si>
    <t>2022-03-01 11:37:26</t>
  </si>
  <si>
    <t>2022-03-01 11:06:04</t>
  </si>
  <si>
    <t>2022-03-01 12:07:07</t>
  </si>
  <si>
    <t>2022-03-01 12:06:16</t>
  </si>
  <si>
    <t>2022-03-01 12:35:51</t>
  </si>
  <si>
    <t>2022-03-01 02:37:37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</si>
  <si>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</si>
  <si>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</si>
  <si>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</si>
  <si>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</si>
  <si>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</si>
  <si>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</si>
  <si>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</si>
  <si>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</si>
  <si>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</si>
  <si>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</si>
  <si>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</si>
  <si>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</si>
  <si>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</si>
  <si>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</si>
  <si>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</si>
  <si>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</si>
  <si>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</si>
  <si>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</si>
  <si>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</si>
  <si>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2022-01-19 12:00:00</t>
  </si>
  <si>
    <t>2</t>
  </si>
  <si>
    <t>Сортировочный центр</t>
  </si>
  <si>
    <t>1</t>
  </si>
  <si>
    <t>2022-02-05 12:00:00</t>
  </si>
  <si>
    <t>2022-02-19 12:00:00</t>
  </si>
  <si>
    <t>2022-02-28 12:00:00</t>
  </si>
  <si>
    <t>Место хранения</t>
  </si>
  <si>
    <t>Тариф, руб. за хранение невыкупленного заказа</t>
  </si>
  <si>
    <t>Царицыно
Промышленная, 12А, Москва, Москва, 115516</t>
  </si>
  <si>
    <t>2022-01-17 12:00:00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</si>
  <si>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</si>
  <si>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2022-01-18 12:00:00</t>
  </si>
  <si>
    <t>2022-01-22 12:00:00</t>
  </si>
  <si>
    <t>2022-01-23 12:00:00</t>
  </si>
  <si>
    <t>2022-01-24 12:00:00</t>
  </si>
  <si>
    <t>2022-01-25 12:00:00</t>
  </si>
  <si>
    <t>2022-01-28 12:00:00</t>
  </si>
  <si>
    <t>2022-01-29 12:00:00</t>
  </si>
  <si>
    <t>2022-01-31 12:00:00</t>
  </si>
  <si>
    <t>2022-02-01 12:00:00</t>
  </si>
  <si>
    <t>2022-02-02 12:00:00</t>
  </si>
  <si>
    <t>2022-02-03 12:00:00</t>
  </si>
  <si>
    <t>2022-02-04 12:00:00</t>
  </si>
  <si>
    <t>2022-02-06 12:00:00</t>
  </si>
  <si>
    <t>2022-02-07 12:00:00</t>
  </si>
  <si>
    <t>2022-02-08 12:00:00</t>
  </si>
  <si>
    <t>2022-02-11 12:00:00</t>
  </si>
  <si>
    <t>2022-02-12 12:00:00</t>
  </si>
  <si>
    <t>2022-02-13 12:00:00</t>
  </si>
  <si>
    <t>2022-02-14 12:00:00</t>
  </si>
  <si>
    <t>2022-02-15 12:00:00</t>
  </si>
  <si>
    <t>2022-02-16 12:00:00</t>
  </si>
  <si>
    <t>2022-02-17 12:00:00</t>
  </si>
  <si>
    <t>2022-02-18 12:00:00</t>
  </si>
  <si>
    <t>2022-02-22 12:00:00</t>
  </si>
  <si>
    <t>2022-02-24 12:00:00</t>
  </si>
  <si>
    <t>2022-02-27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</si>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</sst>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720149</v>
      </c>
      <c r="B14" s="49" t="s">
        <v>34</v>
      </c>
      <c r="C14" s="49">
        <v>651300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витрине'!Y3:Y39)</f>
        <v>14385.640000000005</v>
      </c>
      <c r="I14" s="20">
        <f>SUM(0)</f>
        <v>0</v>
      </c>
      <c r="J14" s="22">
        <f>SUM('Участие в программе лояльности'!R3:R33)</f>
        <v>2154.7600000000007</v>
      </c>
      <c r="K14" s="24">
        <f>SUM('Расходы на рекламные кампании'!P3:Q20)</f>
        <v>17734.059999999998</v>
      </c>
      <c r="L14" s="26">
        <f>SUM(0)</f>
        <v>0</v>
      </c>
      <c r="M14" s="28">
        <f>SUM('Доставка покупателю'!Y3:Y42)</f>
        <v>7046.0999999999995</v>
      </c>
      <c r="N14" s="30">
        <f>SUM('Экспресс-доставка покупателю'!M3:M9)</f>
        <v>1400</v>
      </c>
      <c r="O14" s="32">
        <f>SUM('Приём и перевод платежа'!L3:L42)</f>
        <v>3719.2200000000012</v>
      </c>
      <c r="P14" s="34">
        <f t="shared" ref="P14:S15" si="0">SUM(0)</f>
        <v>0</v>
      </c>
      <c r="Q14" s="36">
        <f t="shared" si="0"/>
        <v>0</v>
      </c>
      <c r="R14" s="38">
        <f t="shared" si="0"/>
        <v>0</v>
      </c>
      <c r="S14" s="40">
        <f t="shared" si="0"/>
        <v>0</v>
      </c>
      <c r="T14" s="42">
        <f>SUM('Обработка заказа в СЦ'!O3:O10)</f>
        <v>330</v>
      </c>
      <c r="U14" s="44">
        <f>SUM('Хранение невыкупов и возвратов'!L3:L136)</f>
        <v>2010</v>
      </c>
      <c r="V14" s="46">
        <f>SUM(0)</f>
        <v>0</v>
      </c>
      <c r="W14" s="48">
        <f>SUM(Сводка!H14:U14)</f>
        <v>48779.780000000006</v>
      </c>
    </row>
    <row r="15" spans="1:23" ht="24.95" customHeight="1" x14ac:dyDescent="0.25">
      <c r="A15" s="49">
        <v>720149</v>
      </c>
      <c r="B15" s="49" t="s">
        <v>34</v>
      </c>
      <c r="C15" s="49">
        <v>4672328</v>
      </c>
      <c r="D15" s="49" t="s">
        <v>39</v>
      </c>
      <c r="E15" s="49" t="s">
        <v>36</v>
      </c>
      <c r="F15" s="49" t="s">
        <v>37</v>
      </c>
      <c r="G15" s="49" t="s">
        <v>38</v>
      </c>
      <c r="H15" s="18">
        <f>SUM('Размещение товаров на витрине'!Y40:Y50)</f>
        <v>5546.0000000000009</v>
      </c>
      <c r="I15" s="20">
        <f>SUM(0)</f>
        <v>0</v>
      </c>
      <c r="J15" s="22">
        <f>SUM('Участие в программе лояльности'!R34:R42)</f>
        <v>755.79</v>
      </c>
      <c r="K15" s="24">
        <f>SUM(0)</f>
        <v>0</v>
      </c>
      <c r="L15" s="26">
        <f>SUM(0)</f>
        <v>0</v>
      </c>
      <c r="M15" s="28">
        <f>SUM(0)</f>
        <v>0</v>
      </c>
      <c r="N15" s="30">
        <f>SUM('Экспресс-доставка покупателю'!M10:M20)</f>
        <v>2149.6</v>
      </c>
      <c r="O15" s="32">
        <f>SUM('Приём и перевод платежа'!L43:L53)</f>
        <v>1372.5400000000002</v>
      </c>
      <c r="P15" s="34">
        <f t="shared" si="0"/>
        <v>0</v>
      </c>
      <c r="Q15" s="36">
        <f t="shared" si="0"/>
        <v>0</v>
      </c>
      <c r="R15" s="38">
        <f t="shared" si="0"/>
        <v>0</v>
      </c>
      <c r="S15" s="40">
        <f t="shared" si="0"/>
        <v>0</v>
      </c>
      <c r="T15" s="42">
        <f>SUM(0)</f>
        <v>0</v>
      </c>
      <c r="U15" s="44">
        <f>SUM(0)</f>
        <v>0</v>
      </c>
      <c r="V15" s="46">
        <f>SUM(0)</f>
        <v>0</v>
      </c>
      <c r="W15" s="48">
        <f>SUM(Сводка!H15:U15)</f>
        <v>9823.9300000000021</v>
      </c>
    </row>
    <row r="16" spans="1:23" x14ac:dyDescent="0.25">
      <c r="A16" s="357" t="s">
        <v>40</v>
      </c>
      <c r="B16" s="357"/>
      <c r="C16" s="357"/>
      <c r="D16" s="357"/>
      <c r="E16" s="357"/>
      <c r="F16" s="357"/>
      <c r="G16" s="357"/>
      <c r="H16" s="50">
        <f>SUM(Сводка!H14:H15)</f>
        <v>19931.640000000007</v>
      </c>
      <c r="I16" s="50">
        <f>SUM(Сводка!I14:I15)</f>
        <v>0</v>
      </c>
      <c r="J16" s="50">
        <f>SUM(Сводка!J14:J15)</f>
        <v>2910.5500000000006</v>
      </c>
      <c r="K16" s="50">
        <f>SUM(Сводка!K14:K15)</f>
        <v>17734.059999999998</v>
      </c>
      <c r="L16" s="50">
        <f>SUM(Сводка!L14:L15)</f>
        <v>0</v>
      </c>
      <c r="M16" s="50">
        <f>SUM(Сводка!M14:M15)</f>
        <v>7046.0999999999995</v>
      </c>
      <c r="N16" s="50">
        <f>SUM(Сводка!N14:N15)</f>
        <v>3549.6</v>
      </c>
      <c r="O16" s="50">
        <f>SUM(Сводка!O14:O15)</f>
        <v>5091.7600000000011</v>
      </c>
      <c r="P16" s="50">
        <f>SUM(Сводка!P14:P15)</f>
        <v>0</v>
      </c>
      <c r="Q16" s="50">
        <f>SUM(Сводка!Q14:Q15)</f>
        <v>0</v>
      </c>
      <c r="R16" s="50">
        <f>SUM(Сводка!R14:R15)</f>
        <v>0</v>
      </c>
      <c r="S16" s="50">
        <f>SUM(Сводка!S14:S15)</f>
        <v>0</v>
      </c>
      <c r="T16" s="50">
        <f>SUM(Сводка!T14:T15)</f>
        <v>330</v>
      </c>
      <c r="U16" s="50">
        <f>SUM(Сводка!U14:U15)</f>
        <v>2010</v>
      </c>
      <c r="V16" s="50">
        <f>SUM(Сводка!V14:V15)</f>
        <v>0</v>
      </c>
      <c r="W16" s="50">
        <f>SUM(Сводка!W14:W15)</f>
        <v>58603.710000000006</v>
      </c>
    </row>
    <row r="18" spans="1:21" x14ac:dyDescent="0.25">
      <c r="A18" s="358" t="s">
        <v>41</v>
      </c>
      <c r="B18" s="358"/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8"/>
    </row>
  </sheetData>
  <mergeCells count="4">
    <mergeCell ref="A12:G12"/>
    <mergeCell ref="H12:W12"/>
    <mergeCell ref="A16:G16"/>
    <mergeCell ref="A18:U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45</v>
      </c>
      <c r="I2" s="237" t="s">
        <v>292</v>
      </c>
      <c r="J2" s="238" t="s">
        <v>46</v>
      </c>
      <c r="K2" s="239" t="s">
        <v>293</v>
      </c>
      <c r="L2" s="240" t="s">
        <v>48</v>
      </c>
      <c r="M2" s="241" t="s">
        <v>49</v>
      </c>
      <c r="N2" s="242" t="s">
        <v>50</v>
      </c>
      <c r="O2" s="243" t="s">
        <v>51</v>
      </c>
      <c r="P2" s="244" t="s">
        <v>52</v>
      </c>
      <c r="Q2" s="245" t="s">
        <v>53</v>
      </c>
      <c r="R2" s="246" t="s">
        <v>294</v>
      </c>
      <c r="S2" s="247" t="s">
        <v>60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295</v>
      </c>
      <c r="I2" s="256" t="s">
        <v>296</v>
      </c>
      <c r="J2" s="257" t="s">
        <v>297</v>
      </c>
      <c r="K2" s="258" t="s">
        <v>298</v>
      </c>
      <c r="L2" s="259" t="s">
        <v>299</v>
      </c>
      <c r="M2" s="260" t="s">
        <v>208</v>
      </c>
      <c r="N2" s="261" t="s">
        <v>60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295</v>
      </c>
      <c r="I2" s="270" t="s">
        <v>296</v>
      </c>
      <c r="J2" s="271" t="s">
        <v>45</v>
      </c>
      <c r="K2" s="272" t="s">
        <v>298</v>
      </c>
      <c r="L2" s="273" t="s">
        <v>48</v>
      </c>
      <c r="M2" s="274" t="s">
        <v>208</v>
      </c>
      <c r="N2" s="275" t="s">
        <v>60</v>
      </c>
      <c r="O2" s="276" t="s">
        <v>300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301</v>
      </c>
      <c r="I2" s="285" t="s">
        <v>302</v>
      </c>
      <c r="J2" s="286" t="s">
        <v>45</v>
      </c>
      <c r="K2" s="287" t="s">
        <v>46</v>
      </c>
      <c r="L2" s="288" t="s">
        <v>303</v>
      </c>
      <c r="M2" s="289" t="s">
        <v>304</v>
      </c>
      <c r="N2" s="290" t="s">
        <v>48</v>
      </c>
      <c r="O2" s="291" t="s">
        <v>49</v>
      </c>
      <c r="P2" s="292" t="s">
        <v>50</v>
      </c>
      <c r="Q2" s="293" t="s">
        <v>51</v>
      </c>
      <c r="R2" s="294" t="s">
        <v>52</v>
      </c>
      <c r="S2" s="295" t="s">
        <v>53</v>
      </c>
      <c r="T2" s="296" t="s">
        <v>54</v>
      </c>
      <c r="U2" s="297" t="s">
        <v>298</v>
      </c>
      <c r="V2" s="298" t="s">
        <v>59</v>
      </c>
      <c r="W2" s="299" t="s">
        <v>60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208</v>
      </c>
      <c r="I2" s="308" t="s">
        <v>305</v>
      </c>
      <c r="J2" s="309" t="s">
        <v>306</v>
      </c>
      <c r="K2" s="310" t="s">
        <v>307</v>
      </c>
      <c r="L2" s="311" t="s">
        <v>308</v>
      </c>
      <c r="M2" s="313" t="s">
        <v>309</v>
      </c>
      <c r="N2" s="315" t="s">
        <v>310</v>
      </c>
      <c r="O2" s="317" t="s">
        <v>60</v>
      </c>
      <c r="P2" s="319" t="s">
        <v>231</v>
      </c>
    </row>
    <row r="3" spans="1:16" ht="24.95" customHeight="1" x14ac:dyDescent="0.25">
      <c r="A3" s="320">
        <v>720149</v>
      </c>
      <c r="B3" s="320" t="s">
        <v>34</v>
      </c>
      <c r="C3" s="320">
        <v>651300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311</v>
      </c>
      <c r="I3" s="320" t="s">
        <v>311</v>
      </c>
      <c r="J3" s="320" t="s">
        <v>312</v>
      </c>
      <c r="K3" s="320" t="s">
        <v>313</v>
      </c>
      <c r="L3" s="312">
        <v>30</v>
      </c>
      <c r="M3" s="314">
        <v>60</v>
      </c>
      <c r="N3" s="316">
        <v>0</v>
      </c>
      <c r="O3" s="318">
        <v>60</v>
      </c>
      <c r="P3" s="320" t="s">
        <v>241</v>
      </c>
    </row>
    <row r="4" spans="1:16" ht="24.95" customHeight="1" x14ac:dyDescent="0.25">
      <c r="A4" s="320">
        <v>720149</v>
      </c>
      <c r="B4" s="320" t="s">
        <v>34</v>
      </c>
      <c r="C4" s="320">
        <v>651300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211</v>
      </c>
      <c r="I4" s="320" t="s">
        <v>211</v>
      </c>
      <c r="J4" s="320" t="s">
        <v>314</v>
      </c>
      <c r="K4" s="320" t="s">
        <v>313</v>
      </c>
      <c r="L4" s="312">
        <v>30</v>
      </c>
      <c r="M4" s="314">
        <v>30</v>
      </c>
      <c r="N4" s="316">
        <v>0</v>
      </c>
      <c r="O4" s="318">
        <v>30</v>
      </c>
      <c r="P4" s="320" t="s">
        <v>241</v>
      </c>
    </row>
    <row r="5" spans="1:16" ht="24.95" customHeight="1" x14ac:dyDescent="0.25">
      <c r="A5" s="320">
        <v>720149</v>
      </c>
      <c r="B5" s="320" t="s">
        <v>34</v>
      </c>
      <c r="C5" s="320">
        <v>651300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315</v>
      </c>
      <c r="I5" s="320" t="s">
        <v>315</v>
      </c>
      <c r="J5" s="320" t="s">
        <v>314</v>
      </c>
      <c r="K5" s="320" t="s">
        <v>313</v>
      </c>
      <c r="L5" s="312">
        <v>30</v>
      </c>
      <c r="M5" s="314">
        <v>30</v>
      </c>
      <c r="N5" s="316">
        <v>0</v>
      </c>
      <c r="O5" s="318">
        <v>30</v>
      </c>
      <c r="P5" s="320" t="s">
        <v>241</v>
      </c>
    </row>
    <row r="6" spans="1:16" ht="24.95" customHeight="1" x14ac:dyDescent="0.25">
      <c r="A6" s="320">
        <v>720149</v>
      </c>
      <c r="B6" s="320" t="s">
        <v>34</v>
      </c>
      <c r="C6" s="320">
        <v>651300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316</v>
      </c>
      <c r="I6" s="320" t="s">
        <v>316</v>
      </c>
      <c r="J6" s="320" t="s">
        <v>312</v>
      </c>
      <c r="K6" s="320" t="s">
        <v>313</v>
      </c>
      <c r="L6" s="312">
        <v>30</v>
      </c>
      <c r="M6" s="314">
        <v>60</v>
      </c>
      <c r="N6" s="316">
        <v>0</v>
      </c>
      <c r="O6" s="318">
        <v>60</v>
      </c>
      <c r="P6" s="320" t="s">
        <v>241</v>
      </c>
    </row>
    <row r="7" spans="1:16" ht="24.95" customHeight="1" x14ac:dyDescent="0.25">
      <c r="A7" s="320">
        <v>720149</v>
      </c>
      <c r="B7" s="320" t="s">
        <v>34</v>
      </c>
      <c r="C7" s="320">
        <v>651300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224</v>
      </c>
      <c r="I7" s="320" t="s">
        <v>224</v>
      </c>
      <c r="J7" s="320" t="s">
        <v>314</v>
      </c>
      <c r="K7" s="320" t="s">
        <v>313</v>
      </c>
      <c r="L7" s="312">
        <v>30</v>
      </c>
      <c r="M7" s="314">
        <v>30</v>
      </c>
      <c r="N7" s="316">
        <v>0</v>
      </c>
      <c r="O7" s="318">
        <v>30</v>
      </c>
      <c r="P7" s="320" t="s">
        <v>241</v>
      </c>
    </row>
    <row r="8" spans="1:16" ht="24.95" customHeight="1" x14ac:dyDescent="0.25">
      <c r="A8" s="320">
        <v>720149</v>
      </c>
      <c r="B8" s="320" t="s">
        <v>34</v>
      </c>
      <c r="C8" s="320">
        <v>651300</v>
      </c>
      <c r="D8" s="320" t="s">
        <v>35</v>
      </c>
      <c r="E8" s="320" t="s">
        <v>36</v>
      </c>
      <c r="F8" s="320" t="s">
        <v>37</v>
      </c>
      <c r="G8" s="320" t="s">
        <v>38</v>
      </c>
      <c r="H8" s="320" t="s">
        <v>226</v>
      </c>
      <c r="I8" s="320" t="s">
        <v>226</v>
      </c>
      <c r="J8" s="320" t="s">
        <v>314</v>
      </c>
      <c r="K8" s="320" t="s">
        <v>313</v>
      </c>
      <c r="L8" s="312">
        <v>30</v>
      </c>
      <c r="M8" s="314">
        <v>30</v>
      </c>
      <c r="N8" s="316">
        <v>0</v>
      </c>
      <c r="O8" s="318">
        <v>30</v>
      </c>
      <c r="P8" s="320" t="s">
        <v>241</v>
      </c>
    </row>
    <row r="9" spans="1:16" ht="24.95" customHeight="1" x14ac:dyDescent="0.25">
      <c r="A9" s="320">
        <v>720149</v>
      </c>
      <c r="B9" s="320" t="s">
        <v>34</v>
      </c>
      <c r="C9" s="320">
        <v>651300</v>
      </c>
      <c r="D9" s="320" t="s">
        <v>35</v>
      </c>
      <c r="E9" s="320" t="s">
        <v>36</v>
      </c>
      <c r="F9" s="320" t="s">
        <v>37</v>
      </c>
      <c r="G9" s="320" t="s">
        <v>38</v>
      </c>
      <c r="H9" s="320" t="s">
        <v>227</v>
      </c>
      <c r="I9" s="320" t="s">
        <v>227</v>
      </c>
      <c r="J9" s="320" t="s">
        <v>314</v>
      </c>
      <c r="K9" s="320" t="s">
        <v>313</v>
      </c>
      <c r="L9" s="312">
        <v>30</v>
      </c>
      <c r="M9" s="314">
        <v>30</v>
      </c>
      <c r="N9" s="316">
        <v>0</v>
      </c>
      <c r="O9" s="318">
        <v>30</v>
      </c>
      <c r="P9" s="320" t="s">
        <v>241</v>
      </c>
    </row>
    <row r="10" spans="1:16" ht="24.95" customHeight="1" x14ac:dyDescent="0.25">
      <c r="A10" s="320">
        <v>720149</v>
      </c>
      <c r="B10" s="320" t="s">
        <v>34</v>
      </c>
      <c r="C10" s="320">
        <v>651300</v>
      </c>
      <c r="D10" s="320" t="s">
        <v>35</v>
      </c>
      <c r="E10" s="320" t="s">
        <v>36</v>
      </c>
      <c r="F10" s="320" t="s">
        <v>37</v>
      </c>
      <c r="G10" s="320" t="s">
        <v>38</v>
      </c>
      <c r="H10" s="320" t="s">
        <v>317</v>
      </c>
      <c r="I10" s="320" t="s">
        <v>317</v>
      </c>
      <c r="J10" s="320" t="s">
        <v>312</v>
      </c>
      <c r="K10" s="320" t="s">
        <v>313</v>
      </c>
      <c r="L10" s="312">
        <v>30</v>
      </c>
      <c r="M10" s="314">
        <v>60</v>
      </c>
      <c r="N10" s="316">
        <v>0</v>
      </c>
      <c r="O10" s="318">
        <v>60</v>
      </c>
      <c r="P10" s="320" t="s">
        <v>241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topLeftCell="B1" workbookViewId="0">
      <pane ySplit="2" topLeftCell="A3" activePane="bottomLeft" state="frozen"/>
      <selection pane="bottomLeft" activeCell="K2" sqref="K1:K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318</v>
      </c>
      <c r="I2" s="329" t="s">
        <v>43</v>
      </c>
      <c r="J2" s="330" t="s">
        <v>319</v>
      </c>
      <c r="K2" s="331" t="s">
        <v>208</v>
      </c>
      <c r="L2" s="332" t="s">
        <v>60</v>
      </c>
      <c r="M2" s="333" t="s">
        <v>231</v>
      </c>
    </row>
    <row r="3" spans="1:13" ht="24.95" customHeight="1" x14ac:dyDescent="0.25">
      <c r="A3" s="334">
        <v>720149</v>
      </c>
      <c r="B3" s="334" t="s">
        <v>34</v>
      </c>
      <c r="C3" s="334">
        <v>651300</v>
      </c>
      <c r="D3" s="334" t="s">
        <v>35</v>
      </c>
      <c r="E3" s="334" t="s">
        <v>36</v>
      </c>
      <c r="F3" s="334" t="s">
        <v>37</v>
      </c>
      <c r="G3" s="334" t="s">
        <v>38</v>
      </c>
      <c r="H3" s="334" t="s">
        <v>320</v>
      </c>
      <c r="I3" s="334">
        <v>82617431</v>
      </c>
      <c r="J3" s="334">
        <v>15</v>
      </c>
      <c r="K3" s="334" t="s">
        <v>321</v>
      </c>
      <c r="L3" s="334">
        <v>15</v>
      </c>
      <c r="M3" s="334" t="s">
        <v>241</v>
      </c>
    </row>
    <row r="4" spans="1:13" ht="24.95" customHeight="1" x14ac:dyDescent="0.25">
      <c r="A4" s="334">
        <v>720149</v>
      </c>
      <c r="B4" s="334" t="s">
        <v>34</v>
      </c>
      <c r="C4" s="334">
        <v>651300</v>
      </c>
      <c r="D4" s="334" t="s">
        <v>35</v>
      </c>
      <c r="E4" s="334" t="s">
        <v>36</v>
      </c>
      <c r="F4" s="334" t="s">
        <v>37</v>
      </c>
      <c r="G4" s="334" t="s">
        <v>38</v>
      </c>
      <c r="H4" s="334" t="s">
        <v>322</v>
      </c>
      <c r="I4" s="334">
        <v>83403628</v>
      </c>
      <c r="J4" s="334">
        <v>15</v>
      </c>
      <c r="K4" s="334" t="s">
        <v>321</v>
      </c>
      <c r="L4" s="334">
        <v>15</v>
      </c>
      <c r="M4" s="334" t="s">
        <v>241</v>
      </c>
    </row>
    <row r="5" spans="1:13" ht="24.95" customHeight="1" x14ac:dyDescent="0.25">
      <c r="A5" s="334">
        <v>720149</v>
      </c>
      <c r="B5" s="334" t="s">
        <v>34</v>
      </c>
      <c r="C5" s="334">
        <v>651300</v>
      </c>
      <c r="D5" s="334" t="s">
        <v>35</v>
      </c>
      <c r="E5" s="334" t="s">
        <v>36</v>
      </c>
      <c r="F5" s="334" t="s">
        <v>37</v>
      </c>
      <c r="G5" s="334" t="s">
        <v>38</v>
      </c>
      <c r="H5" s="334"/>
      <c r="I5" s="334">
        <v>79619224</v>
      </c>
      <c r="J5" s="334"/>
      <c r="K5" s="334" t="s">
        <v>321</v>
      </c>
      <c r="L5" s="334">
        <v>15</v>
      </c>
      <c r="M5" s="334" t="s">
        <v>241</v>
      </c>
    </row>
    <row r="6" spans="1:13" ht="24.95" customHeight="1" x14ac:dyDescent="0.25">
      <c r="A6" s="334">
        <v>720149</v>
      </c>
      <c r="B6" s="334" t="s">
        <v>34</v>
      </c>
      <c r="C6" s="334">
        <v>651300</v>
      </c>
      <c r="D6" s="334" t="s">
        <v>35</v>
      </c>
      <c r="E6" s="334" t="s">
        <v>36</v>
      </c>
      <c r="F6" s="334" t="s">
        <v>37</v>
      </c>
      <c r="G6" s="334" t="s">
        <v>38</v>
      </c>
      <c r="H6" s="334" t="s">
        <v>320</v>
      </c>
      <c r="I6" s="334">
        <v>82617431</v>
      </c>
      <c r="J6" s="334">
        <v>15</v>
      </c>
      <c r="K6" s="334" t="s">
        <v>323</v>
      </c>
      <c r="L6" s="334">
        <v>15</v>
      </c>
      <c r="M6" s="334" t="s">
        <v>241</v>
      </c>
    </row>
    <row r="7" spans="1:13" ht="24.95" customHeight="1" x14ac:dyDescent="0.25">
      <c r="A7" s="334">
        <v>720149</v>
      </c>
      <c r="B7" s="334" t="s">
        <v>34</v>
      </c>
      <c r="C7" s="334">
        <v>651300</v>
      </c>
      <c r="D7" s="334" t="s">
        <v>35</v>
      </c>
      <c r="E7" s="334" t="s">
        <v>36</v>
      </c>
      <c r="F7" s="334" t="s">
        <v>37</v>
      </c>
      <c r="G7" s="334" t="s">
        <v>38</v>
      </c>
      <c r="H7" s="334" t="s">
        <v>322</v>
      </c>
      <c r="I7" s="334">
        <v>83403628</v>
      </c>
      <c r="J7" s="334">
        <v>15</v>
      </c>
      <c r="K7" s="334" t="s">
        <v>323</v>
      </c>
      <c r="L7" s="334">
        <v>15</v>
      </c>
      <c r="M7" s="334" t="s">
        <v>241</v>
      </c>
    </row>
    <row r="8" spans="1:13" ht="24.95" customHeight="1" x14ac:dyDescent="0.25">
      <c r="A8" s="334">
        <v>720149</v>
      </c>
      <c r="B8" s="334" t="s">
        <v>34</v>
      </c>
      <c r="C8" s="334">
        <v>651300</v>
      </c>
      <c r="D8" s="334" t="s">
        <v>35</v>
      </c>
      <c r="E8" s="334" t="s">
        <v>36</v>
      </c>
      <c r="F8" s="334" t="s">
        <v>37</v>
      </c>
      <c r="G8" s="334" t="s">
        <v>38</v>
      </c>
      <c r="H8" s="334"/>
      <c r="I8" s="334">
        <v>79619224</v>
      </c>
      <c r="J8" s="334"/>
      <c r="K8" s="334" t="s">
        <v>323</v>
      </c>
      <c r="L8" s="334">
        <v>15</v>
      </c>
      <c r="M8" s="334" t="s">
        <v>241</v>
      </c>
    </row>
    <row r="9" spans="1:13" ht="24.95" customHeight="1" x14ac:dyDescent="0.25">
      <c r="A9" s="334">
        <v>720149</v>
      </c>
      <c r="B9" s="334" t="s">
        <v>34</v>
      </c>
      <c r="C9" s="334">
        <v>651300</v>
      </c>
      <c r="D9" s="334" t="s">
        <v>35</v>
      </c>
      <c r="E9" s="334" t="s">
        <v>36</v>
      </c>
      <c r="F9" s="334" t="s">
        <v>37</v>
      </c>
      <c r="G9" s="334" t="s">
        <v>38</v>
      </c>
      <c r="H9" s="334" t="s">
        <v>320</v>
      </c>
      <c r="I9" s="334">
        <v>82617431</v>
      </c>
      <c r="J9" s="334">
        <v>15</v>
      </c>
      <c r="K9" s="334" t="s">
        <v>311</v>
      </c>
      <c r="L9" s="334">
        <v>15</v>
      </c>
      <c r="M9" s="334" t="s">
        <v>241</v>
      </c>
    </row>
    <row r="10" spans="1:13" ht="24.95" customHeight="1" x14ac:dyDescent="0.25">
      <c r="A10" s="334">
        <v>720149</v>
      </c>
      <c r="B10" s="334" t="s">
        <v>34</v>
      </c>
      <c r="C10" s="334">
        <v>651300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 t="s">
        <v>322</v>
      </c>
      <c r="I10" s="334">
        <v>83403628</v>
      </c>
      <c r="J10" s="334">
        <v>15</v>
      </c>
      <c r="K10" s="334" t="s">
        <v>311</v>
      </c>
      <c r="L10" s="334">
        <v>15</v>
      </c>
      <c r="M10" s="334" t="s">
        <v>241</v>
      </c>
    </row>
    <row r="11" spans="1:13" ht="24.95" customHeight="1" x14ac:dyDescent="0.25">
      <c r="A11" s="334">
        <v>720149</v>
      </c>
      <c r="B11" s="334" t="s">
        <v>34</v>
      </c>
      <c r="C11" s="334">
        <v>651300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/>
      <c r="I11" s="334">
        <v>79619224</v>
      </c>
      <c r="J11" s="334"/>
      <c r="K11" s="334" t="s">
        <v>311</v>
      </c>
      <c r="L11" s="334">
        <v>15</v>
      </c>
      <c r="M11" s="334" t="s">
        <v>241</v>
      </c>
    </row>
    <row r="12" spans="1:13" ht="24.95" customHeight="1" x14ac:dyDescent="0.25">
      <c r="A12" s="334">
        <v>720149</v>
      </c>
      <c r="B12" s="334" t="s">
        <v>34</v>
      </c>
      <c r="C12" s="334">
        <v>651300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 t="s">
        <v>320</v>
      </c>
      <c r="I12" s="334">
        <v>82617431</v>
      </c>
      <c r="J12" s="334">
        <v>15</v>
      </c>
      <c r="K12" s="334" t="s">
        <v>211</v>
      </c>
      <c r="L12" s="334">
        <v>15</v>
      </c>
      <c r="M12" s="334" t="s">
        <v>241</v>
      </c>
    </row>
    <row r="13" spans="1:13" ht="24.95" customHeight="1" x14ac:dyDescent="0.25">
      <c r="A13" s="334">
        <v>720149</v>
      </c>
      <c r="B13" s="334" t="s">
        <v>34</v>
      </c>
      <c r="C13" s="334">
        <v>651300</v>
      </c>
      <c r="D13" s="334" t="s">
        <v>35</v>
      </c>
      <c r="E13" s="334" t="s">
        <v>36</v>
      </c>
      <c r="F13" s="334" t="s">
        <v>37</v>
      </c>
      <c r="G13" s="334" t="s">
        <v>38</v>
      </c>
      <c r="H13" s="334" t="s">
        <v>322</v>
      </c>
      <c r="I13" s="334">
        <v>83403628</v>
      </c>
      <c r="J13" s="334">
        <v>15</v>
      </c>
      <c r="K13" s="334" t="s">
        <v>211</v>
      </c>
      <c r="L13" s="334">
        <v>15</v>
      </c>
      <c r="M13" s="334" t="s">
        <v>241</v>
      </c>
    </row>
    <row r="14" spans="1:13" ht="24.95" customHeight="1" x14ac:dyDescent="0.25">
      <c r="A14" s="334">
        <v>720149</v>
      </c>
      <c r="B14" s="334" t="s">
        <v>34</v>
      </c>
      <c r="C14" s="334">
        <v>651300</v>
      </c>
      <c r="D14" s="334" t="s">
        <v>35</v>
      </c>
      <c r="E14" s="334" t="s">
        <v>36</v>
      </c>
      <c r="F14" s="334" t="s">
        <v>37</v>
      </c>
      <c r="G14" s="334" t="s">
        <v>38</v>
      </c>
      <c r="H14" s="334"/>
      <c r="I14" s="334">
        <v>79619224</v>
      </c>
      <c r="J14" s="334"/>
      <c r="K14" s="334" t="s">
        <v>211</v>
      </c>
      <c r="L14" s="334">
        <v>15</v>
      </c>
      <c r="M14" s="334" t="s">
        <v>241</v>
      </c>
    </row>
    <row r="15" spans="1:13" ht="24.95" customHeight="1" x14ac:dyDescent="0.25">
      <c r="A15" s="334">
        <v>720149</v>
      </c>
      <c r="B15" s="334" t="s">
        <v>34</v>
      </c>
      <c r="C15" s="334">
        <v>651300</v>
      </c>
      <c r="D15" s="334" t="s">
        <v>35</v>
      </c>
      <c r="E15" s="334" t="s">
        <v>36</v>
      </c>
      <c r="F15" s="334" t="s">
        <v>37</v>
      </c>
      <c r="G15" s="334" t="s">
        <v>38</v>
      </c>
      <c r="H15" s="334" t="s">
        <v>322</v>
      </c>
      <c r="I15" s="334">
        <v>83403628</v>
      </c>
      <c r="J15" s="334">
        <v>15</v>
      </c>
      <c r="K15" s="334" t="s">
        <v>213</v>
      </c>
      <c r="L15" s="334">
        <v>15</v>
      </c>
      <c r="M15" s="334" t="s">
        <v>241</v>
      </c>
    </row>
    <row r="16" spans="1:13" ht="24.95" customHeight="1" x14ac:dyDescent="0.25">
      <c r="A16" s="334">
        <v>720149</v>
      </c>
      <c r="B16" s="334" t="s">
        <v>34</v>
      </c>
      <c r="C16" s="334">
        <v>651300</v>
      </c>
      <c r="D16" s="334" t="s">
        <v>35</v>
      </c>
      <c r="E16" s="334" t="s">
        <v>36</v>
      </c>
      <c r="F16" s="334" t="s">
        <v>37</v>
      </c>
      <c r="G16" s="334" t="s">
        <v>38</v>
      </c>
      <c r="H16" s="334"/>
      <c r="I16" s="334">
        <v>79619224</v>
      </c>
      <c r="J16" s="334"/>
      <c r="K16" s="334" t="s">
        <v>213</v>
      </c>
      <c r="L16" s="334">
        <v>15</v>
      </c>
      <c r="M16" s="334" t="s">
        <v>241</v>
      </c>
    </row>
    <row r="17" spans="1:13" ht="24.95" customHeight="1" x14ac:dyDescent="0.25">
      <c r="A17" s="334">
        <v>720149</v>
      </c>
      <c r="B17" s="334" t="s">
        <v>34</v>
      </c>
      <c r="C17" s="334">
        <v>651300</v>
      </c>
      <c r="D17" s="334" t="s">
        <v>35</v>
      </c>
      <c r="E17" s="334" t="s">
        <v>36</v>
      </c>
      <c r="F17" s="334" t="s">
        <v>37</v>
      </c>
      <c r="G17" s="334" t="s">
        <v>38</v>
      </c>
      <c r="H17" s="334" t="s">
        <v>322</v>
      </c>
      <c r="I17" s="334">
        <v>83403628</v>
      </c>
      <c r="J17" s="334">
        <v>15</v>
      </c>
      <c r="K17" s="334" t="s">
        <v>324</v>
      </c>
      <c r="L17" s="334">
        <v>15</v>
      </c>
      <c r="M17" s="334" t="s">
        <v>241</v>
      </c>
    </row>
    <row r="18" spans="1:13" ht="24.95" customHeight="1" x14ac:dyDescent="0.25">
      <c r="A18" s="334">
        <v>720149</v>
      </c>
      <c r="B18" s="334" t="s">
        <v>34</v>
      </c>
      <c r="C18" s="334">
        <v>651300</v>
      </c>
      <c r="D18" s="334" t="s">
        <v>35</v>
      </c>
      <c r="E18" s="334" t="s">
        <v>36</v>
      </c>
      <c r="F18" s="334" t="s">
        <v>37</v>
      </c>
      <c r="G18" s="334" t="s">
        <v>38</v>
      </c>
      <c r="H18" s="334"/>
      <c r="I18" s="334">
        <v>79619224</v>
      </c>
      <c r="J18" s="334"/>
      <c r="K18" s="334" t="s">
        <v>324</v>
      </c>
      <c r="L18" s="334">
        <v>15</v>
      </c>
      <c r="M18" s="334" t="s">
        <v>241</v>
      </c>
    </row>
    <row r="19" spans="1:13" ht="24.95" customHeight="1" x14ac:dyDescent="0.25">
      <c r="A19" s="334">
        <v>720149</v>
      </c>
      <c r="B19" s="334" t="s">
        <v>34</v>
      </c>
      <c r="C19" s="334">
        <v>651300</v>
      </c>
      <c r="D19" s="334" t="s">
        <v>35</v>
      </c>
      <c r="E19" s="334" t="s">
        <v>36</v>
      </c>
      <c r="F19" s="334" t="s">
        <v>37</v>
      </c>
      <c r="G19" s="334" t="s">
        <v>38</v>
      </c>
      <c r="H19" s="334" t="s">
        <v>322</v>
      </c>
      <c r="I19" s="334">
        <v>83403628</v>
      </c>
      <c r="J19" s="334">
        <v>15</v>
      </c>
      <c r="K19" s="334" t="s">
        <v>325</v>
      </c>
      <c r="L19" s="334">
        <v>15</v>
      </c>
      <c r="M19" s="334" t="s">
        <v>241</v>
      </c>
    </row>
    <row r="20" spans="1:13" ht="24.95" customHeight="1" x14ac:dyDescent="0.25">
      <c r="A20" s="334">
        <v>720149</v>
      </c>
      <c r="B20" s="334" t="s">
        <v>34</v>
      </c>
      <c r="C20" s="334">
        <v>651300</v>
      </c>
      <c r="D20" s="334" t="s">
        <v>35</v>
      </c>
      <c r="E20" s="334" t="s">
        <v>36</v>
      </c>
      <c r="F20" s="334" t="s">
        <v>37</v>
      </c>
      <c r="G20" s="334" t="s">
        <v>38</v>
      </c>
      <c r="H20" s="334"/>
      <c r="I20" s="334">
        <v>79619224</v>
      </c>
      <c r="J20" s="334"/>
      <c r="K20" s="334" t="s">
        <v>325</v>
      </c>
      <c r="L20" s="334">
        <v>15</v>
      </c>
      <c r="M20" s="334" t="s">
        <v>241</v>
      </c>
    </row>
    <row r="21" spans="1:13" ht="24.95" customHeight="1" x14ac:dyDescent="0.25">
      <c r="A21" s="334">
        <v>720149</v>
      </c>
      <c r="B21" s="334" t="s">
        <v>34</v>
      </c>
      <c r="C21" s="334">
        <v>651300</v>
      </c>
      <c r="D21" s="334" t="s">
        <v>35</v>
      </c>
      <c r="E21" s="334" t="s">
        <v>36</v>
      </c>
      <c r="F21" s="334" t="s">
        <v>37</v>
      </c>
      <c r="G21" s="334" t="s">
        <v>38</v>
      </c>
      <c r="H21" s="334" t="s">
        <v>322</v>
      </c>
      <c r="I21" s="334">
        <v>83403628</v>
      </c>
      <c r="J21" s="334">
        <v>15</v>
      </c>
      <c r="K21" s="334" t="s">
        <v>326</v>
      </c>
      <c r="L21" s="334">
        <v>15</v>
      </c>
      <c r="M21" s="334" t="s">
        <v>241</v>
      </c>
    </row>
    <row r="22" spans="1:13" ht="24.95" customHeight="1" x14ac:dyDescent="0.25">
      <c r="A22" s="334">
        <v>720149</v>
      </c>
      <c r="B22" s="334" t="s">
        <v>34</v>
      </c>
      <c r="C22" s="334">
        <v>651300</v>
      </c>
      <c r="D22" s="334" t="s">
        <v>35</v>
      </c>
      <c r="E22" s="334" t="s">
        <v>36</v>
      </c>
      <c r="F22" s="334" t="s">
        <v>37</v>
      </c>
      <c r="G22" s="334" t="s">
        <v>38</v>
      </c>
      <c r="H22" s="334" t="s">
        <v>322</v>
      </c>
      <c r="I22" s="334">
        <v>86865078</v>
      </c>
      <c r="J22" s="334">
        <v>15</v>
      </c>
      <c r="K22" s="334" t="s">
        <v>326</v>
      </c>
      <c r="L22" s="334">
        <v>15</v>
      </c>
      <c r="M22" s="334" t="s">
        <v>241</v>
      </c>
    </row>
    <row r="23" spans="1:13" ht="24.95" customHeight="1" x14ac:dyDescent="0.25">
      <c r="A23" s="334">
        <v>720149</v>
      </c>
      <c r="B23" s="334" t="s">
        <v>34</v>
      </c>
      <c r="C23" s="334">
        <v>651300</v>
      </c>
      <c r="D23" s="334" t="s">
        <v>35</v>
      </c>
      <c r="E23" s="334" t="s">
        <v>36</v>
      </c>
      <c r="F23" s="334" t="s">
        <v>37</v>
      </c>
      <c r="G23" s="334" t="s">
        <v>38</v>
      </c>
      <c r="H23" s="334"/>
      <c r="I23" s="334">
        <v>79619224</v>
      </c>
      <c r="J23" s="334"/>
      <c r="K23" s="334" t="s">
        <v>326</v>
      </c>
      <c r="L23" s="334">
        <v>15</v>
      </c>
      <c r="M23" s="334" t="s">
        <v>241</v>
      </c>
    </row>
    <row r="24" spans="1:13" ht="24.95" customHeight="1" x14ac:dyDescent="0.25">
      <c r="A24" s="334">
        <v>720149</v>
      </c>
      <c r="B24" s="334" t="s">
        <v>34</v>
      </c>
      <c r="C24" s="334">
        <v>651300</v>
      </c>
      <c r="D24" s="334" t="s">
        <v>35</v>
      </c>
      <c r="E24" s="334" t="s">
        <v>36</v>
      </c>
      <c r="F24" s="334" t="s">
        <v>37</v>
      </c>
      <c r="G24" s="334" t="s">
        <v>38</v>
      </c>
      <c r="H24" s="334" t="s">
        <v>322</v>
      </c>
      <c r="I24" s="334">
        <v>83403628</v>
      </c>
      <c r="J24" s="334">
        <v>15</v>
      </c>
      <c r="K24" s="334" t="s">
        <v>327</v>
      </c>
      <c r="L24" s="334">
        <v>15</v>
      </c>
      <c r="M24" s="334" t="s">
        <v>241</v>
      </c>
    </row>
    <row r="25" spans="1:13" ht="24.95" customHeight="1" x14ac:dyDescent="0.25">
      <c r="A25" s="334">
        <v>720149</v>
      </c>
      <c r="B25" s="334" t="s">
        <v>34</v>
      </c>
      <c r="C25" s="334">
        <v>651300</v>
      </c>
      <c r="D25" s="334" t="s">
        <v>35</v>
      </c>
      <c r="E25" s="334" t="s">
        <v>36</v>
      </c>
      <c r="F25" s="334" t="s">
        <v>37</v>
      </c>
      <c r="G25" s="334" t="s">
        <v>38</v>
      </c>
      <c r="H25" s="334" t="s">
        <v>322</v>
      </c>
      <c r="I25" s="334">
        <v>86865078</v>
      </c>
      <c r="J25" s="334">
        <v>15</v>
      </c>
      <c r="K25" s="334" t="s">
        <v>327</v>
      </c>
      <c r="L25" s="334">
        <v>15</v>
      </c>
      <c r="M25" s="334" t="s">
        <v>241</v>
      </c>
    </row>
    <row r="26" spans="1:13" ht="24.95" customHeight="1" x14ac:dyDescent="0.25">
      <c r="A26" s="334">
        <v>720149</v>
      </c>
      <c r="B26" s="334" t="s">
        <v>34</v>
      </c>
      <c r="C26" s="334">
        <v>651300</v>
      </c>
      <c r="D26" s="334" t="s">
        <v>35</v>
      </c>
      <c r="E26" s="334" t="s">
        <v>36</v>
      </c>
      <c r="F26" s="334" t="s">
        <v>37</v>
      </c>
      <c r="G26" s="334" t="s">
        <v>38</v>
      </c>
      <c r="H26" s="334"/>
      <c r="I26" s="334">
        <v>79619224</v>
      </c>
      <c r="J26" s="334"/>
      <c r="K26" s="334" t="s">
        <v>327</v>
      </c>
      <c r="L26" s="334">
        <v>15</v>
      </c>
      <c r="M26" s="334" t="s">
        <v>241</v>
      </c>
    </row>
    <row r="27" spans="1:13" ht="24.95" customHeight="1" x14ac:dyDescent="0.25">
      <c r="A27" s="334">
        <v>720149</v>
      </c>
      <c r="B27" s="334" t="s">
        <v>34</v>
      </c>
      <c r="C27" s="334">
        <v>651300</v>
      </c>
      <c r="D27" s="334" t="s">
        <v>35</v>
      </c>
      <c r="E27" s="334" t="s">
        <v>36</v>
      </c>
      <c r="F27" s="334" t="s">
        <v>37</v>
      </c>
      <c r="G27" s="334" t="s">
        <v>38</v>
      </c>
      <c r="H27" s="334" t="s">
        <v>322</v>
      </c>
      <c r="I27" s="334">
        <v>83403628</v>
      </c>
      <c r="J27" s="334">
        <v>15</v>
      </c>
      <c r="K27" s="334" t="s">
        <v>216</v>
      </c>
      <c r="L27" s="334">
        <v>15</v>
      </c>
      <c r="M27" s="334" t="s">
        <v>241</v>
      </c>
    </row>
    <row r="28" spans="1:13" ht="24.95" customHeight="1" x14ac:dyDescent="0.25">
      <c r="A28" s="334">
        <v>720149</v>
      </c>
      <c r="B28" s="334" t="s">
        <v>34</v>
      </c>
      <c r="C28" s="334">
        <v>651300</v>
      </c>
      <c r="D28" s="334" t="s">
        <v>35</v>
      </c>
      <c r="E28" s="334" t="s">
        <v>36</v>
      </c>
      <c r="F28" s="334" t="s">
        <v>37</v>
      </c>
      <c r="G28" s="334" t="s">
        <v>38</v>
      </c>
      <c r="H28" s="334" t="s">
        <v>322</v>
      </c>
      <c r="I28" s="334">
        <v>86865078</v>
      </c>
      <c r="J28" s="334">
        <v>15</v>
      </c>
      <c r="K28" s="334" t="s">
        <v>216</v>
      </c>
      <c r="L28" s="334">
        <v>15</v>
      </c>
      <c r="M28" s="334" t="s">
        <v>241</v>
      </c>
    </row>
    <row r="29" spans="1:13" ht="24.95" customHeight="1" x14ac:dyDescent="0.25">
      <c r="A29" s="334">
        <v>720149</v>
      </c>
      <c r="B29" s="334" t="s">
        <v>34</v>
      </c>
      <c r="C29" s="334">
        <v>651300</v>
      </c>
      <c r="D29" s="334" t="s">
        <v>35</v>
      </c>
      <c r="E29" s="334" t="s">
        <v>36</v>
      </c>
      <c r="F29" s="334" t="s">
        <v>37</v>
      </c>
      <c r="G29" s="334" t="s">
        <v>38</v>
      </c>
      <c r="H29" s="334"/>
      <c r="I29" s="334">
        <v>79619224</v>
      </c>
      <c r="J29" s="334"/>
      <c r="K29" s="334" t="s">
        <v>216</v>
      </c>
      <c r="L29" s="334">
        <v>15</v>
      </c>
      <c r="M29" s="334" t="s">
        <v>241</v>
      </c>
    </row>
    <row r="30" spans="1:13" ht="24.95" customHeight="1" x14ac:dyDescent="0.25">
      <c r="A30" s="334">
        <v>720149</v>
      </c>
      <c r="B30" s="334" t="s">
        <v>34</v>
      </c>
      <c r="C30" s="334">
        <v>651300</v>
      </c>
      <c r="D30" s="334" t="s">
        <v>35</v>
      </c>
      <c r="E30" s="334" t="s">
        <v>36</v>
      </c>
      <c r="F30" s="334" t="s">
        <v>37</v>
      </c>
      <c r="G30" s="334" t="s">
        <v>38</v>
      </c>
      <c r="H30" s="334" t="s">
        <v>322</v>
      </c>
      <c r="I30" s="334">
        <v>83403628</v>
      </c>
      <c r="J30" s="334">
        <v>15</v>
      </c>
      <c r="K30" s="334" t="s">
        <v>218</v>
      </c>
      <c r="L30" s="334">
        <v>15</v>
      </c>
      <c r="M30" s="334" t="s">
        <v>241</v>
      </c>
    </row>
    <row r="31" spans="1:13" ht="24.95" customHeight="1" x14ac:dyDescent="0.25">
      <c r="A31" s="334">
        <v>720149</v>
      </c>
      <c r="B31" s="334" t="s">
        <v>34</v>
      </c>
      <c r="C31" s="334">
        <v>651300</v>
      </c>
      <c r="D31" s="334" t="s">
        <v>35</v>
      </c>
      <c r="E31" s="334" t="s">
        <v>36</v>
      </c>
      <c r="F31" s="334" t="s">
        <v>37</v>
      </c>
      <c r="G31" s="334" t="s">
        <v>38</v>
      </c>
      <c r="H31" s="334" t="s">
        <v>322</v>
      </c>
      <c r="I31" s="334">
        <v>86865078</v>
      </c>
      <c r="J31" s="334">
        <v>15</v>
      </c>
      <c r="K31" s="334" t="s">
        <v>218</v>
      </c>
      <c r="L31" s="334">
        <v>15</v>
      </c>
      <c r="M31" s="334" t="s">
        <v>241</v>
      </c>
    </row>
    <row r="32" spans="1:13" ht="24.95" customHeight="1" x14ac:dyDescent="0.25">
      <c r="A32" s="334">
        <v>720149</v>
      </c>
      <c r="B32" s="334" t="s">
        <v>34</v>
      </c>
      <c r="C32" s="334">
        <v>651300</v>
      </c>
      <c r="D32" s="334" t="s">
        <v>35</v>
      </c>
      <c r="E32" s="334" t="s">
        <v>36</v>
      </c>
      <c r="F32" s="334" t="s">
        <v>37</v>
      </c>
      <c r="G32" s="334" t="s">
        <v>38</v>
      </c>
      <c r="H32" s="334"/>
      <c r="I32" s="334">
        <v>79619224</v>
      </c>
      <c r="J32" s="334"/>
      <c r="K32" s="334" t="s">
        <v>218</v>
      </c>
      <c r="L32" s="334">
        <v>15</v>
      </c>
      <c r="M32" s="334" t="s">
        <v>241</v>
      </c>
    </row>
    <row r="33" spans="1:13" ht="24.95" customHeight="1" x14ac:dyDescent="0.25">
      <c r="A33" s="334">
        <v>720149</v>
      </c>
      <c r="B33" s="334" t="s">
        <v>34</v>
      </c>
      <c r="C33" s="334">
        <v>651300</v>
      </c>
      <c r="D33" s="334" t="s">
        <v>35</v>
      </c>
      <c r="E33" s="334" t="s">
        <v>36</v>
      </c>
      <c r="F33" s="334" t="s">
        <v>37</v>
      </c>
      <c r="G33" s="334" t="s">
        <v>38</v>
      </c>
      <c r="H33" s="334" t="s">
        <v>322</v>
      </c>
      <c r="I33" s="334">
        <v>83403628</v>
      </c>
      <c r="J33" s="334">
        <v>15</v>
      </c>
      <c r="K33" s="334" t="s">
        <v>328</v>
      </c>
      <c r="L33" s="334">
        <v>15</v>
      </c>
      <c r="M33" s="334" t="s">
        <v>241</v>
      </c>
    </row>
    <row r="34" spans="1:13" ht="24.95" customHeight="1" x14ac:dyDescent="0.25">
      <c r="A34" s="334">
        <v>720149</v>
      </c>
      <c r="B34" s="334" t="s">
        <v>34</v>
      </c>
      <c r="C34" s="334">
        <v>651300</v>
      </c>
      <c r="D34" s="334" t="s">
        <v>35</v>
      </c>
      <c r="E34" s="334" t="s">
        <v>36</v>
      </c>
      <c r="F34" s="334" t="s">
        <v>37</v>
      </c>
      <c r="G34" s="334" t="s">
        <v>38</v>
      </c>
      <c r="H34" s="334" t="s">
        <v>322</v>
      </c>
      <c r="I34" s="334">
        <v>86865078</v>
      </c>
      <c r="J34" s="334">
        <v>15</v>
      </c>
      <c r="K34" s="334" t="s">
        <v>328</v>
      </c>
      <c r="L34" s="334">
        <v>15</v>
      </c>
      <c r="M34" s="334" t="s">
        <v>241</v>
      </c>
    </row>
    <row r="35" spans="1:13" ht="24.95" customHeight="1" x14ac:dyDescent="0.25">
      <c r="A35" s="334">
        <v>720149</v>
      </c>
      <c r="B35" s="334" t="s">
        <v>34</v>
      </c>
      <c r="C35" s="334">
        <v>651300</v>
      </c>
      <c r="D35" s="334" t="s">
        <v>35</v>
      </c>
      <c r="E35" s="334" t="s">
        <v>36</v>
      </c>
      <c r="F35" s="334" t="s">
        <v>37</v>
      </c>
      <c r="G35" s="334" t="s">
        <v>38</v>
      </c>
      <c r="H35" s="334"/>
      <c r="I35" s="334">
        <v>79619224</v>
      </c>
      <c r="J35" s="334"/>
      <c r="K35" s="334" t="s">
        <v>328</v>
      </c>
      <c r="L35" s="334">
        <v>15</v>
      </c>
      <c r="M35" s="334" t="s">
        <v>241</v>
      </c>
    </row>
    <row r="36" spans="1:13" ht="24.95" customHeight="1" x14ac:dyDescent="0.25">
      <c r="A36" s="334">
        <v>720149</v>
      </c>
      <c r="B36" s="334" t="s">
        <v>34</v>
      </c>
      <c r="C36" s="334">
        <v>651300</v>
      </c>
      <c r="D36" s="334" t="s">
        <v>35</v>
      </c>
      <c r="E36" s="334" t="s">
        <v>36</v>
      </c>
      <c r="F36" s="334" t="s">
        <v>37</v>
      </c>
      <c r="G36" s="334" t="s">
        <v>38</v>
      </c>
      <c r="H36" s="334" t="s">
        <v>322</v>
      </c>
      <c r="I36" s="334">
        <v>83403628</v>
      </c>
      <c r="J36" s="334">
        <v>15</v>
      </c>
      <c r="K36" s="334" t="s">
        <v>329</v>
      </c>
      <c r="L36" s="334">
        <v>15</v>
      </c>
      <c r="M36" s="334" t="s">
        <v>241</v>
      </c>
    </row>
    <row r="37" spans="1:13" ht="24.95" customHeight="1" x14ac:dyDescent="0.25">
      <c r="A37" s="334">
        <v>720149</v>
      </c>
      <c r="B37" s="334" t="s">
        <v>34</v>
      </c>
      <c r="C37" s="334">
        <v>651300</v>
      </c>
      <c r="D37" s="334" t="s">
        <v>35</v>
      </c>
      <c r="E37" s="334" t="s">
        <v>36</v>
      </c>
      <c r="F37" s="334" t="s">
        <v>37</v>
      </c>
      <c r="G37" s="334" t="s">
        <v>38</v>
      </c>
      <c r="H37" s="334" t="s">
        <v>322</v>
      </c>
      <c r="I37" s="334">
        <v>86865078</v>
      </c>
      <c r="J37" s="334">
        <v>15</v>
      </c>
      <c r="K37" s="334" t="s">
        <v>329</v>
      </c>
      <c r="L37" s="334">
        <v>15</v>
      </c>
      <c r="M37" s="334" t="s">
        <v>241</v>
      </c>
    </row>
    <row r="38" spans="1:13" ht="24.95" customHeight="1" x14ac:dyDescent="0.25">
      <c r="A38" s="334">
        <v>720149</v>
      </c>
      <c r="B38" s="334" t="s">
        <v>34</v>
      </c>
      <c r="C38" s="334">
        <v>651300</v>
      </c>
      <c r="D38" s="334" t="s">
        <v>35</v>
      </c>
      <c r="E38" s="334" t="s">
        <v>36</v>
      </c>
      <c r="F38" s="334" t="s">
        <v>37</v>
      </c>
      <c r="G38" s="334" t="s">
        <v>38</v>
      </c>
      <c r="H38" s="334"/>
      <c r="I38" s="334">
        <v>79619224</v>
      </c>
      <c r="J38" s="334"/>
      <c r="K38" s="334" t="s">
        <v>329</v>
      </c>
      <c r="L38" s="334">
        <v>15</v>
      </c>
      <c r="M38" s="334" t="s">
        <v>241</v>
      </c>
    </row>
    <row r="39" spans="1:13" ht="24.95" customHeight="1" x14ac:dyDescent="0.25">
      <c r="A39" s="334">
        <v>720149</v>
      </c>
      <c r="B39" s="334" t="s">
        <v>34</v>
      </c>
      <c r="C39" s="334">
        <v>651300</v>
      </c>
      <c r="D39" s="334" t="s">
        <v>35</v>
      </c>
      <c r="E39" s="334" t="s">
        <v>36</v>
      </c>
      <c r="F39" s="334" t="s">
        <v>37</v>
      </c>
      <c r="G39" s="334" t="s">
        <v>38</v>
      </c>
      <c r="H39" s="334" t="s">
        <v>322</v>
      </c>
      <c r="I39" s="334">
        <v>83403628</v>
      </c>
      <c r="J39" s="334">
        <v>15</v>
      </c>
      <c r="K39" s="334" t="s">
        <v>219</v>
      </c>
      <c r="L39" s="334">
        <v>15</v>
      </c>
      <c r="M39" s="334" t="s">
        <v>241</v>
      </c>
    </row>
    <row r="40" spans="1:13" ht="24.95" customHeight="1" x14ac:dyDescent="0.25">
      <c r="A40" s="334">
        <v>720149</v>
      </c>
      <c r="B40" s="334" t="s">
        <v>34</v>
      </c>
      <c r="C40" s="334">
        <v>651300</v>
      </c>
      <c r="D40" s="334" t="s">
        <v>35</v>
      </c>
      <c r="E40" s="334" t="s">
        <v>36</v>
      </c>
      <c r="F40" s="334" t="s">
        <v>37</v>
      </c>
      <c r="G40" s="334" t="s">
        <v>38</v>
      </c>
      <c r="H40" s="334" t="s">
        <v>322</v>
      </c>
      <c r="I40" s="334">
        <v>86865078</v>
      </c>
      <c r="J40" s="334">
        <v>15</v>
      </c>
      <c r="K40" s="334" t="s">
        <v>219</v>
      </c>
      <c r="L40" s="334">
        <v>15</v>
      </c>
      <c r="M40" s="334" t="s">
        <v>241</v>
      </c>
    </row>
    <row r="41" spans="1:13" ht="24.95" customHeight="1" x14ac:dyDescent="0.25">
      <c r="A41" s="334">
        <v>720149</v>
      </c>
      <c r="B41" s="334" t="s">
        <v>34</v>
      </c>
      <c r="C41" s="334">
        <v>651300</v>
      </c>
      <c r="D41" s="334" t="s">
        <v>35</v>
      </c>
      <c r="E41" s="334" t="s">
        <v>36</v>
      </c>
      <c r="F41" s="334" t="s">
        <v>37</v>
      </c>
      <c r="G41" s="334" t="s">
        <v>38</v>
      </c>
      <c r="H41" s="334"/>
      <c r="I41" s="334">
        <v>79619224</v>
      </c>
      <c r="J41" s="334"/>
      <c r="K41" s="334" t="s">
        <v>219</v>
      </c>
      <c r="L41" s="334">
        <v>15</v>
      </c>
      <c r="M41" s="334" t="s">
        <v>241</v>
      </c>
    </row>
    <row r="42" spans="1:13" ht="24.95" customHeight="1" x14ac:dyDescent="0.25">
      <c r="A42" s="334">
        <v>720149</v>
      </c>
      <c r="B42" s="334" t="s">
        <v>34</v>
      </c>
      <c r="C42" s="334">
        <v>651300</v>
      </c>
      <c r="D42" s="334" t="s">
        <v>35</v>
      </c>
      <c r="E42" s="334" t="s">
        <v>36</v>
      </c>
      <c r="F42" s="334" t="s">
        <v>37</v>
      </c>
      <c r="G42" s="334" t="s">
        <v>38</v>
      </c>
      <c r="H42" s="334" t="s">
        <v>322</v>
      </c>
      <c r="I42" s="334">
        <v>83403628</v>
      </c>
      <c r="J42" s="334">
        <v>15</v>
      </c>
      <c r="K42" s="334" t="s">
        <v>330</v>
      </c>
      <c r="L42" s="334">
        <v>15</v>
      </c>
      <c r="M42" s="334" t="s">
        <v>241</v>
      </c>
    </row>
    <row r="43" spans="1:13" ht="24.95" customHeight="1" x14ac:dyDescent="0.25">
      <c r="A43" s="334">
        <v>720149</v>
      </c>
      <c r="B43" s="334" t="s">
        <v>34</v>
      </c>
      <c r="C43" s="334">
        <v>651300</v>
      </c>
      <c r="D43" s="334" t="s">
        <v>35</v>
      </c>
      <c r="E43" s="334" t="s">
        <v>36</v>
      </c>
      <c r="F43" s="334" t="s">
        <v>37</v>
      </c>
      <c r="G43" s="334" t="s">
        <v>38</v>
      </c>
      <c r="H43" s="334" t="s">
        <v>322</v>
      </c>
      <c r="I43" s="334">
        <v>86865078</v>
      </c>
      <c r="J43" s="334">
        <v>15</v>
      </c>
      <c r="K43" s="334" t="s">
        <v>330</v>
      </c>
      <c r="L43" s="334">
        <v>15</v>
      </c>
      <c r="M43" s="334" t="s">
        <v>241</v>
      </c>
    </row>
    <row r="44" spans="1:13" ht="24.95" customHeight="1" x14ac:dyDescent="0.25">
      <c r="A44" s="334">
        <v>720149</v>
      </c>
      <c r="B44" s="334" t="s">
        <v>34</v>
      </c>
      <c r="C44" s="334">
        <v>651300</v>
      </c>
      <c r="D44" s="334" t="s">
        <v>35</v>
      </c>
      <c r="E44" s="334" t="s">
        <v>36</v>
      </c>
      <c r="F44" s="334" t="s">
        <v>37</v>
      </c>
      <c r="G44" s="334" t="s">
        <v>38</v>
      </c>
      <c r="H44" s="334"/>
      <c r="I44" s="334">
        <v>79619224</v>
      </c>
      <c r="J44" s="334"/>
      <c r="K44" s="334" t="s">
        <v>330</v>
      </c>
      <c r="L44" s="334">
        <v>15</v>
      </c>
      <c r="M44" s="334" t="s">
        <v>241</v>
      </c>
    </row>
    <row r="45" spans="1:13" ht="24.95" customHeight="1" x14ac:dyDescent="0.25">
      <c r="A45" s="334">
        <v>720149</v>
      </c>
      <c r="B45" s="334" t="s">
        <v>34</v>
      </c>
      <c r="C45" s="334">
        <v>651300</v>
      </c>
      <c r="D45" s="334" t="s">
        <v>35</v>
      </c>
      <c r="E45" s="334" t="s">
        <v>36</v>
      </c>
      <c r="F45" s="334" t="s">
        <v>37</v>
      </c>
      <c r="G45" s="334" t="s">
        <v>38</v>
      </c>
      <c r="H45" s="334" t="s">
        <v>322</v>
      </c>
      <c r="I45" s="334">
        <v>83403628</v>
      </c>
      <c r="J45" s="334">
        <v>15</v>
      </c>
      <c r="K45" s="334" t="s">
        <v>331</v>
      </c>
      <c r="L45" s="334">
        <v>15</v>
      </c>
      <c r="M45" s="334" t="s">
        <v>241</v>
      </c>
    </row>
    <row r="46" spans="1:13" ht="24.95" customHeight="1" x14ac:dyDescent="0.25">
      <c r="A46" s="334">
        <v>720149</v>
      </c>
      <c r="B46" s="334" t="s">
        <v>34</v>
      </c>
      <c r="C46" s="334">
        <v>651300</v>
      </c>
      <c r="D46" s="334" t="s">
        <v>35</v>
      </c>
      <c r="E46" s="334" t="s">
        <v>36</v>
      </c>
      <c r="F46" s="334" t="s">
        <v>37</v>
      </c>
      <c r="G46" s="334" t="s">
        <v>38</v>
      </c>
      <c r="H46" s="334" t="s">
        <v>322</v>
      </c>
      <c r="I46" s="334">
        <v>86865078</v>
      </c>
      <c r="J46" s="334">
        <v>15</v>
      </c>
      <c r="K46" s="334" t="s">
        <v>331</v>
      </c>
      <c r="L46" s="334">
        <v>15</v>
      </c>
      <c r="M46" s="334" t="s">
        <v>241</v>
      </c>
    </row>
    <row r="47" spans="1:13" ht="24.95" customHeight="1" x14ac:dyDescent="0.25">
      <c r="A47" s="334">
        <v>720149</v>
      </c>
      <c r="B47" s="334" t="s">
        <v>34</v>
      </c>
      <c r="C47" s="334">
        <v>651300</v>
      </c>
      <c r="D47" s="334" t="s">
        <v>35</v>
      </c>
      <c r="E47" s="334" t="s">
        <v>36</v>
      </c>
      <c r="F47" s="334" t="s">
        <v>37</v>
      </c>
      <c r="G47" s="334" t="s">
        <v>38</v>
      </c>
      <c r="H47" s="334"/>
      <c r="I47" s="334">
        <v>79619224</v>
      </c>
      <c r="J47" s="334"/>
      <c r="K47" s="334" t="s">
        <v>331</v>
      </c>
      <c r="L47" s="334">
        <v>15</v>
      </c>
      <c r="M47" s="334" t="s">
        <v>241</v>
      </c>
    </row>
    <row r="48" spans="1:13" ht="24.95" customHeight="1" x14ac:dyDescent="0.25">
      <c r="A48" s="334">
        <v>720149</v>
      </c>
      <c r="B48" s="334" t="s">
        <v>34</v>
      </c>
      <c r="C48" s="334">
        <v>651300</v>
      </c>
      <c r="D48" s="334" t="s">
        <v>35</v>
      </c>
      <c r="E48" s="334" t="s">
        <v>36</v>
      </c>
      <c r="F48" s="334" t="s">
        <v>37</v>
      </c>
      <c r="G48" s="334" t="s">
        <v>38</v>
      </c>
      <c r="H48" s="334" t="s">
        <v>322</v>
      </c>
      <c r="I48" s="334">
        <v>83403628</v>
      </c>
      <c r="J48" s="334">
        <v>15</v>
      </c>
      <c r="K48" s="334" t="s">
        <v>332</v>
      </c>
      <c r="L48" s="334">
        <v>15</v>
      </c>
      <c r="M48" s="334" t="s">
        <v>241</v>
      </c>
    </row>
    <row r="49" spans="1:13" ht="24.95" customHeight="1" x14ac:dyDescent="0.25">
      <c r="A49" s="334">
        <v>720149</v>
      </c>
      <c r="B49" s="334" t="s">
        <v>34</v>
      </c>
      <c r="C49" s="334">
        <v>651300</v>
      </c>
      <c r="D49" s="334" t="s">
        <v>35</v>
      </c>
      <c r="E49" s="334" t="s">
        <v>36</v>
      </c>
      <c r="F49" s="334" t="s">
        <v>37</v>
      </c>
      <c r="G49" s="334" t="s">
        <v>38</v>
      </c>
      <c r="H49" s="334" t="s">
        <v>322</v>
      </c>
      <c r="I49" s="334">
        <v>86865078</v>
      </c>
      <c r="J49" s="334">
        <v>15</v>
      </c>
      <c r="K49" s="334" t="s">
        <v>332</v>
      </c>
      <c r="L49" s="334">
        <v>15</v>
      </c>
      <c r="M49" s="334" t="s">
        <v>241</v>
      </c>
    </row>
    <row r="50" spans="1:13" ht="24.95" customHeight="1" x14ac:dyDescent="0.25">
      <c r="A50" s="334">
        <v>720149</v>
      </c>
      <c r="B50" s="334" t="s">
        <v>34</v>
      </c>
      <c r="C50" s="334">
        <v>651300</v>
      </c>
      <c r="D50" s="334" t="s">
        <v>35</v>
      </c>
      <c r="E50" s="334" t="s">
        <v>36</v>
      </c>
      <c r="F50" s="334" t="s">
        <v>37</v>
      </c>
      <c r="G50" s="334" t="s">
        <v>38</v>
      </c>
      <c r="H50" s="334"/>
      <c r="I50" s="334">
        <v>79619224</v>
      </c>
      <c r="J50" s="334"/>
      <c r="K50" s="334" t="s">
        <v>332</v>
      </c>
      <c r="L50" s="334">
        <v>15</v>
      </c>
      <c r="M50" s="334" t="s">
        <v>241</v>
      </c>
    </row>
    <row r="51" spans="1:13" ht="24.95" customHeight="1" x14ac:dyDescent="0.25">
      <c r="A51" s="334">
        <v>720149</v>
      </c>
      <c r="B51" s="334" t="s">
        <v>34</v>
      </c>
      <c r="C51" s="334">
        <v>651300</v>
      </c>
      <c r="D51" s="334" t="s">
        <v>35</v>
      </c>
      <c r="E51" s="334" t="s">
        <v>36</v>
      </c>
      <c r="F51" s="334" t="s">
        <v>37</v>
      </c>
      <c r="G51" s="334" t="s">
        <v>38</v>
      </c>
      <c r="H51" s="334" t="s">
        <v>322</v>
      </c>
      <c r="I51" s="334">
        <v>83403628</v>
      </c>
      <c r="J51" s="334">
        <v>15</v>
      </c>
      <c r="K51" s="334" t="s">
        <v>333</v>
      </c>
      <c r="L51" s="334">
        <v>15</v>
      </c>
      <c r="M51" s="334" t="s">
        <v>241</v>
      </c>
    </row>
    <row r="52" spans="1:13" ht="24.95" customHeight="1" x14ac:dyDescent="0.25">
      <c r="A52" s="334">
        <v>720149</v>
      </c>
      <c r="B52" s="334" t="s">
        <v>34</v>
      </c>
      <c r="C52" s="334">
        <v>651300</v>
      </c>
      <c r="D52" s="334" t="s">
        <v>35</v>
      </c>
      <c r="E52" s="334" t="s">
        <v>36</v>
      </c>
      <c r="F52" s="334" t="s">
        <v>37</v>
      </c>
      <c r="G52" s="334" t="s">
        <v>38</v>
      </c>
      <c r="H52" s="334" t="s">
        <v>322</v>
      </c>
      <c r="I52" s="334">
        <v>86865078</v>
      </c>
      <c r="J52" s="334">
        <v>15</v>
      </c>
      <c r="K52" s="334" t="s">
        <v>333</v>
      </c>
      <c r="L52" s="334">
        <v>15</v>
      </c>
      <c r="M52" s="334" t="s">
        <v>241</v>
      </c>
    </row>
    <row r="53" spans="1:13" ht="24.95" customHeight="1" x14ac:dyDescent="0.25">
      <c r="A53" s="334">
        <v>720149</v>
      </c>
      <c r="B53" s="334" t="s">
        <v>34</v>
      </c>
      <c r="C53" s="334">
        <v>651300</v>
      </c>
      <c r="D53" s="334" t="s">
        <v>35</v>
      </c>
      <c r="E53" s="334" t="s">
        <v>36</v>
      </c>
      <c r="F53" s="334" t="s">
        <v>37</v>
      </c>
      <c r="G53" s="334" t="s">
        <v>38</v>
      </c>
      <c r="H53" s="334"/>
      <c r="I53" s="334">
        <v>79619224</v>
      </c>
      <c r="J53" s="334"/>
      <c r="K53" s="334" t="s">
        <v>333</v>
      </c>
      <c r="L53" s="334">
        <v>15</v>
      </c>
      <c r="M53" s="334" t="s">
        <v>241</v>
      </c>
    </row>
    <row r="54" spans="1:13" ht="24.95" customHeight="1" x14ac:dyDescent="0.25">
      <c r="A54" s="334">
        <v>720149</v>
      </c>
      <c r="B54" s="334" t="s">
        <v>34</v>
      </c>
      <c r="C54" s="334">
        <v>651300</v>
      </c>
      <c r="D54" s="334" t="s">
        <v>35</v>
      </c>
      <c r="E54" s="334" t="s">
        <v>36</v>
      </c>
      <c r="F54" s="334" t="s">
        <v>37</v>
      </c>
      <c r="G54" s="334" t="s">
        <v>38</v>
      </c>
      <c r="H54" s="334" t="s">
        <v>322</v>
      </c>
      <c r="I54" s="334">
        <v>83403628</v>
      </c>
      <c r="J54" s="334">
        <v>15</v>
      </c>
      <c r="K54" s="334" t="s">
        <v>334</v>
      </c>
      <c r="L54" s="334">
        <v>15</v>
      </c>
      <c r="M54" s="334" t="s">
        <v>241</v>
      </c>
    </row>
    <row r="55" spans="1:13" ht="24.95" customHeight="1" x14ac:dyDescent="0.25">
      <c r="A55" s="334">
        <v>720149</v>
      </c>
      <c r="B55" s="334" t="s">
        <v>34</v>
      </c>
      <c r="C55" s="334">
        <v>651300</v>
      </c>
      <c r="D55" s="334" t="s">
        <v>35</v>
      </c>
      <c r="E55" s="334" t="s">
        <v>36</v>
      </c>
      <c r="F55" s="334" t="s">
        <v>37</v>
      </c>
      <c r="G55" s="334" t="s">
        <v>38</v>
      </c>
      <c r="H55" s="334" t="s">
        <v>322</v>
      </c>
      <c r="I55" s="334">
        <v>86865078</v>
      </c>
      <c r="J55" s="334">
        <v>15</v>
      </c>
      <c r="K55" s="334" t="s">
        <v>334</v>
      </c>
      <c r="L55" s="334">
        <v>15</v>
      </c>
      <c r="M55" s="334" t="s">
        <v>241</v>
      </c>
    </row>
    <row r="56" spans="1:13" ht="24.95" customHeight="1" x14ac:dyDescent="0.25">
      <c r="A56" s="334">
        <v>720149</v>
      </c>
      <c r="B56" s="334" t="s">
        <v>34</v>
      </c>
      <c r="C56" s="334">
        <v>651300</v>
      </c>
      <c r="D56" s="334" t="s">
        <v>35</v>
      </c>
      <c r="E56" s="334" t="s">
        <v>36</v>
      </c>
      <c r="F56" s="334" t="s">
        <v>37</v>
      </c>
      <c r="G56" s="334" t="s">
        <v>38</v>
      </c>
      <c r="H56" s="334"/>
      <c r="I56" s="334">
        <v>79619224</v>
      </c>
      <c r="J56" s="334"/>
      <c r="K56" s="334" t="s">
        <v>334</v>
      </c>
      <c r="L56" s="334">
        <v>15</v>
      </c>
      <c r="M56" s="334" t="s">
        <v>241</v>
      </c>
    </row>
    <row r="57" spans="1:13" ht="24.95" customHeight="1" x14ac:dyDescent="0.25">
      <c r="A57" s="334">
        <v>720149</v>
      </c>
      <c r="B57" s="334" t="s">
        <v>34</v>
      </c>
      <c r="C57" s="334">
        <v>651300</v>
      </c>
      <c r="D57" s="334" t="s">
        <v>35</v>
      </c>
      <c r="E57" s="334" t="s">
        <v>36</v>
      </c>
      <c r="F57" s="334" t="s">
        <v>37</v>
      </c>
      <c r="G57" s="334" t="s">
        <v>38</v>
      </c>
      <c r="H57" s="334" t="s">
        <v>322</v>
      </c>
      <c r="I57" s="334">
        <v>83403628</v>
      </c>
      <c r="J57" s="334">
        <v>15</v>
      </c>
      <c r="K57" s="334" t="s">
        <v>315</v>
      </c>
      <c r="L57" s="334">
        <v>15</v>
      </c>
      <c r="M57" s="334" t="s">
        <v>241</v>
      </c>
    </row>
    <row r="58" spans="1:13" ht="24.95" customHeight="1" x14ac:dyDescent="0.25">
      <c r="A58" s="334">
        <v>720149</v>
      </c>
      <c r="B58" s="334" t="s">
        <v>34</v>
      </c>
      <c r="C58" s="334">
        <v>651300</v>
      </c>
      <c r="D58" s="334" t="s">
        <v>35</v>
      </c>
      <c r="E58" s="334" t="s">
        <v>36</v>
      </c>
      <c r="F58" s="334" t="s">
        <v>37</v>
      </c>
      <c r="G58" s="334" t="s">
        <v>38</v>
      </c>
      <c r="H58" s="334" t="s">
        <v>322</v>
      </c>
      <c r="I58" s="334">
        <v>86865078</v>
      </c>
      <c r="J58" s="334">
        <v>15</v>
      </c>
      <c r="K58" s="334" t="s">
        <v>315</v>
      </c>
      <c r="L58" s="334">
        <v>15</v>
      </c>
      <c r="M58" s="334" t="s">
        <v>241</v>
      </c>
    </row>
    <row r="59" spans="1:13" ht="24.95" customHeight="1" x14ac:dyDescent="0.25">
      <c r="A59" s="334">
        <v>720149</v>
      </c>
      <c r="B59" s="334" t="s">
        <v>34</v>
      </c>
      <c r="C59" s="334">
        <v>651300</v>
      </c>
      <c r="D59" s="334" t="s">
        <v>35</v>
      </c>
      <c r="E59" s="334" t="s">
        <v>36</v>
      </c>
      <c r="F59" s="334" t="s">
        <v>37</v>
      </c>
      <c r="G59" s="334" t="s">
        <v>38</v>
      </c>
      <c r="H59" s="334"/>
      <c r="I59" s="334">
        <v>79619224</v>
      </c>
      <c r="J59" s="334"/>
      <c r="K59" s="334" t="s">
        <v>315</v>
      </c>
      <c r="L59" s="334">
        <v>15</v>
      </c>
      <c r="M59" s="334" t="s">
        <v>241</v>
      </c>
    </row>
    <row r="60" spans="1:13" ht="24.95" customHeight="1" x14ac:dyDescent="0.25">
      <c r="A60" s="334">
        <v>720149</v>
      </c>
      <c r="B60" s="334" t="s">
        <v>34</v>
      </c>
      <c r="C60" s="334">
        <v>651300</v>
      </c>
      <c r="D60" s="334" t="s">
        <v>35</v>
      </c>
      <c r="E60" s="334" t="s">
        <v>36</v>
      </c>
      <c r="F60" s="334" t="s">
        <v>37</v>
      </c>
      <c r="G60" s="334" t="s">
        <v>38</v>
      </c>
      <c r="H60" s="334" t="s">
        <v>322</v>
      </c>
      <c r="I60" s="334">
        <v>83403628</v>
      </c>
      <c r="J60" s="334">
        <v>15</v>
      </c>
      <c r="K60" s="334" t="s">
        <v>335</v>
      </c>
      <c r="L60" s="334">
        <v>15</v>
      </c>
      <c r="M60" s="334" t="s">
        <v>241</v>
      </c>
    </row>
    <row r="61" spans="1:13" ht="24.95" customHeight="1" x14ac:dyDescent="0.25">
      <c r="A61" s="334">
        <v>720149</v>
      </c>
      <c r="B61" s="334" t="s">
        <v>34</v>
      </c>
      <c r="C61" s="334">
        <v>651300</v>
      </c>
      <c r="D61" s="334" t="s">
        <v>35</v>
      </c>
      <c r="E61" s="334" t="s">
        <v>36</v>
      </c>
      <c r="F61" s="334" t="s">
        <v>37</v>
      </c>
      <c r="G61" s="334" t="s">
        <v>38</v>
      </c>
      <c r="H61" s="334" t="s">
        <v>322</v>
      </c>
      <c r="I61" s="334">
        <v>86865078</v>
      </c>
      <c r="J61" s="334">
        <v>15</v>
      </c>
      <c r="K61" s="334" t="s">
        <v>335</v>
      </c>
      <c r="L61" s="334">
        <v>15</v>
      </c>
      <c r="M61" s="334" t="s">
        <v>241</v>
      </c>
    </row>
    <row r="62" spans="1:13" ht="24.95" customHeight="1" x14ac:dyDescent="0.25">
      <c r="A62" s="334">
        <v>720149</v>
      </c>
      <c r="B62" s="334" t="s">
        <v>34</v>
      </c>
      <c r="C62" s="334">
        <v>651300</v>
      </c>
      <c r="D62" s="334" t="s">
        <v>35</v>
      </c>
      <c r="E62" s="334" t="s">
        <v>36</v>
      </c>
      <c r="F62" s="334" t="s">
        <v>37</v>
      </c>
      <c r="G62" s="334" t="s">
        <v>38</v>
      </c>
      <c r="H62" s="334"/>
      <c r="I62" s="334">
        <v>79619224</v>
      </c>
      <c r="J62" s="334"/>
      <c r="K62" s="334" t="s">
        <v>335</v>
      </c>
      <c r="L62" s="334">
        <v>15</v>
      </c>
      <c r="M62" s="334" t="s">
        <v>241</v>
      </c>
    </row>
    <row r="63" spans="1:13" ht="24.95" customHeight="1" x14ac:dyDescent="0.25">
      <c r="A63" s="334">
        <v>720149</v>
      </c>
      <c r="B63" s="334" t="s">
        <v>34</v>
      </c>
      <c r="C63" s="334">
        <v>651300</v>
      </c>
      <c r="D63" s="334" t="s">
        <v>35</v>
      </c>
      <c r="E63" s="334" t="s">
        <v>36</v>
      </c>
      <c r="F63" s="334" t="s">
        <v>37</v>
      </c>
      <c r="G63" s="334" t="s">
        <v>38</v>
      </c>
      <c r="H63" s="334" t="s">
        <v>320</v>
      </c>
      <c r="I63" s="334">
        <v>86801405</v>
      </c>
      <c r="J63" s="334"/>
      <c r="K63" s="334" t="s">
        <v>335</v>
      </c>
      <c r="L63" s="334">
        <v>15</v>
      </c>
      <c r="M63" s="334" t="s">
        <v>241</v>
      </c>
    </row>
    <row r="64" spans="1:13" ht="24.95" customHeight="1" x14ac:dyDescent="0.25">
      <c r="A64" s="334">
        <v>720149</v>
      </c>
      <c r="B64" s="334" t="s">
        <v>34</v>
      </c>
      <c r="C64" s="334">
        <v>651300</v>
      </c>
      <c r="D64" s="334" t="s">
        <v>35</v>
      </c>
      <c r="E64" s="334" t="s">
        <v>36</v>
      </c>
      <c r="F64" s="334" t="s">
        <v>37</v>
      </c>
      <c r="G64" s="334" t="s">
        <v>38</v>
      </c>
      <c r="H64" s="334" t="s">
        <v>322</v>
      </c>
      <c r="I64" s="334">
        <v>83403628</v>
      </c>
      <c r="J64" s="334">
        <v>15</v>
      </c>
      <c r="K64" s="334" t="s">
        <v>336</v>
      </c>
      <c r="L64" s="334">
        <v>15</v>
      </c>
      <c r="M64" s="334" t="s">
        <v>241</v>
      </c>
    </row>
    <row r="65" spans="1:13" ht="24.95" customHeight="1" x14ac:dyDescent="0.25">
      <c r="A65" s="334">
        <v>720149</v>
      </c>
      <c r="B65" s="334" t="s">
        <v>34</v>
      </c>
      <c r="C65" s="334">
        <v>651300</v>
      </c>
      <c r="D65" s="334" t="s">
        <v>35</v>
      </c>
      <c r="E65" s="334" t="s">
        <v>36</v>
      </c>
      <c r="F65" s="334" t="s">
        <v>37</v>
      </c>
      <c r="G65" s="334" t="s">
        <v>38</v>
      </c>
      <c r="H65" s="334" t="s">
        <v>322</v>
      </c>
      <c r="I65" s="334">
        <v>86865078</v>
      </c>
      <c r="J65" s="334">
        <v>15</v>
      </c>
      <c r="K65" s="334" t="s">
        <v>336</v>
      </c>
      <c r="L65" s="334">
        <v>15</v>
      </c>
      <c r="M65" s="334" t="s">
        <v>241</v>
      </c>
    </row>
    <row r="66" spans="1:13" ht="24.95" customHeight="1" x14ac:dyDescent="0.25">
      <c r="A66" s="334">
        <v>720149</v>
      </c>
      <c r="B66" s="334" t="s">
        <v>34</v>
      </c>
      <c r="C66" s="334">
        <v>651300</v>
      </c>
      <c r="D66" s="334" t="s">
        <v>35</v>
      </c>
      <c r="E66" s="334" t="s">
        <v>36</v>
      </c>
      <c r="F66" s="334" t="s">
        <v>37</v>
      </c>
      <c r="G66" s="334" t="s">
        <v>38</v>
      </c>
      <c r="H66" s="334"/>
      <c r="I66" s="334">
        <v>79619224</v>
      </c>
      <c r="J66" s="334"/>
      <c r="K66" s="334" t="s">
        <v>336</v>
      </c>
      <c r="L66" s="334">
        <v>15</v>
      </c>
      <c r="M66" s="334" t="s">
        <v>241</v>
      </c>
    </row>
    <row r="67" spans="1:13" ht="24.95" customHeight="1" x14ac:dyDescent="0.25">
      <c r="A67" s="334">
        <v>720149</v>
      </c>
      <c r="B67" s="334" t="s">
        <v>34</v>
      </c>
      <c r="C67" s="334">
        <v>651300</v>
      </c>
      <c r="D67" s="334" t="s">
        <v>35</v>
      </c>
      <c r="E67" s="334" t="s">
        <v>36</v>
      </c>
      <c r="F67" s="334" t="s">
        <v>37</v>
      </c>
      <c r="G67" s="334" t="s">
        <v>38</v>
      </c>
      <c r="H67" s="334" t="s">
        <v>320</v>
      </c>
      <c r="I67" s="334">
        <v>86801405</v>
      </c>
      <c r="J67" s="334"/>
      <c r="K67" s="334" t="s">
        <v>336</v>
      </c>
      <c r="L67" s="334">
        <v>15</v>
      </c>
      <c r="M67" s="334" t="s">
        <v>241</v>
      </c>
    </row>
    <row r="68" spans="1:13" ht="24.95" customHeight="1" x14ac:dyDescent="0.25">
      <c r="A68" s="334">
        <v>720149</v>
      </c>
      <c r="B68" s="334" t="s">
        <v>34</v>
      </c>
      <c r="C68" s="334">
        <v>651300</v>
      </c>
      <c r="D68" s="334" t="s">
        <v>35</v>
      </c>
      <c r="E68" s="334" t="s">
        <v>36</v>
      </c>
      <c r="F68" s="334" t="s">
        <v>37</v>
      </c>
      <c r="G68" s="334" t="s">
        <v>38</v>
      </c>
      <c r="H68" s="334" t="s">
        <v>322</v>
      </c>
      <c r="I68" s="334">
        <v>83403628</v>
      </c>
      <c r="J68" s="334">
        <v>15</v>
      </c>
      <c r="K68" s="334" t="s">
        <v>337</v>
      </c>
      <c r="L68" s="334">
        <v>15</v>
      </c>
      <c r="M68" s="334" t="s">
        <v>241</v>
      </c>
    </row>
    <row r="69" spans="1:13" ht="24.95" customHeight="1" x14ac:dyDescent="0.25">
      <c r="A69" s="334">
        <v>720149</v>
      </c>
      <c r="B69" s="334" t="s">
        <v>34</v>
      </c>
      <c r="C69" s="334">
        <v>651300</v>
      </c>
      <c r="D69" s="334" t="s">
        <v>35</v>
      </c>
      <c r="E69" s="334" t="s">
        <v>36</v>
      </c>
      <c r="F69" s="334" t="s">
        <v>37</v>
      </c>
      <c r="G69" s="334" t="s">
        <v>38</v>
      </c>
      <c r="H69" s="334" t="s">
        <v>322</v>
      </c>
      <c r="I69" s="334">
        <v>86865078</v>
      </c>
      <c r="J69" s="334">
        <v>15</v>
      </c>
      <c r="K69" s="334" t="s">
        <v>337</v>
      </c>
      <c r="L69" s="334">
        <v>15</v>
      </c>
      <c r="M69" s="334" t="s">
        <v>241</v>
      </c>
    </row>
    <row r="70" spans="1:13" ht="24.95" customHeight="1" x14ac:dyDescent="0.25">
      <c r="A70" s="334">
        <v>720149</v>
      </c>
      <c r="B70" s="334" t="s">
        <v>34</v>
      </c>
      <c r="C70" s="334">
        <v>651300</v>
      </c>
      <c r="D70" s="334" t="s">
        <v>35</v>
      </c>
      <c r="E70" s="334" t="s">
        <v>36</v>
      </c>
      <c r="F70" s="334" t="s">
        <v>37</v>
      </c>
      <c r="G70" s="334" t="s">
        <v>38</v>
      </c>
      <c r="H70" s="334"/>
      <c r="I70" s="334">
        <v>79619224</v>
      </c>
      <c r="J70" s="334"/>
      <c r="K70" s="334" t="s">
        <v>337</v>
      </c>
      <c r="L70" s="334">
        <v>15</v>
      </c>
      <c r="M70" s="334" t="s">
        <v>241</v>
      </c>
    </row>
    <row r="71" spans="1:13" ht="24.95" customHeight="1" x14ac:dyDescent="0.25">
      <c r="A71" s="334">
        <v>720149</v>
      </c>
      <c r="B71" s="334" t="s">
        <v>34</v>
      </c>
      <c r="C71" s="334">
        <v>651300</v>
      </c>
      <c r="D71" s="334" t="s">
        <v>35</v>
      </c>
      <c r="E71" s="334" t="s">
        <v>36</v>
      </c>
      <c r="F71" s="334" t="s">
        <v>37</v>
      </c>
      <c r="G71" s="334" t="s">
        <v>38</v>
      </c>
      <c r="H71" s="334" t="s">
        <v>320</v>
      </c>
      <c r="I71" s="334">
        <v>86801405</v>
      </c>
      <c r="J71" s="334"/>
      <c r="K71" s="334" t="s">
        <v>337</v>
      </c>
      <c r="L71" s="334">
        <v>15</v>
      </c>
      <c r="M71" s="334" t="s">
        <v>241</v>
      </c>
    </row>
    <row r="72" spans="1:13" ht="24.95" customHeight="1" x14ac:dyDescent="0.25">
      <c r="A72" s="334">
        <v>720149</v>
      </c>
      <c r="B72" s="334" t="s">
        <v>34</v>
      </c>
      <c r="C72" s="334">
        <v>651300</v>
      </c>
      <c r="D72" s="334" t="s">
        <v>35</v>
      </c>
      <c r="E72" s="334" t="s">
        <v>36</v>
      </c>
      <c r="F72" s="334" t="s">
        <v>37</v>
      </c>
      <c r="G72" s="334" t="s">
        <v>38</v>
      </c>
      <c r="H72" s="334" t="s">
        <v>322</v>
      </c>
      <c r="I72" s="334">
        <v>83403628</v>
      </c>
      <c r="J72" s="334">
        <v>15</v>
      </c>
      <c r="K72" s="334" t="s">
        <v>221</v>
      </c>
      <c r="L72" s="334">
        <v>15</v>
      </c>
      <c r="M72" s="334" t="s">
        <v>241</v>
      </c>
    </row>
    <row r="73" spans="1:13" ht="24.95" customHeight="1" x14ac:dyDescent="0.25">
      <c r="A73" s="334">
        <v>720149</v>
      </c>
      <c r="B73" s="334" t="s">
        <v>34</v>
      </c>
      <c r="C73" s="334">
        <v>651300</v>
      </c>
      <c r="D73" s="334" t="s">
        <v>35</v>
      </c>
      <c r="E73" s="334" t="s">
        <v>36</v>
      </c>
      <c r="F73" s="334" t="s">
        <v>37</v>
      </c>
      <c r="G73" s="334" t="s">
        <v>38</v>
      </c>
      <c r="H73" s="334" t="s">
        <v>322</v>
      </c>
      <c r="I73" s="334">
        <v>86865078</v>
      </c>
      <c r="J73" s="334">
        <v>15</v>
      </c>
      <c r="K73" s="334" t="s">
        <v>221</v>
      </c>
      <c r="L73" s="334">
        <v>15</v>
      </c>
      <c r="M73" s="334" t="s">
        <v>241</v>
      </c>
    </row>
    <row r="74" spans="1:13" ht="24.95" customHeight="1" x14ac:dyDescent="0.25">
      <c r="A74" s="334">
        <v>720149</v>
      </c>
      <c r="B74" s="334" t="s">
        <v>34</v>
      </c>
      <c r="C74" s="334">
        <v>651300</v>
      </c>
      <c r="D74" s="334" t="s">
        <v>35</v>
      </c>
      <c r="E74" s="334" t="s">
        <v>36</v>
      </c>
      <c r="F74" s="334" t="s">
        <v>37</v>
      </c>
      <c r="G74" s="334" t="s">
        <v>38</v>
      </c>
      <c r="H74" s="334"/>
      <c r="I74" s="334">
        <v>79619224</v>
      </c>
      <c r="J74" s="334"/>
      <c r="K74" s="334" t="s">
        <v>221</v>
      </c>
      <c r="L74" s="334">
        <v>15</v>
      </c>
      <c r="M74" s="334" t="s">
        <v>241</v>
      </c>
    </row>
    <row r="75" spans="1:13" ht="24.95" customHeight="1" x14ac:dyDescent="0.25">
      <c r="A75" s="334">
        <v>720149</v>
      </c>
      <c r="B75" s="334" t="s">
        <v>34</v>
      </c>
      <c r="C75" s="334">
        <v>651300</v>
      </c>
      <c r="D75" s="334" t="s">
        <v>35</v>
      </c>
      <c r="E75" s="334" t="s">
        <v>36</v>
      </c>
      <c r="F75" s="334" t="s">
        <v>37</v>
      </c>
      <c r="G75" s="334" t="s">
        <v>38</v>
      </c>
      <c r="H75" s="334" t="s">
        <v>320</v>
      </c>
      <c r="I75" s="334">
        <v>86801405</v>
      </c>
      <c r="J75" s="334"/>
      <c r="K75" s="334" t="s">
        <v>221</v>
      </c>
      <c r="L75" s="334">
        <v>15</v>
      </c>
      <c r="M75" s="334" t="s">
        <v>241</v>
      </c>
    </row>
    <row r="76" spans="1:13" ht="24.95" customHeight="1" x14ac:dyDescent="0.25">
      <c r="A76" s="334">
        <v>720149</v>
      </c>
      <c r="B76" s="334" t="s">
        <v>34</v>
      </c>
      <c r="C76" s="334">
        <v>651300</v>
      </c>
      <c r="D76" s="334" t="s">
        <v>35</v>
      </c>
      <c r="E76" s="334" t="s">
        <v>36</v>
      </c>
      <c r="F76" s="334" t="s">
        <v>37</v>
      </c>
      <c r="G76" s="334" t="s">
        <v>38</v>
      </c>
      <c r="H76" s="334" t="s">
        <v>322</v>
      </c>
      <c r="I76" s="334">
        <v>83403628</v>
      </c>
      <c r="J76" s="334">
        <v>15</v>
      </c>
      <c r="K76" s="334" t="s">
        <v>222</v>
      </c>
      <c r="L76" s="334">
        <v>15</v>
      </c>
      <c r="M76" s="334" t="s">
        <v>241</v>
      </c>
    </row>
    <row r="77" spans="1:13" ht="24.95" customHeight="1" x14ac:dyDescent="0.25">
      <c r="A77" s="334">
        <v>720149</v>
      </c>
      <c r="B77" s="334" t="s">
        <v>34</v>
      </c>
      <c r="C77" s="334">
        <v>651300</v>
      </c>
      <c r="D77" s="334" t="s">
        <v>35</v>
      </c>
      <c r="E77" s="334" t="s">
        <v>36</v>
      </c>
      <c r="F77" s="334" t="s">
        <v>37</v>
      </c>
      <c r="G77" s="334" t="s">
        <v>38</v>
      </c>
      <c r="H77" s="334" t="s">
        <v>322</v>
      </c>
      <c r="I77" s="334">
        <v>86865078</v>
      </c>
      <c r="J77" s="334">
        <v>15</v>
      </c>
      <c r="K77" s="334" t="s">
        <v>222</v>
      </c>
      <c r="L77" s="334">
        <v>15</v>
      </c>
      <c r="M77" s="334" t="s">
        <v>241</v>
      </c>
    </row>
    <row r="78" spans="1:13" ht="24.95" customHeight="1" x14ac:dyDescent="0.25">
      <c r="A78" s="334">
        <v>720149</v>
      </c>
      <c r="B78" s="334" t="s">
        <v>34</v>
      </c>
      <c r="C78" s="334">
        <v>651300</v>
      </c>
      <c r="D78" s="334" t="s">
        <v>35</v>
      </c>
      <c r="E78" s="334" t="s">
        <v>36</v>
      </c>
      <c r="F78" s="334" t="s">
        <v>37</v>
      </c>
      <c r="G78" s="334" t="s">
        <v>38</v>
      </c>
      <c r="H78" s="334"/>
      <c r="I78" s="334">
        <v>79619224</v>
      </c>
      <c r="J78" s="334"/>
      <c r="K78" s="334" t="s">
        <v>222</v>
      </c>
      <c r="L78" s="334">
        <v>15</v>
      </c>
      <c r="M78" s="334" t="s">
        <v>241</v>
      </c>
    </row>
    <row r="79" spans="1:13" ht="24.95" customHeight="1" x14ac:dyDescent="0.25">
      <c r="A79" s="334">
        <v>720149</v>
      </c>
      <c r="B79" s="334" t="s">
        <v>34</v>
      </c>
      <c r="C79" s="334">
        <v>651300</v>
      </c>
      <c r="D79" s="334" t="s">
        <v>35</v>
      </c>
      <c r="E79" s="334" t="s">
        <v>36</v>
      </c>
      <c r="F79" s="334" t="s">
        <v>37</v>
      </c>
      <c r="G79" s="334" t="s">
        <v>38</v>
      </c>
      <c r="H79" s="334" t="s">
        <v>320</v>
      </c>
      <c r="I79" s="334">
        <v>86801405</v>
      </c>
      <c r="J79" s="334"/>
      <c r="K79" s="334" t="s">
        <v>222</v>
      </c>
      <c r="L79" s="334">
        <v>15</v>
      </c>
      <c r="M79" s="334" t="s">
        <v>241</v>
      </c>
    </row>
    <row r="80" spans="1:13" ht="24.95" customHeight="1" x14ac:dyDescent="0.25">
      <c r="A80" s="334">
        <v>720149</v>
      </c>
      <c r="B80" s="334" t="s">
        <v>34</v>
      </c>
      <c r="C80" s="334">
        <v>651300</v>
      </c>
      <c r="D80" s="334" t="s">
        <v>35</v>
      </c>
      <c r="E80" s="334" t="s">
        <v>36</v>
      </c>
      <c r="F80" s="334" t="s">
        <v>37</v>
      </c>
      <c r="G80" s="334" t="s">
        <v>38</v>
      </c>
      <c r="H80" s="334" t="s">
        <v>322</v>
      </c>
      <c r="I80" s="334">
        <v>83403628</v>
      </c>
      <c r="J80" s="334">
        <v>15</v>
      </c>
      <c r="K80" s="334" t="s">
        <v>338</v>
      </c>
      <c r="L80" s="334">
        <v>15</v>
      </c>
      <c r="M80" s="334" t="s">
        <v>241</v>
      </c>
    </row>
    <row r="81" spans="1:13" ht="24.95" customHeight="1" x14ac:dyDescent="0.25">
      <c r="A81" s="334">
        <v>720149</v>
      </c>
      <c r="B81" s="334" t="s">
        <v>34</v>
      </c>
      <c r="C81" s="334">
        <v>651300</v>
      </c>
      <c r="D81" s="334" t="s">
        <v>35</v>
      </c>
      <c r="E81" s="334" t="s">
        <v>36</v>
      </c>
      <c r="F81" s="334" t="s">
        <v>37</v>
      </c>
      <c r="G81" s="334" t="s">
        <v>38</v>
      </c>
      <c r="H81" s="334" t="s">
        <v>322</v>
      </c>
      <c r="I81" s="334">
        <v>86865078</v>
      </c>
      <c r="J81" s="334">
        <v>15</v>
      </c>
      <c r="K81" s="334" t="s">
        <v>338</v>
      </c>
      <c r="L81" s="334">
        <v>15</v>
      </c>
      <c r="M81" s="334" t="s">
        <v>241</v>
      </c>
    </row>
    <row r="82" spans="1:13" ht="24.95" customHeight="1" x14ac:dyDescent="0.25">
      <c r="A82" s="334">
        <v>720149</v>
      </c>
      <c r="B82" s="334" t="s">
        <v>34</v>
      </c>
      <c r="C82" s="334">
        <v>651300</v>
      </c>
      <c r="D82" s="334" t="s">
        <v>35</v>
      </c>
      <c r="E82" s="334" t="s">
        <v>36</v>
      </c>
      <c r="F82" s="334" t="s">
        <v>37</v>
      </c>
      <c r="G82" s="334" t="s">
        <v>38</v>
      </c>
      <c r="H82" s="334"/>
      <c r="I82" s="334">
        <v>79619224</v>
      </c>
      <c r="J82" s="334"/>
      <c r="K82" s="334" t="s">
        <v>338</v>
      </c>
      <c r="L82" s="334">
        <v>15</v>
      </c>
      <c r="M82" s="334" t="s">
        <v>241</v>
      </c>
    </row>
    <row r="83" spans="1:13" ht="24.95" customHeight="1" x14ac:dyDescent="0.25">
      <c r="A83" s="334">
        <v>720149</v>
      </c>
      <c r="B83" s="334" t="s">
        <v>34</v>
      </c>
      <c r="C83" s="334">
        <v>651300</v>
      </c>
      <c r="D83" s="334" t="s">
        <v>35</v>
      </c>
      <c r="E83" s="334" t="s">
        <v>36</v>
      </c>
      <c r="F83" s="334" t="s">
        <v>37</v>
      </c>
      <c r="G83" s="334" t="s">
        <v>38</v>
      </c>
      <c r="H83" s="334" t="s">
        <v>322</v>
      </c>
      <c r="I83" s="334">
        <v>83403628</v>
      </c>
      <c r="J83" s="334">
        <v>15</v>
      </c>
      <c r="K83" s="334" t="s">
        <v>339</v>
      </c>
      <c r="L83" s="334">
        <v>15</v>
      </c>
      <c r="M83" s="334" t="s">
        <v>241</v>
      </c>
    </row>
    <row r="84" spans="1:13" ht="24.95" customHeight="1" x14ac:dyDescent="0.25">
      <c r="A84" s="334">
        <v>720149</v>
      </c>
      <c r="B84" s="334" t="s">
        <v>34</v>
      </c>
      <c r="C84" s="334">
        <v>651300</v>
      </c>
      <c r="D84" s="334" t="s">
        <v>35</v>
      </c>
      <c r="E84" s="334" t="s">
        <v>36</v>
      </c>
      <c r="F84" s="334" t="s">
        <v>37</v>
      </c>
      <c r="G84" s="334" t="s">
        <v>38</v>
      </c>
      <c r="H84" s="334" t="s">
        <v>322</v>
      </c>
      <c r="I84" s="334">
        <v>86865078</v>
      </c>
      <c r="J84" s="334">
        <v>15</v>
      </c>
      <c r="K84" s="334" t="s">
        <v>339</v>
      </c>
      <c r="L84" s="334">
        <v>15</v>
      </c>
      <c r="M84" s="334" t="s">
        <v>241</v>
      </c>
    </row>
    <row r="85" spans="1:13" ht="24.95" customHeight="1" x14ac:dyDescent="0.25">
      <c r="A85" s="334">
        <v>720149</v>
      </c>
      <c r="B85" s="334" t="s">
        <v>34</v>
      </c>
      <c r="C85" s="334">
        <v>651300</v>
      </c>
      <c r="D85" s="334" t="s">
        <v>35</v>
      </c>
      <c r="E85" s="334" t="s">
        <v>36</v>
      </c>
      <c r="F85" s="334" t="s">
        <v>37</v>
      </c>
      <c r="G85" s="334" t="s">
        <v>38</v>
      </c>
      <c r="H85" s="334"/>
      <c r="I85" s="334">
        <v>79619224</v>
      </c>
      <c r="J85" s="334"/>
      <c r="K85" s="334" t="s">
        <v>339</v>
      </c>
      <c r="L85" s="334">
        <v>15</v>
      </c>
      <c r="M85" s="334" t="s">
        <v>241</v>
      </c>
    </row>
    <row r="86" spans="1:13" ht="24.95" customHeight="1" x14ac:dyDescent="0.25">
      <c r="A86" s="334">
        <v>720149</v>
      </c>
      <c r="B86" s="334" t="s">
        <v>34</v>
      </c>
      <c r="C86" s="334">
        <v>651300</v>
      </c>
      <c r="D86" s="334" t="s">
        <v>35</v>
      </c>
      <c r="E86" s="334" t="s">
        <v>36</v>
      </c>
      <c r="F86" s="334" t="s">
        <v>37</v>
      </c>
      <c r="G86" s="334" t="s">
        <v>38</v>
      </c>
      <c r="H86" s="334" t="s">
        <v>322</v>
      </c>
      <c r="I86" s="334">
        <v>83403628</v>
      </c>
      <c r="J86" s="334">
        <v>15</v>
      </c>
      <c r="K86" s="334" t="s">
        <v>340</v>
      </c>
      <c r="L86" s="334">
        <v>15</v>
      </c>
      <c r="M86" s="334" t="s">
        <v>241</v>
      </c>
    </row>
    <row r="87" spans="1:13" ht="24.95" customHeight="1" x14ac:dyDescent="0.25">
      <c r="A87" s="334">
        <v>720149</v>
      </c>
      <c r="B87" s="334" t="s">
        <v>34</v>
      </c>
      <c r="C87" s="334">
        <v>651300</v>
      </c>
      <c r="D87" s="334" t="s">
        <v>35</v>
      </c>
      <c r="E87" s="334" t="s">
        <v>36</v>
      </c>
      <c r="F87" s="334" t="s">
        <v>37</v>
      </c>
      <c r="G87" s="334" t="s">
        <v>38</v>
      </c>
      <c r="H87" s="334" t="s">
        <v>322</v>
      </c>
      <c r="I87" s="334">
        <v>86865078</v>
      </c>
      <c r="J87" s="334">
        <v>15</v>
      </c>
      <c r="K87" s="334" t="s">
        <v>340</v>
      </c>
      <c r="L87" s="334">
        <v>15</v>
      </c>
      <c r="M87" s="334" t="s">
        <v>241</v>
      </c>
    </row>
    <row r="88" spans="1:13" ht="24.95" customHeight="1" x14ac:dyDescent="0.25">
      <c r="A88" s="334">
        <v>720149</v>
      </c>
      <c r="B88" s="334" t="s">
        <v>34</v>
      </c>
      <c r="C88" s="334">
        <v>651300</v>
      </c>
      <c r="D88" s="334" t="s">
        <v>35</v>
      </c>
      <c r="E88" s="334" t="s">
        <v>36</v>
      </c>
      <c r="F88" s="334" t="s">
        <v>37</v>
      </c>
      <c r="G88" s="334" t="s">
        <v>38</v>
      </c>
      <c r="H88" s="334"/>
      <c r="I88" s="334">
        <v>79619224</v>
      </c>
      <c r="J88" s="334"/>
      <c r="K88" s="334" t="s">
        <v>340</v>
      </c>
      <c r="L88" s="334">
        <v>15</v>
      </c>
      <c r="M88" s="334" t="s">
        <v>241</v>
      </c>
    </row>
    <row r="89" spans="1:13" ht="24.95" customHeight="1" x14ac:dyDescent="0.25">
      <c r="A89" s="334">
        <v>720149</v>
      </c>
      <c r="B89" s="334" t="s">
        <v>34</v>
      </c>
      <c r="C89" s="334">
        <v>651300</v>
      </c>
      <c r="D89" s="334" t="s">
        <v>35</v>
      </c>
      <c r="E89" s="334" t="s">
        <v>36</v>
      </c>
      <c r="F89" s="334" t="s">
        <v>37</v>
      </c>
      <c r="G89" s="334" t="s">
        <v>38</v>
      </c>
      <c r="H89" s="334" t="s">
        <v>322</v>
      </c>
      <c r="I89" s="334">
        <v>83403628</v>
      </c>
      <c r="J89" s="334">
        <v>15</v>
      </c>
      <c r="K89" s="334" t="s">
        <v>341</v>
      </c>
      <c r="L89" s="334">
        <v>15</v>
      </c>
      <c r="M89" s="334" t="s">
        <v>241</v>
      </c>
    </row>
    <row r="90" spans="1:13" ht="24.95" customHeight="1" x14ac:dyDescent="0.25">
      <c r="A90" s="334">
        <v>720149</v>
      </c>
      <c r="B90" s="334" t="s">
        <v>34</v>
      </c>
      <c r="C90" s="334">
        <v>651300</v>
      </c>
      <c r="D90" s="334" t="s">
        <v>35</v>
      </c>
      <c r="E90" s="334" t="s">
        <v>36</v>
      </c>
      <c r="F90" s="334" t="s">
        <v>37</v>
      </c>
      <c r="G90" s="334" t="s">
        <v>38</v>
      </c>
      <c r="H90" s="334" t="s">
        <v>322</v>
      </c>
      <c r="I90" s="334">
        <v>86865078</v>
      </c>
      <c r="J90" s="334">
        <v>15</v>
      </c>
      <c r="K90" s="334" t="s">
        <v>341</v>
      </c>
      <c r="L90" s="334">
        <v>15</v>
      </c>
      <c r="M90" s="334" t="s">
        <v>241</v>
      </c>
    </row>
    <row r="91" spans="1:13" ht="24.95" customHeight="1" x14ac:dyDescent="0.25">
      <c r="A91" s="334">
        <v>720149</v>
      </c>
      <c r="B91" s="334" t="s">
        <v>34</v>
      </c>
      <c r="C91" s="334">
        <v>651300</v>
      </c>
      <c r="D91" s="334" t="s">
        <v>35</v>
      </c>
      <c r="E91" s="334" t="s">
        <v>36</v>
      </c>
      <c r="F91" s="334" t="s">
        <v>37</v>
      </c>
      <c r="G91" s="334" t="s">
        <v>38</v>
      </c>
      <c r="H91" s="334"/>
      <c r="I91" s="334">
        <v>79619224</v>
      </c>
      <c r="J91" s="334"/>
      <c r="K91" s="334" t="s">
        <v>341</v>
      </c>
      <c r="L91" s="334">
        <v>15</v>
      </c>
      <c r="M91" s="334" t="s">
        <v>241</v>
      </c>
    </row>
    <row r="92" spans="1:13" ht="24.95" customHeight="1" x14ac:dyDescent="0.25">
      <c r="A92" s="334">
        <v>720149</v>
      </c>
      <c r="B92" s="334" t="s">
        <v>34</v>
      </c>
      <c r="C92" s="334">
        <v>651300</v>
      </c>
      <c r="D92" s="334" t="s">
        <v>35</v>
      </c>
      <c r="E92" s="334" t="s">
        <v>36</v>
      </c>
      <c r="F92" s="334" t="s">
        <v>37</v>
      </c>
      <c r="G92" s="334" t="s">
        <v>38</v>
      </c>
      <c r="H92" s="334" t="s">
        <v>322</v>
      </c>
      <c r="I92" s="334">
        <v>83403628</v>
      </c>
      <c r="J92" s="334">
        <v>15</v>
      </c>
      <c r="K92" s="334" t="s">
        <v>342</v>
      </c>
      <c r="L92" s="334">
        <v>15</v>
      </c>
      <c r="M92" s="334" t="s">
        <v>241</v>
      </c>
    </row>
    <row r="93" spans="1:13" ht="24.95" customHeight="1" x14ac:dyDescent="0.25">
      <c r="A93" s="334">
        <v>720149</v>
      </c>
      <c r="B93" s="334" t="s">
        <v>34</v>
      </c>
      <c r="C93" s="334">
        <v>651300</v>
      </c>
      <c r="D93" s="334" t="s">
        <v>35</v>
      </c>
      <c r="E93" s="334" t="s">
        <v>36</v>
      </c>
      <c r="F93" s="334" t="s">
        <v>37</v>
      </c>
      <c r="G93" s="334" t="s">
        <v>38</v>
      </c>
      <c r="H93" s="334" t="s">
        <v>322</v>
      </c>
      <c r="I93" s="334">
        <v>86865078</v>
      </c>
      <c r="J93" s="334">
        <v>15</v>
      </c>
      <c r="K93" s="334" t="s">
        <v>342</v>
      </c>
      <c r="L93" s="334">
        <v>15</v>
      </c>
      <c r="M93" s="334" t="s">
        <v>241</v>
      </c>
    </row>
    <row r="94" spans="1:13" ht="24.95" customHeight="1" x14ac:dyDescent="0.25">
      <c r="A94" s="334">
        <v>720149</v>
      </c>
      <c r="B94" s="334" t="s">
        <v>34</v>
      </c>
      <c r="C94" s="334">
        <v>651300</v>
      </c>
      <c r="D94" s="334" t="s">
        <v>35</v>
      </c>
      <c r="E94" s="334" t="s">
        <v>36</v>
      </c>
      <c r="F94" s="334" t="s">
        <v>37</v>
      </c>
      <c r="G94" s="334" t="s">
        <v>38</v>
      </c>
      <c r="H94" s="334"/>
      <c r="I94" s="334">
        <v>79619224</v>
      </c>
      <c r="J94" s="334"/>
      <c r="K94" s="334" t="s">
        <v>342</v>
      </c>
      <c r="L94" s="334">
        <v>15</v>
      </c>
      <c r="M94" s="334" t="s">
        <v>241</v>
      </c>
    </row>
    <row r="95" spans="1:13" ht="24.95" customHeight="1" x14ac:dyDescent="0.25">
      <c r="A95" s="334">
        <v>720149</v>
      </c>
      <c r="B95" s="334" t="s">
        <v>34</v>
      </c>
      <c r="C95" s="334">
        <v>651300</v>
      </c>
      <c r="D95" s="334" t="s">
        <v>35</v>
      </c>
      <c r="E95" s="334" t="s">
        <v>36</v>
      </c>
      <c r="F95" s="334" t="s">
        <v>37</v>
      </c>
      <c r="G95" s="334" t="s">
        <v>38</v>
      </c>
      <c r="H95" s="334" t="s">
        <v>322</v>
      </c>
      <c r="I95" s="334">
        <v>83403628</v>
      </c>
      <c r="J95" s="334">
        <v>15</v>
      </c>
      <c r="K95" s="334" t="s">
        <v>343</v>
      </c>
      <c r="L95" s="334">
        <v>15</v>
      </c>
      <c r="M95" s="334" t="s">
        <v>241</v>
      </c>
    </row>
    <row r="96" spans="1:13" ht="24.95" customHeight="1" x14ac:dyDescent="0.25">
      <c r="A96" s="334">
        <v>720149</v>
      </c>
      <c r="B96" s="334" t="s">
        <v>34</v>
      </c>
      <c r="C96" s="334">
        <v>651300</v>
      </c>
      <c r="D96" s="334" t="s">
        <v>35</v>
      </c>
      <c r="E96" s="334" t="s">
        <v>36</v>
      </c>
      <c r="F96" s="334" t="s">
        <v>37</v>
      </c>
      <c r="G96" s="334" t="s">
        <v>38</v>
      </c>
      <c r="H96" s="334" t="s">
        <v>322</v>
      </c>
      <c r="I96" s="334">
        <v>86865078</v>
      </c>
      <c r="J96" s="334">
        <v>15</v>
      </c>
      <c r="K96" s="334" t="s">
        <v>343</v>
      </c>
      <c r="L96" s="334">
        <v>15</v>
      </c>
      <c r="M96" s="334" t="s">
        <v>241</v>
      </c>
    </row>
    <row r="97" spans="1:13" ht="24.95" customHeight="1" x14ac:dyDescent="0.25">
      <c r="A97" s="334">
        <v>720149</v>
      </c>
      <c r="B97" s="334" t="s">
        <v>34</v>
      </c>
      <c r="C97" s="334">
        <v>651300</v>
      </c>
      <c r="D97" s="334" t="s">
        <v>35</v>
      </c>
      <c r="E97" s="334" t="s">
        <v>36</v>
      </c>
      <c r="F97" s="334" t="s">
        <v>37</v>
      </c>
      <c r="G97" s="334" t="s">
        <v>38</v>
      </c>
      <c r="H97" s="334"/>
      <c r="I97" s="334">
        <v>79619224</v>
      </c>
      <c r="J97" s="334"/>
      <c r="K97" s="334" t="s">
        <v>343</v>
      </c>
      <c r="L97" s="334">
        <v>15</v>
      </c>
      <c r="M97" s="334" t="s">
        <v>241</v>
      </c>
    </row>
    <row r="98" spans="1:13" ht="24.95" customHeight="1" x14ac:dyDescent="0.25">
      <c r="A98" s="334">
        <v>720149</v>
      </c>
      <c r="B98" s="334" t="s">
        <v>34</v>
      </c>
      <c r="C98" s="334">
        <v>651300</v>
      </c>
      <c r="D98" s="334" t="s">
        <v>35</v>
      </c>
      <c r="E98" s="334" t="s">
        <v>36</v>
      </c>
      <c r="F98" s="334" t="s">
        <v>37</v>
      </c>
      <c r="G98" s="334" t="s">
        <v>38</v>
      </c>
      <c r="H98" s="334" t="s">
        <v>322</v>
      </c>
      <c r="I98" s="334">
        <v>83403628</v>
      </c>
      <c r="J98" s="334">
        <v>15</v>
      </c>
      <c r="K98" s="334" t="s">
        <v>344</v>
      </c>
      <c r="L98" s="334">
        <v>15</v>
      </c>
      <c r="M98" s="334" t="s">
        <v>241</v>
      </c>
    </row>
    <row r="99" spans="1:13" ht="24.95" customHeight="1" x14ac:dyDescent="0.25">
      <c r="A99" s="334">
        <v>720149</v>
      </c>
      <c r="B99" s="334" t="s">
        <v>34</v>
      </c>
      <c r="C99" s="334">
        <v>651300</v>
      </c>
      <c r="D99" s="334" t="s">
        <v>35</v>
      </c>
      <c r="E99" s="334" t="s">
        <v>36</v>
      </c>
      <c r="F99" s="334" t="s">
        <v>37</v>
      </c>
      <c r="G99" s="334" t="s">
        <v>38</v>
      </c>
      <c r="H99" s="334" t="s">
        <v>322</v>
      </c>
      <c r="I99" s="334">
        <v>86865078</v>
      </c>
      <c r="J99" s="334">
        <v>15</v>
      </c>
      <c r="K99" s="334" t="s">
        <v>344</v>
      </c>
      <c r="L99" s="334">
        <v>15</v>
      </c>
      <c r="M99" s="334" t="s">
        <v>241</v>
      </c>
    </row>
    <row r="100" spans="1:13" ht="24.95" customHeight="1" x14ac:dyDescent="0.25">
      <c r="A100" s="334">
        <v>720149</v>
      </c>
      <c r="B100" s="334" t="s">
        <v>34</v>
      </c>
      <c r="C100" s="334">
        <v>651300</v>
      </c>
      <c r="D100" s="334" t="s">
        <v>35</v>
      </c>
      <c r="E100" s="334" t="s">
        <v>36</v>
      </c>
      <c r="F100" s="334" t="s">
        <v>37</v>
      </c>
      <c r="G100" s="334" t="s">
        <v>38</v>
      </c>
      <c r="H100" s="334"/>
      <c r="I100" s="334">
        <v>79619224</v>
      </c>
      <c r="J100" s="334"/>
      <c r="K100" s="334" t="s">
        <v>344</v>
      </c>
      <c r="L100" s="334">
        <v>15</v>
      </c>
      <c r="M100" s="334" t="s">
        <v>241</v>
      </c>
    </row>
    <row r="101" spans="1:13" ht="24.95" customHeight="1" x14ac:dyDescent="0.25">
      <c r="A101" s="334">
        <v>720149</v>
      </c>
      <c r="B101" s="334" t="s">
        <v>34</v>
      </c>
      <c r="C101" s="334">
        <v>651300</v>
      </c>
      <c r="D101" s="334" t="s">
        <v>35</v>
      </c>
      <c r="E101" s="334" t="s">
        <v>36</v>
      </c>
      <c r="F101" s="334" t="s">
        <v>37</v>
      </c>
      <c r="G101" s="334" t="s">
        <v>38</v>
      </c>
      <c r="H101" s="334" t="s">
        <v>322</v>
      </c>
      <c r="I101" s="334">
        <v>83403628</v>
      </c>
      <c r="J101" s="334">
        <v>15</v>
      </c>
      <c r="K101" s="334" t="s">
        <v>345</v>
      </c>
      <c r="L101" s="334">
        <v>15</v>
      </c>
      <c r="M101" s="334" t="s">
        <v>241</v>
      </c>
    </row>
    <row r="102" spans="1:13" ht="24.95" customHeight="1" x14ac:dyDescent="0.25">
      <c r="A102" s="334">
        <v>720149</v>
      </c>
      <c r="B102" s="334" t="s">
        <v>34</v>
      </c>
      <c r="C102" s="334">
        <v>651300</v>
      </c>
      <c r="D102" s="334" t="s">
        <v>35</v>
      </c>
      <c r="E102" s="334" t="s">
        <v>36</v>
      </c>
      <c r="F102" s="334" t="s">
        <v>37</v>
      </c>
      <c r="G102" s="334" t="s">
        <v>38</v>
      </c>
      <c r="H102" s="334" t="s">
        <v>322</v>
      </c>
      <c r="I102" s="334">
        <v>86865078</v>
      </c>
      <c r="J102" s="334">
        <v>15</v>
      </c>
      <c r="K102" s="334" t="s">
        <v>345</v>
      </c>
      <c r="L102" s="334">
        <v>15</v>
      </c>
      <c r="M102" s="334" t="s">
        <v>241</v>
      </c>
    </row>
    <row r="103" spans="1:13" ht="24.95" customHeight="1" x14ac:dyDescent="0.25">
      <c r="A103" s="334">
        <v>720149</v>
      </c>
      <c r="B103" s="334" t="s">
        <v>34</v>
      </c>
      <c r="C103" s="334">
        <v>651300</v>
      </c>
      <c r="D103" s="334" t="s">
        <v>35</v>
      </c>
      <c r="E103" s="334" t="s">
        <v>36</v>
      </c>
      <c r="F103" s="334" t="s">
        <v>37</v>
      </c>
      <c r="G103" s="334" t="s">
        <v>38</v>
      </c>
      <c r="H103" s="334"/>
      <c r="I103" s="334">
        <v>79619224</v>
      </c>
      <c r="J103" s="334"/>
      <c r="K103" s="334" t="s">
        <v>345</v>
      </c>
      <c r="L103" s="334">
        <v>15</v>
      </c>
      <c r="M103" s="334" t="s">
        <v>241</v>
      </c>
    </row>
    <row r="104" spans="1:13" ht="24.95" customHeight="1" x14ac:dyDescent="0.25">
      <c r="A104" s="334">
        <v>720149</v>
      </c>
      <c r="B104" s="334" t="s">
        <v>34</v>
      </c>
      <c r="C104" s="334">
        <v>651300</v>
      </c>
      <c r="D104" s="334" t="s">
        <v>35</v>
      </c>
      <c r="E104" s="334" t="s">
        <v>36</v>
      </c>
      <c r="F104" s="334" t="s">
        <v>37</v>
      </c>
      <c r="G104" s="334" t="s">
        <v>38</v>
      </c>
      <c r="H104" s="334" t="s">
        <v>322</v>
      </c>
      <c r="I104" s="334">
        <v>83403628</v>
      </c>
      <c r="J104" s="334">
        <v>15</v>
      </c>
      <c r="K104" s="334" t="s">
        <v>316</v>
      </c>
      <c r="L104" s="334">
        <v>15</v>
      </c>
      <c r="M104" s="334" t="s">
        <v>241</v>
      </c>
    </row>
    <row r="105" spans="1:13" ht="24.95" customHeight="1" x14ac:dyDescent="0.25">
      <c r="A105" s="334">
        <v>720149</v>
      </c>
      <c r="B105" s="334" t="s">
        <v>34</v>
      </c>
      <c r="C105" s="334">
        <v>651300</v>
      </c>
      <c r="D105" s="334" t="s">
        <v>35</v>
      </c>
      <c r="E105" s="334" t="s">
        <v>36</v>
      </c>
      <c r="F105" s="334" t="s">
        <v>37</v>
      </c>
      <c r="G105" s="334" t="s">
        <v>38</v>
      </c>
      <c r="H105" s="334" t="s">
        <v>322</v>
      </c>
      <c r="I105" s="334">
        <v>86865078</v>
      </c>
      <c r="J105" s="334">
        <v>15</v>
      </c>
      <c r="K105" s="334" t="s">
        <v>316</v>
      </c>
      <c r="L105" s="334">
        <v>15</v>
      </c>
      <c r="M105" s="334" t="s">
        <v>241</v>
      </c>
    </row>
    <row r="106" spans="1:13" ht="24.95" customHeight="1" x14ac:dyDescent="0.25">
      <c r="A106" s="334">
        <v>720149</v>
      </c>
      <c r="B106" s="334" t="s">
        <v>34</v>
      </c>
      <c r="C106" s="334">
        <v>651300</v>
      </c>
      <c r="D106" s="334" t="s">
        <v>35</v>
      </c>
      <c r="E106" s="334" t="s">
        <v>36</v>
      </c>
      <c r="F106" s="334" t="s">
        <v>37</v>
      </c>
      <c r="G106" s="334" t="s">
        <v>38</v>
      </c>
      <c r="H106" s="334"/>
      <c r="I106" s="334">
        <v>79619224</v>
      </c>
      <c r="J106" s="334"/>
      <c r="K106" s="334" t="s">
        <v>316</v>
      </c>
      <c r="L106" s="334">
        <v>15</v>
      </c>
      <c r="M106" s="334" t="s">
        <v>241</v>
      </c>
    </row>
    <row r="107" spans="1:13" ht="24.95" customHeight="1" x14ac:dyDescent="0.25">
      <c r="A107" s="334">
        <v>720149</v>
      </c>
      <c r="B107" s="334" t="s">
        <v>34</v>
      </c>
      <c r="C107" s="334">
        <v>651300</v>
      </c>
      <c r="D107" s="334" t="s">
        <v>35</v>
      </c>
      <c r="E107" s="334" t="s">
        <v>36</v>
      </c>
      <c r="F107" s="334" t="s">
        <v>37</v>
      </c>
      <c r="G107" s="334" t="s">
        <v>38</v>
      </c>
      <c r="H107" s="334" t="s">
        <v>322</v>
      </c>
      <c r="I107" s="334">
        <v>83403628</v>
      </c>
      <c r="J107" s="334">
        <v>15</v>
      </c>
      <c r="K107" s="334" t="s">
        <v>223</v>
      </c>
      <c r="L107" s="334">
        <v>15</v>
      </c>
      <c r="M107" s="334" t="s">
        <v>241</v>
      </c>
    </row>
    <row r="108" spans="1:13" ht="24.95" customHeight="1" x14ac:dyDescent="0.25">
      <c r="A108" s="334">
        <v>720149</v>
      </c>
      <c r="B108" s="334" t="s">
        <v>34</v>
      </c>
      <c r="C108" s="334">
        <v>651300</v>
      </c>
      <c r="D108" s="334" t="s">
        <v>35</v>
      </c>
      <c r="E108" s="334" t="s">
        <v>36</v>
      </c>
      <c r="F108" s="334" t="s">
        <v>37</v>
      </c>
      <c r="G108" s="334" t="s">
        <v>38</v>
      </c>
      <c r="H108" s="334" t="s">
        <v>322</v>
      </c>
      <c r="I108" s="334">
        <v>86865078</v>
      </c>
      <c r="J108" s="334">
        <v>15</v>
      </c>
      <c r="K108" s="334" t="s">
        <v>223</v>
      </c>
      <c r="L108" s="334">
        <v>15</v>
      </c>
      <c r="M108" s="334" t="s">
        <v>241</v>
      </c>
    </row>
    <row r="109" spans="1:13" ht="24.95" customHeight="1" x14ac:dyDescent="0.25">
      <c r="A109" s="334">
        <v>720149</v>
      </c>
      <c r="B109" s="334" t="s">
        <v>34</v>
      </c>
      <c r="C109" s="334">
        <v>651300</v>
      </c>
      <c r="D109" s="334" t="s">
        <v>35</v>
      </c>
      <c r="E109" s="334" t="s">
        <v>36</v>
      </c>
      <c r="F109" s="334" t="s">
        <v>37</v>
      </c>
      <c r="G109" s="334" t="s">
        <v>38</v>
      </c>
      <c r="H109" s="334"/>
      <c r="I109" s="334">
        <v>79619224</v>
      </c>
      <c r="J109" s="334"/>
      <c r="K109" s="334" t="s">
        <v>223</v>
      </c>
      <c r="L109" s="334">
        <v>15</v>
      </c>
      <c r="M109" s="334" t="s">
        <v>241</v>
      </c>
    </row>
    <row r="110" spans="1:13" ht="24.95" customHeight="1" x14ac:dyDescent="0.25">
      <c r="A110" s="334">
        <v>720149</v>
      </c>
      <c r="B110" s="334" t="s">
        <v>34</v>
      </c>
      <c r="C110" s="334">
        <v>651300</v>
      </c>
      <c r="D110" s="334" t="s">
        <v>35</v>
      </c>
      <c r="E110" s="334" t="s">
        <v>36</v>
      </c>
      <c r="F110" s="334" t="s">
        <v>37</v>
      </c>
      <c r="G110" s="334" t="s">
        <v>38</v>
      </c>
      <c r="H110" s="334" t="s">
        <v>322</v>
      </c>
      <c r="I110" s="334">
        <v>83403628</v>
      </c>
      <c r="J110" s="334">
        <v>15</v>
      </c>
      <c r="K110" s="334" t="s">
        <v>224</v>
      </c>
      <c r="L110" s="334">
        <v>15</v>
      </c>
      <c r="M110" s="334" t="s">
        <v>241</v>
      </c>
    </row>
    <row r="111" spans="1:13" ht="24.95" customHeight="1" x14ac:dyDescent="0.25">
      <c r="A111" s="334">
        <v>720149</v>
      </c>
      <c r="B111" s="334" t="s">
        <v>34</v>
      </c>
      <c r="C111" s="334">
        <v>651300</v>
      </c>
      <c r="D111" s="334" t="s">
        <v>35</v>
      </c>
      <c r="E111" s="334" t="s">
        <v>36</v>
      </c>
      <c r="F111" s="334" t="s">
        <v>37</v>
      </c>
      <c r="G111" s="334" t="s">
        <v>38</v>
      </c>
      <c r="H111" s="334" t="s">
        <v>322</v>
      </c>
      <c r="I111" s="334">
        <v>86865078</v>
      </c>
      <c r="J111" s="334">
        <v>15</v>
      </c>
      <c r="K111" s="334" t="s">
        <v>224</v>
      </c>
      <c r="L111" s="334">
        <v>15</v>
      </c>
      <c r="M111" s="334" t="s">
        <v>241</v>
      </c>
    </row>
    <row r="112" spans="1:13" ht="24.95" customHeight="1" x14ac:dyDescent="0.25">
      <c r="A112" s="334">
        <v>720149</v>
      </c>
      <c r="B112" s="334" t="s">
        <v>34</v>
      </c>
      <c r="C112" s="334">
        <v>651300</v>
      </c>
      <c r="D112" s="334" t="s">
        <v>35</v>
      </c>
      <c r="E112" s="334" t="s">
        <v>36</v>
      </c>
      <c r="F112" s="334" t="s">
        <v>37</v>
      </c>
      <c r="G112" s="334" t="s">
        <v>38</v>
      </c>
      <c r="H112" s="334"/>
      <c r="I112" s="334">
        <v>79619224</v>
      </c>
      <c r="J112" s="334"/>
      <c r="K112" s="334" t="s">
        <v>224</v>
      </c>
      <c r="L112" s="334">
        <v>15</v>
      </c>
      <c r="M112" s="334" t="s">
        <v>241</v>
      </c>
    </row>
    <row r="113" spans="1:13" ht="24.95" customHeight="1" x14ac:dyDescent="0.25">
      <c r="A113" s="334">
        <v>720149</v>
      </c>
      <c r="B113" s="334" t="s">
        <v>34</v>
      </c>
      <c r="C113" s="334">
        <v>651300</v>
      </c>
      <c r="D113" s="334" t="s">
        <v>35</v>
      </c>
      <c r="E113" s="334" t="s">
        <v>36</v>
      </c>
      <c r="F113" s="334" t="s">
        <v>37</v>
      </c>
      <c r="G113" s="334" t="s">
        <v>38</v>
      </c>
      <c r="H113" s="334" t="s">
        <v>322</v>
      </c>
      <c r="I113" s="334">
        <v>83403628</v>
      </c>
      <c r="J113" s="334">
        <v>15</v>
      </c>
      <c r="K113" s="334" t="s">
        <v>346</v>
      </c>
      <c r="L113" s="334">
        <v>15</v>
      </c>
      <c r="M113" s="334" t="s">
        <v>241</v>
      </c>
    </row>
    <row r="114" spans="1:13" ht="24.95" customHeight="1" x14ac:dyDescent="0.25">
      <c r="A114" s="334">
        <v>720149</v>
      </c>
      <c r="B114" s="334" t="s">
        <v>34</v>
      </c>
      <c r="C114" s="334">
        <v>651300</v>
      </c>
      <c r="D114" s="334" t="s">
        <v>35</v>
      </c>
      <c r="E114" s="334" t="s">
        <v>36</v>
      </c>
      <c r="F114" s="334" t="s">
        <v>37</v>
      </c>
      <c r="G114" s="334" t="s">
        <v>38</v>
      </c>
      <c r="H114" s="334" t="s">
        <v>322</v>
      </c>
      <c r="I114" s="334">
        <v>86865078</v>
      </c>
      <c r="J114" s="334">
        <v>15</v>
      </c>
      <c r="K114" s="334" t="s">
        <v>346</v>
      </c>
      <c r="L114" s="334">
        <v>15</v>
      </c>
      <c r="M114" s="334" t="s">
        <v>241</v>
      </c>
    </row>
    <row r="115" spans="1:13" ht="24.95" customHeight="1" x14ac:dyDescent="0.25">
      <c r="A115" s="334">
        <v>720149</v>
      </c>
      <c r="B115" s="334" t="s">
        <v>34</v>
      </c>
      <c r="C115" s="334">
        <v>651300</v>
      </c>
      <c r="D115" s="334" t="s">
        <v>35</v>
      </c>
      <c r="E115" s="334" t="s">
        <v>36</v>
      </c>
      <c r="F115" s="334" t="s">
        <v>37</v>
      </c>
      <c r="G115" s="334" t="s">
        <v>38</v>
      </c>
      <c r="H115" s="334"/>
      <c r="I115" s="334">
        <v>79619224</v>
      </c>
      <c r="J115" s="334"/>
      <c r="K115" s="334" t="s">
        <v>346</v>
      </c>
      <c r="L115" s="334">
        <v>15</v>
      </c>
      <c r="M115" s="334" t="s">
        <v>241</v>
      </c>
    </row>
    <row r="116" spans="1:13" ht="24.95" customHeight="1" x14ac:dyDescent="0.25">
      <c r="A116" s="334">
        <v>720149</v>
      </c>
      <c r="B116" s="334" t="s">
        <v>34</v>
      </c>
      <c r="C116" s="334">
        <v>651300</v>
      </c>
      <c r="D116" s="334" t="s">
        <v>35</v>
      </c>
      <c r="E116" s="334" t="s">
        <v>36</v>
      </c>
      <c r="F116" s="334" t="s">
        <v>37</v>
      </c>
      <c r="G116" s="334" t="s">
        <v>38</v>
      </c>
      <c r="H116" s="334" t="s">
        <v>322</v>
      </c>
      <c r="I116" s="334">
        <v>83403628</v>
      </c>
      <c r="J116" s="334">
        <v>15</v>
      </c>
      <c r="K116" s="334" t="s">
        <v>226</v>
      </c>
      <c r="L116" s="334">
        <v>15</v>
      </c>
      <c r="M116" s="334" t="s">
        <v>241</v>
      </c>
    </row>
    <row r="117" spans="1:13" ht="24.95" customHeight="1" x14ac:dyDescent="0.25">
      <c r="A117" s="334">
        <v>720149</v>
      </c>
      <c r="B117" s="334" t="s">
        <v>34</v>
      </c>
      <c r="C117" s="334">
        <v>651300</v>
      </c>
      <c r="D117" s="334" t="s">
        <v>35</v>
      </c>
      <c r="E117" s="334" t="s">
        <v>36</v>
      </c>
      <c r="F117" s="334" t="s">
        <v>37</v>
      </c>
      <c r="G117" s="334" t="s">
        <v>38</v>
      </c>
      <c r="H117" s="334" t="s">
        <v>322</v>
      </c>
      <c r="I117" s="334">
        <v>86865078</v>
      </c>
      <c r="J117" s="334">
        <v>15</v>
      </c>
      <c r="K117" s="334" t="s">
        <v>226</v>
      </c>
      <c r="L117" s="334">
        <v>15</v>
      </c>
      <c r="M117" s="334" t="s">
        <v>241</v>
      </c>
    </row>
    <row r="118" spans="1:13" ht="24.95" customHeight="1" x14ac:dyDescent="0.25">
      <c r="A118" s="334">
        <v>720149</v>
      </c>
      <c r="B118" s="334" t="s">
        <v>34</v>
      </c>
      <c r="C118" s="334">
        <v>651300</v>
      </c>
      <c r="D118" s="334" t="s">
        <v>35</v>
      </c>
      <c r="E118" s="334" t="s">
        <v>36</v>
      </c>
      <c r="F118" s="334" t="s">
        <v>37</v>
      </c>
      <c r="G118" s="334" t="s">
        <v>38</v>
      </c>
      <c r="H118" s="334"/>
      <c r="I118" s="334">
        <v>79619224</v>
      </c>
      <c r="J118" s="334"/>
      <c r="K118" s="334" t="s">
        <v>226</v>
      </c>
      <c r="L118" s="334">
        <v>15</v>
      </c>
      <c r="M118" s="334" t="s">
        <v>241</v>
      </c>
    </row>
    <row r="119" spans="1:13" ht="24.95" customHeight="1" x14ac:dyDescent="0.25">
      <c r="A119" s="334">
        <v>720149</v>
      </c>
      <c r="B119" s="334" t="s">
        <v>34</v>
      </c>
      <c r="C119" s="334">
        <v>651300</v>
      </c>
      <c r="D119" s="334" t="s">
        <v>35</v>
      </c>
      <c r="E119" s="334" t="s">
        <v>36</v>
      </c>
      <c r="F119" s="334" t="s">
        <v>37</v>
      </c>
      <c r="G119" s="334" t="s">
        <v>38</v>
      </c>
      <c r="H119" s="334" t="s">
        <v>322</v>
      </c>
      <c r="I119" s="334">
        <v>83403628</v>
      </c>
      <c r="J119" s="334">
        <v>15</v>
      </c>
      <c r="K119" s="334" t="s">
        <v>347</v>
      </c>
      <c r="L119" s="334">
        <v>15</v>
      </c>
      <c r="M119" s="334" t="s">
        <v>241</v>
      </c>
    </row>
    <row r="120" spans="1:13" ht="24.95" customHeight="1" x14ac:dyDescent="0.25">
      <c r="A120" s="334">
        <v>720149</v>
      </c>
      <c r="B120" s="334" t="s">
        <v>34</v>
      </c>
      <c r="C120" s="334">
        <v>651300</v>
      </c>
      <c r="D120" s="334" t="s">
        <v>35</v>
      </c>
      <c r="E120" s="334" t="s">
        <v>36</v>
      </c>
      <c r="F120" s="334" t="s">
        <v>37</v>
      </c>
      <c r="G120" s="334" t="s">
        <v>38</v>
      </c>
      <c r="H120" s="334" t="s">
        <v>322</v>
      </c>
      <c r="I120" s="334">
        <v>86865078</v>
      </c>
      <c r="J120" s="334">
        <v>15</v>
      </c>
      <c r="K120" s="334" t="s">
        <v>347</v>
      </c>
      <c r="L120" s="334">
        <v>15</v>
      </c>
      <c r="M120" s="334" t="s">
        <v>241</v>
      </c>
    </row>
    <row r="121" spans="1:13" ht="24.95" customHeight="1" x14ac:dyDescent="0.25">
      <c r="A121" s="334">
        <v>720149</v>
      </c>
      <c r="B121" s="334" t="s">
        <v>34</v>
      </c>
      <c r="C121" s="334">
        <v>651300</v>
      </c>
      <c r="D121" s="334" t="s">
        <v>35</v>
      </c>
      <c r="E121" s="334" t="s">
        <v>36</v>
      </c>
      <c r="F121" s="334" t="s">
        <v>37</v>
      </c>
      <c r="G121" s="334" t="s">
        <v>38</v>
      </c>
      <c r="H121" s="334"/>
      <c r="I121" s="334">
        <v>79619224</v>
      </c>
      <c r="J121" s="334"/>
      <c r="K121" s="334" t="s">
        <v>347</v>
      </c>
      <c r="L121" s="334">
        <v>15</v>
      </c>
      <c r="M121" s="334" t="s">
        <v>241</v>
      </c>
    </row>
    <row r="122" spans="1:13" ht="24.95" customHeight="1" x14ac:dyDescent="0.25">
      <c r="A122" s="334">
        <v>720149</v>
      </c>
      <c r="B122" s="334" t="s">
        <v>34</v>
      </c>
      <c r="C122" s="334">
        <v>651300</v>
      </c>
      <c r="D122" s="334" t="s">
        <v>35</v>
      </c>
      <c r="E122" s="334" t="s">
        <v>36</v>
      </c>
      <c r="F122" s="334" t="s">
        <v>37</v>
      </c>
      <c r="G122" s="334" t="s">
        <v>38</v>
      </c>
      <c r="H122" s="334" t="s">
        <v>322</v>
      </c>
      <c r="I122" s="334">
        <v>83403628</v>
      </c>
      <c r="J122" s="334">
        <v>15</v>
      </c>
      <c r="K122" s="334" t="s">
        <v>227</v>
      </c>
      <c r="L122" s="334">
        <v>15</v>
      </c>
      <c r="M122" s="334" t="s">
        <v>241</v>
      </c>
    </row>
    <row r="123" spans="1:13" ht="24.95" customHeight="1" x14ac:dyDescent="0.25">
      <c r="A123" s="334">
        <v>720149</v>
      </c>
      <c r="B123" s="334" t="s">
        <v>34</v>
      </c>
      <c r="C123" s="334">
        <v>651300</v>
      </c>
      <c r="D123" s="334" t="s">
        <v>35</v>
      </c>
      <c r="E123" s="334" t="s">
        <v>36</v>
      </c>
      <c r="F123" s="334" t="s">
        <v>37</v>
      </c>
      <c r="G123" s="334" t="s">
        <v>38</v>
      </c>
      <c r="H123" s="334" t="s">
        <v>322</v>
      </c>
      <c r="I123" s="334">
        <v>86865078</v>
      </c>
      <c r="J123" s="334">
        <v>15</v>
      </c>
      <c r="K123" s="334" t="s">
        <v>227</v>
      </c>
      <c r="L123" s="334">
        <v>15</v>
      </c>
      <c r="M123" s="334" t="s">
        <v>241</v>
      </c>
    </row>
    <row r="124" spans="1:13" ht="24.95" customHeight="1" x14ac:dyDescent="0.25">
      <c r="A124" s="334">
        <v>720149</v>
      </c>
      <c r="B124" s="334" t="s">
        <v>34</v>
      </c>
      <c r="C124" s="334">
        <v>651300</v>
      </c>
      <c r="D124" s="334" t="s">
        <v>35</v>
      </c>
      <c r="E124" s="334" t="s">
        <v>36</v>
      </c>
      <c r="F124" s="334" t="s">
        <v>37</v>
      </c>
      <c r="G124" s="334" t="s">
        <v>38</v>
      </c>
      <c r="H124" s="334"/>
      <c r="I124" s="334">
        <v>79619224</v>
      </c>
      <c r="J124" s="334"/>
      <c r="K124" s="334" t="s">
        <v>227</v>
      </c>
      <c r="L124" s="334">
        <v>15</v>
      </c>
      <c r="M124" s="334" t="s">
        <v>241</v>
      </c>
    </row>
    <row r="125" spans="1:13" ht="24.95" customHeight="1" x14ac:dyDescent="0.25">
      <c r="A125" s="334">
        <v>720149</v>
      </c>
      <c r="B125" s="334" t="s">
        <v>34</v>
      </c>
      <c r="C125" s="334">
        <v>651300</v>
      </c>
      <c r="D125" s="334" t="s">
        <v>35</v>
      </c>
      <c r="E125" s="334" t="s">
        <v>36</v>
      </c>
      <c r="F125" s="334" t="s">
        <v>37</v>
      </c>
      <c r="G125" s="334" t="s">
        <v>38</v>
      </c>
      <c r="H125" s="334" t="s">
        <v>322</v>
      </c>
      <c r="I125" s="334">
        <v>83403628</v>
      </c>
      <c r="J125" s="334">
        <v>15</v>
      </c>
      <c r="K125" s="334" t="s">
        <v>228</v>
      </c>
      <c r="L125" s="334">
        <v>15</v>
      </c>
      <c r="M125" s="334" t="s">
        <v>241</v>
      </c>
    </row>
    <row r="126" spans="1:13" ht="24.95" customHeight="1" x14ac:dyDescent="0.25">
      <c r="A126" s="334">
        <v>720149</v>
      </c>
      <c r="B126" s="334" t="s">
        <v>34</v>
      </c>
      <c r="C126" s="334">
        <v>651300</v>
      </c>
      <c r="D126" s="334" t="s">
        <v>35</v>
      </c>
      <c r="E126" s="334" t="s">
        <v>36</v>
      </c>
      <c r="F126" s="334" t="s">
        <v>37</v>
      </c>
      <c r="G126" s="334" t="s">
        <v>38</v>
      </c>
      <c r="H126" s="334" t="s">
        <v>322</v>
      </c>
      <c r="I126" s="334">
        <v>86865078</v>
      </c>
      <c r="J126" s="334">
        <v>15</v>
      </c>
      <c r="K126" s="334" t="s">
        <v>228</v>
      </c>
      <c r="L126" s="334">
        <v>15</v>
      </c>
      <c r="M126" s="334" t="s">
        <v>241</v>
      </c>
    </row>
    <row r="127" spans="1:13" ht="24.95" customHeight="1" x14ac:dyDescent="0.25">
      <c r="A127" s="334">
        <v>720149</v>
      </c>
      <c r="B127" s="334" t="s">
        <v>34</v>
      </c>
      <c r="C127" s="334">
        <v>651300</v>
      </c>
      <c r="D127" s="334" t="s">
        <v>35</v>
      </c>
      <c r="E127" s="334" t="s">
        <v>36</v>
      </c>
      <c r="F127" s="334" t="s">
        <v>37</v>
      </c>
      <c r="G127" s="334" t="s">
        <v>38</v>
      </c>
      <c r="H127" s="334"/>
      <c r="I127" s="334">
        <v>79619224</v>
      </c>
      <c r="J127" s="334"/>
      <c r="K127" s="334" t="s">
        <v>228</v>
      </c>
      <c r="L127" s="334">
        <v>15</v>
      </c>
      <c r="M127" s="334" t="s">
        <v>241</v>
      </c>
    </row>
    <row r="128" spans="1:13" ht="24.95" customHeight="1" x14ac:dyDescent="0.25">
      <c r="A128" s="334">
        <v>720149</v>
      </c>
      <c r="B128" s="334" t="s">
        <v>34</v>
      </c>
      <c r="C128" s="334">
        <v>651300</v>
      </c>
      <c r="D128" s="334" t="s">
        <v>35</v>
      </c>
      <c r="E128" s="334" t="s">
        <v>36</v>
      </c>
      <c r="F128" s="334" t="s">
        <v>37</v>
      </c>
      <c r="G128" s="334" t="s">
        <v>38</v>
      </c>
      <c r="H128" s="334" t="s">
        <v>322</v>
      </c>
      <c r="I128" s="334">
        <v>83403628</v>
      </c>
      <c r="J128" s="334">
        <v>15</v>
      </c>
      <c r="K128" s="334" t="s">
        <v>348</v>
      </c>
      <c r="L128" s="334">
        <v>15</v>
      </c>
      <c r="M128" s="334" t="s">
        <v>241</v>
      </c>
    </row>
    <row r="129" spans="1:13" ht="24.95" customHeight="1" x14ac:dyDescent="0.25">
      <c r="A129" s="334">
        <v>720149</v>
      </c>
      <c r="B129" s="334" t="s">
        <v>34</v>
      </c>
      <c r="C129" s="334">
        <v>651300</v>
      </c>
      <c r="D129" s="334" t="s">
        <v>35</v>
      </c>
      <c r="E129" s="334" t="s">
        <v>36</v>
      </c>
      <c r="F129" s="334" t="s">
        <v>37</v>
      </c>
      <c r="G129" s="334" t="s">
        <v>38</v>
      </c>
      <c r="H129" s="334" t="s">
        <v>322</v>
      </c>
      <c r="I129" s="334">
        <v>86865078</v>
      </c>
      <c r="J129" s="334">
        <v>15</v>
      </c>
      <c r="K129" s="334" t="s">
        <v>348</v>
      </c>
      <c r="L129" s="334">
        <v>15</v>
      </c>
      <c r="M129" s="334" t="s">
        <v>241</v>
      </c>
    </row>
    <row r="130" spans="1:13" ht="24.95" customHeight="1" x14ac:dyDescent="0.25">
      <c r="A130" s="334">
        <v>720149</v>
      </c>
      <c r="B130" s="334" t="s">
        <v>34</v>
      </c>
      <c r="C130" s="334">
        <v>651300</v>
      </c>
      <c r="D130" s="334" t="s">
        <v>35</v>
      </c>
      <c r="E130" s="334" t="s">
        <v>36</v>
      </c>
      <c r="F130" s="334" t="s">
        <v>37</v>
      </c>
      <c r="G130" s="334" t="s">
        <v>38</v>
      </c>
      <c r="H130" s="334"/>
      <c r="I130" s="334">
        <v>79619224</v>
      </c>
      <c r="J130" s="334"/>
      <c r="K130" s="334" t="s">
        <v>348</v>
      </c>
      <c r="L130" s="334">
        <v>15</v>
      </c>
      <c r="M130" s="334" t="s">
        <v>241</v>
      </c>
    </row>
    <row r="131" spans="1:13" ht="24.95" customHeight="1" x14ac:dyDescent="0.25">
      <c r="A131" s="334">
        <v>720149</v>
      </c>
      <c r="B131" s="334" t="s">
        <v>34</v>
      </c>
      <c r="C131" s="334">
        <v>651300</v>
      </c>
      <c r="D131" s="334" t="s">
        <v>35</v>
      </c>
      <c r="E131" s="334" t="s">
        <v>36</v>
      </c>
      <c r="F131" s="334" t="s">
        <v>37</v>
      </c>
      <c r="G131" s="334" t="s">
        <v>38</v>
      </c>
      <c r="H131" s="334" t="s">
        <v>322</v>
      </c>
      <c r="I131" s="334">
        <v>83403628</v>
      </c>
      <c r="J131" s="334">
        <v>15</v>
      </c>
      <c r="K131" s="334" t="s">
        <v>317</v>
      </c>
      <c r="L131" s="334">
        <v>15</v>
      </c>
      <c r="M131" s="334" t="s">
        <v>241</v>
      </c>
    </row>
    <row r="132" spans="1:13" ht="24.95" customHeight="1" x14ac:dyDescent="0.25">
      <c r="A132" s="334">
        <v>720149</v>
      </c>
      <c r="B132" s="334" t="s">
        <v>34</v>
      </c>
      <c r="C132" s="334">
        <v>651300</v>
      </c>
      <c r="D132" s="334" t="s">
        <v>35</v>
      </c>
      <c r="E132" s="334" t="s">
        <v>36</v>
      </c>
      <c r="F132" s="334" t="s">
        <v>37</v>
      </c>
      <c r="G132" s="334" t="s">
        <v>38</v>
      </c>
      <c r="H132" s="334" t="s">
        <v>322</v>
      </c>
      <c r="I132" s="334">
        <v>86865078</v>
      </c>
      <c r="J132" s="334">
        <v>15</v>
      </c>
      <c r="K132" s="334" t="s">
        <v>317</v>
      </c>
      <c r="L132" s="334">
        <v>15</v>
      </c>
      <c r="M132" s="334" t="s">
        <v>241</v>
      </c>
    </row>
    <row r="133" spans="1:13" ht="24.95" customHeight="1" x14ac:dyDescent="0.25">
      <c r="A133" s="334">
        <v>720149</v>
      </c>
      <c r="B133" s="334" t="s">
        <v>34</v>
      </c>
      <c r="C133" s="334">
        <v>651300</v>
      </c>
      <c r="D133" s="334" t="s">
        <v>35</v>
      </c>
      <c r="E133" s="334" t="s">
        <v>36</v>
      </c>
      <c r="F133" s="334" t="s">
        <v>37</v>
      </c>
      <c r="G133" s="334" t="s">
        <v>38</v>
      </c>
      <c r="H133" s="334"/>
      <c r="I133" s="334">
        <v>79619224</v>
      </c>
      <c r="J133" s="334"/>
      <c r="K133" s="334" t="s">
        <v>317</v>
      </c>
      <c r="L133" s="334">
        <v>15</v>
      </c>
      <c r="M133" s="334" t="s">
        <v>241</v>
      </c>
    </row>
    <row r="134" spans="1:13" ht="24.95" customHeight="1" x14ac:dyDescent="0.25">
      <c r="A134" s="334">
        <v>720149</v>
      </c>
      <c r="B134" s="334" t="s">
        <v>34</v>
      </c>
      <c r="C134" s="334">
        <v>651300</v>
      </c>
      <c r="D134" s="334" t="s">
        <v>35</v>
      </c>
      <c r="E134" s="334" t="s">
        <v>36</v>
      </c>
      <c r="F134" s="334" t="s">
        <v>37</v>
      </c>
      <c r="G134" s="334" t="s">
        <v>38</v>
      </c>
      <c r="H134" s="334" t="s">
        <v>322</v>
      </c>
      <c r="I134" s="334">
        <v>83403628</v>
      </c>
      <c r="J134" s="334">
        <v>15</v>
      </c>
      <c r="K134" s="334" t="s">
        <v>229</v>
      </c>
      <c r="L134" s="334">
        <v>15</v>
      </c>
      <c r="M134" s="334" t="s">
        <v>241</v>
      </c>
    </row>
    <row r="135" spans="1:13" ht="24.95" customHeight="1" x14ac:dyDescent="0.25">
      <c r="A135" s="334">
        <v>720149</v>
      </c>
      <c r="B135" s="334" t="s">
        <v>34</v>
      </c>
      <c r="C135" s="334">
        <v>651300</v>
      </c>
      <c r="D135" s="334" t="s">
        <v>35</v>
      </c>
      <c r="E135" s="334" t="s">
        <v>36</v>
      </c>
      <c r="F135" s="334" t="s">
        <v>37</v>
      </c>
      <c r="G135" s="334" t="s">
        <v>38</v>
      </c>
      <c r="H135" s="334" t="s">
        <v>322</v>
      </c>
      <c r="I135" s="334">
        <v>86865078</v>
      </c>
      <c r="J135" s="334">
        <v>15</v>
      </c>
      <c r="K135" s="334" t="s">
        <v>229</v>
      </c>
      <c r="L135" s="334">
        <v>15</v>
      </c>
      <c r="M135" s="334" t="s">
        <v>241</v>
      </c>
    </row>
    <row r="136" spans="1:13" ht="24.95" customHeight="1" x14ac:dyDescent="0.25">
      <c r="A136" s="334">
        <v>720149</v>
      </c>
      <c r="B136" s="334" t="s">
        <v>34</v>
      </c>
      <c r="C136" s="334">
        <v>651300</v>
      </c>
      <c r="D136" s="334" t="s">
        <v>35</v>
      </c>
      <c r="E136" s="334" t="s">
        <v>36</v>
      </c>
      <c r="F136" s="334" t="s">
        <v>37</v>
      </c>
      <c r="G136" s="334" t="s">
        <v>38</v>
      </c>
      <c r="H136" s="334"/>
      <c r="I136" s="334">
        <v>79619224</v>
      </c>
      <c r="J136" s="334"/>
      <c r="K136" s="334" t="s">
        <v>229</v>
      </c>
      <c r="L136" s="334">
        <v>15</v>
      </c>
      <c r="M136" s="334" t="s">
        <v>241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45</v>
      </c>
      <c r="I2" s="343" t="s">
        <v>46</v>
      </c>
      <c r="J2" s="344" t="s">
        <v>48</v>
      </c>
      <c r="K2" s="345" t="s">
        <v>49</v>
      </c>
      <c r="L2" s="346" t="s">
        <v>50</v>
      </c>
      <c r="M2" s="347" t="s">
        <v>51</v>
      </c>
      <c r="N2" s="348" t="s">
        <v>52</v>
      </c>
      <c r="O2" s="349" t="s">
        <v>53</v>
      </c>
      <c r="P2" s="350" t="s">
        <v>54</v>
      </c>
      <c r="Q2" s="351" t="s">
        <v>349</v>
      </c>
      <c r="R2" s="352" t="s">
        <v>350</v>
      </c>
      <c r="S2" s="353" t="s">
        <v>351</v>
      </c>
      <c r="T2" s="354" t="s">
        <v>60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I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43</v>
      </c>
      <c r="I2" s="59" t="s">
        <v>44</v>
      </c>
      <c r="J2" s="60" t="s">
        <v>45</v>
      </c>
      <c r="K2" s="61" t="s">
        <v>46</v>
      </c>
      <c r="L2" s="62" t="s">
        <v>47</v>
      </c>
      <c r="M2" s="64" t="s">
        <v>48</v>
      </c>
      <c r="N2" s="65" t="s">
        <v>49</v>
      </c>
      <c r="O2" s="66" t="s">
        <v>50</v>
      </c>
      <c r="P2" s="67" t="s">
        <v>51</v>
      </c>
      <c r="Q2" s="68" t="s">
        <v>52</v>
      </c>
      <c r="R2" s="69" t="s">
        <v>53</v>
      </c>
      <c r="S2" s="70" t="s">
        <v>54</v>
      </c>
      <c r="T2" s="71" t="s">
        <v>55</v>
      </c>
      <c r="U2" s="72" t="s">
        <v>56</v>
      </c>
      <c r="V2" s="73" t="s">
        <v>57</v>
      </c>
      <c r="W2" s="74" t="s">
        <v>58</v>
      </c>
      <c r="X2" s="76" t="s">
        <v>59</v>
      </c>
      <c r="Y2" s="77" t="s">
        <v>60</v>
      </c>
    </row>
    <row r="3" spans="1:25" ht="24.95" customHeight="1" x14ac:dyDescent="0.25">
      <c r="A3" s="79">
        <v>720149</v>
      </c>
      <c r="B3" s="79" t="s">
        <v>34</v>
      </c>
      <c r="C3" s="79">
        <v>651300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87917893</v>
      </c>
      <c r="I3" s="79" t="s">
        <v>61</v>
      </c>
      <c r="J3" s="79" t="s">
        <v>62</v>
      </c>
      <c r="K3" s="79" t="s">
        <v>63</v>
      </c>
      <c r="L3" s="63">
        <v>5990</v>
      </c>
      <c r="M3" s="79">
        <v>1</v>
      </c>
      <c r="N3" s="79">
        <v>1.47</v>
      </c>
      <c r="O3" s="79">
        <v>32</v>
      </c>
      <c r="P3" s="79">
        <v>24</v>
      </c>
      <c r="Q3" s="79">
        <v>22</v>
      </c>
      <c r="R3" s="79">
        <v>78</v>
      </c>
      <c r="S3" s="79" t="s">
        <v>64</v>
      </c>
      <c r="T3" s="79">
        <v>4</v>
      </c>
      <c r="U3" s="79" t="s">
        <v>65</v>
      </c>
      <c r="V3" s="79"/>
      <c r="W3" s="75"/>
      <c r="X3" s="79" t="s">
        <v>66</v>
      </c>
      <c r="Y3" s="78">
        <v>239.6</v>
      </c>
    </row>
    <row r="4" spans="1:25" ht="24.95" customHeight="1" x14ac:dyDescent="0.25">
      <c r="A4" s="79">
        <v>720149</v>
      </c>
      <c r="B4" s="79" t="s">
        <v>34</v>
      </c>
      <c r="C4" s="79">
        <v>651300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88984944</v>
      </c>
      <c r="I4" s="79" t="s">
        <v>67</v>
      </c>
      <c r="J4" s="79" t="s">
        <v>68</v>
      </c>
      <c r="K4" s="79" t="s">
        <v>69</v>
      </c>
      <c r="L4" s="63">
        <v>6490</v>
      </c>
      <c r="M4" s="79">
        <v>1</v>
      </c>
      <c r="N4" s="79">
        <v>1.6120000000000001</v>
      </c>
      <c r="O4" s="79">
        <v>27</v>
      </c>
      <c r="P4" s="79">
        <v>22</v>
      </c>
      <c r="Q4" s="79">
        <v>27</v>
      </c>
      <c r="R4" s="79">
        <v>76</v>
      </c>
      <c r="S4" s="79" t="s">
        <v>64</v>
      </c>
      <c r="T4" s="79">
        <v>4</v>
      </c>
      <c r="U4" s="79" t="s">
        <v>65</v>
      </c>
      <c r="V4" s="79"/>
      <c r="W4" s="75"/>
      <c r="X4" s="79" t="s">
        <v>70</v>
      </c>
      <c r="Y4" s="78">
        <v>259.60000000000002</v>
      </c>
    </row>
    <row r="5" spans="1:25" ht="24.95" customHeight="1" x14ac:dyDescent="0.25">
      <c r="A5" s="79">
        <v>720149</v>
      </c>
      <c r="B5" s="79" t="s">
        <v>34</v>
      </c>
      <c r="C5" s="79">
        <v>651300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88950978</v>
      </c>
      <c r="I5" s="79" t="s">
        <v>71</v>
      </c>
      <c r="J5" s="79" t="s">
        <v>72</v>
      </c>
      <c r="K5" s="79" t="s">
        <v>73</v>
      </c>
      <c r="L5" s="63">
        <v>6750</v>
      </c>
      <c r="M5" s="79">
        <v>1</v>
      </c>
      <c r="N5" s="79">
        <v>1.944</v>
      </c>
      <c r="O5" s="79">
        <v>26</v>
      </c>
      <c r="P5" s="79">
        <v>26</v>
      </c>
      <c r="Q5" s="79">
        <v>31</v>
      </c>
      <c r="R5" s="79">
        <v>83</v>
      </c>
      <c r="S5" s="79" t="s">
        <v>64</v>
      </c>
      <c r="T5" s="79">
        <v>4</v>
      </c>
      <c r="U5" s="79" t="s">
        <v>65</v>
      </c>
      <c r="V5" s="79"/>
      <c r="W5" s="75"/>
      <c r="X5" s="79" t="s">
        <v>74</v>
      </c>
      <c r="Y5" s="78">
        <v>270</v>
      </c>
    </row>
    <row r="6" spans="1:25" ht="24.95" customHeight="1" x14ac:dyDescent="0.25">
      <c r="A6" s="79">
        <v>720149</v>
      </c>
      <c r="B6" s="79" t="s">
        <v>34</v>
      </c>
      <c r="C6" s="79">
        <v>651300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89316356</v>
      </c>
      <c r="I6" s="79" t="s">
        <v>75</v>
      </c>
      <c r="J6" s="79" t="s">
        <v>76</v>
      </c>
      <c r="K6" s="79" t="s">
        <v>77</v>
      </c>
      <c r="L6" s="63">
        <v>14990</v>
      </c>
      <c r="M6" s="79">
        <v>1</v>
      </c>
      <c r="N6" s="79">
        <v>7.8</v>
      </c>
      <c r="O6" s="79">
        <v>30</v>
      </c>
      <c r="P6" s="79">
        <v>38</v>
      </c>
      <c r="Q6" s="79">
        <v>38</v>
      </c>
      <c r="R6" s="79">
        <v>106</v>
      </c>
      <c r="S6" s="79" t="s">
        <v>64</v>
      </c>
      <c r="T6" s="79">
        <v>4</v>
      </c>
      <c r="U6" s="79" t="s">
        <v>65</v>
      </c>
      <c r="V6" s="79"/>
      <c r="W6" s="75"/>
      <c r="X6" s="79" t="s">
        <v>78</v>
      </c>
      <c r="Y6" s="78">
        <v>599.6</v>
      </c>
    </row>
    <row r="7" spans="1:25" ht="24.95" customHeight="1" x14ac:dyDescent="0.25">
      <c r="A7" s="79">
        <v>720149</v>
      </c>
      <c r="B7" s="79" t="s">
        <v>34</v>
      </c>
      <c r="C7" s="79">
        <v>651300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88983399</v>
      </c>
      <c r="I7" s="79" t="s">
        <v>79</v>
      </c>
      <c r="J7" s="79" t="s">
        <v>80</v>
      </c>
      <c r="K7" s="79" t="s">
        <v>81</v>
      </c>
      <c r="L7" s="63">
        <v>6990</v>
      </c>
      <c r="M7" s="79">
        <v>1</v>
      </c>
      <c r="N7" s="79">
        <v>1.6</v>
      </c>
      <c r="O7" s="79">
        <v>32</v>
      </c>
      <c r="P7" s="79">
        <v>17</v>
      </c>
      <c r="Q7" s="79">
        <v>13</v>
      </c>
      <c r="R7" s="79">
        <v>62</v>
      </c>
      <c r="S7" s="79" t="s">
        <v>64</v>
      </c>
      <c r="T7" s="79">
        <v>4</v>
      </c>
      <c r="U7" s="79" t="s">
        <v>65</v>
      </c>
      <c r="V7" s="79"/>
      <c r="W7" s="75"/>
      <c r="X7" s="79" t="s">
        <v>82</v>
      </c>
      <c r="Y7" s="78">
        <v>279.60000000000002</v>
      </c>
    </row>
    <row r="8" spans="1:25" ht="24.95" customHeight="1" x14ac:dyDescent="0.25">
      <c r="A8" s="79">
        <v>720149</v>
      </c>
      <c r="B8" s="79" t="s">
        <v>34</v>
      </c>
      <c r="C8" s="79">
        <v>651300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89163478</v>
      </c>
      <c r="I8" s="79" t="s">
        <v>83</v>
      </c>
      <c r="J8" s="79" t="s">
        <v>84</v>
      </c>
      <c r="K8" s="79" t="s">
        <v>85</v>
      </c>
      <c r="L8" s="63">
        <v>9990</v>
      </c>
      <c r="M8" s="79">
        <v>1</v>
      </c>
      <c r="N8" s="79">
        <v>5.5</v>
      </c>
      <c r="O8" s="79">
        <v>27</v>
      </c>
      <c r="P8" s="79">
        <v>36</v>
      </c>
      <c r="Q8" s="79">
        <v>29</v>
      </c>
      <c r="R8" s="79">
        <v>92</v>
      </c>
      <c r="S8" s="79" t="s">
        <v>64</v>
      </c>
      <c r="T8" s="79">
        <v>4</v>
      </c>
      <c r="U8" s="79" t="s">
        <v>65</v>
      </c>
      <c r="V8" s="79"/>
      <c r="W8" s="75"/>
      <c r="X8" s="79" t="s">
        <v>86</v>
      </c>
      <c r="Y8" s="78">
        <v>399.6</v>
      </c>
    </row>
    <row r="9" spans="1:25" ht="24.95" customHeight="1" x14ac:dyDescent="0.25">
      <c r="A9" s="79">
        <v>720149</v>
      </c>
      <c r="B9" s="79" t="s">
        <v>34</v>
      </c>
      <c r="C9" s="79">
        <v>651300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90026802</v>
      </c>
      <c r="I9" s="79" t="s">
        <v>87</v>
      </c>
      <c r="J9" s="79" t="s">
        <v>88</v>
      </c>
      <c r="K9" s="79" t="s">
        <v>89</v>
      </c>
      <c r="L9" s="63">
        <v>9990</v>
      </c>
      <c r="M9" s="79">
        <v>1</v>
      </c>
      <c r="N9" s="79">
        <v>0.27</v>
      </c>
      <c r="O9" s="79">
        <v>24</v>
      </c>
      <c r="P9" s="79">
        <v>61</v>
      </c>
      <c r="Q9" s="79">
        <v>21</v>
      </c>
      <c r="R9" s="79">
        <v>106</v>
      </c>
      <c r="S9" s="79" t="s">
        <v>64</v>
      </c>
      <c r="T9" s="79">
        <v>4</v>
      </c>
      <c r="U9" s="79" t="s">
        <v>65</v>
      </c>
      <c r="V9" s="79"/>
      <c r="W9" s="75"/>
      <c r="X9" s="79" t="s">
        <v>90</v>
      </c>
      <c r="Y9" s="78">
        <v>399.6</v>
      </c>
    </row>
    <row r="10" spans="1:25" ht="24.95" customHeight="1" x14ac:dyDescent="0.25">
      <c r="A10" s="79">
        <v>720149</v>
      </c>
      <c r="B10" s="79" t="s">
        <v>34</v>
      </c>
      <c r="C10" s="79">
        <v>651300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90301285</v>
      </c>
      <c r="I10" s="79" t="s">
        <v>91</v>
      </c>
      <c r="J10" s="79" t="s">
        <v>92</v>
      </c>
      <c r="K10" s="79" t="s">
        <v>93</v>
      </c>
      <c r="L10" s="63">
        <v>17950</v>
      </c>
      <c r="M10" s="79">
        <v>1</v>
      </c>
      <c r="N10" s="79">
        <v>4.5599999999999996</v>
      </c>
      <c r="O10" s="79">
        <v>76</v>
      </c>
      <c r="P10" s="79">
        <v>28</v>
      </c>
      <c r="Q10" s="79">
        <v>16</v>
      </c>
      <c r="R10" s="79">
        <v>120</v>
      </c>
      <c r="S10" s="79" t="s">
        <v>64</v>
      </c>
      <c r="T10" s="79">
        <v>4</v>
      </c>
      <c r="U10" s="79" t="s">
        <v>65</v>
      </c>
      <c r="V10" s="79"/>
      <c r="W10" s="75"/>
      <c r="X10" s="79" t="s">
        <v>94</v>
      </c>
      <c r="Y10" s="78">
        <v>718</v>
      </c>
    </row>
    <row r="11" spans="1:25" ht="24.95" customHeight="1" x14ac:dyDescent="0.25">
      <c r="A11" s="79">
        <v>720149</v>
      </c>
      <c r="B11" s="79" t="s">
        <v>34</v>
      </c>
      <c r="C11" s="79">
        <v>651300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89687471</v>
      </c>
      <c r="I11" s="79" t="s">
        <v>95</v>
      </c>
      <c r="J11" s="79" t="s">
        <v>96</v>
      </c>
      <c r="K11" s="79" t="s">
        <v>97</v>
      </c>
      <c r="L11" s="63">
        <v>7950</v>
      </c>
      <c r="M11" s="79">
        <v>1</v>
      </c>
      <c r="N11" s="79">
        <v>3.4</v>
      </c>
      <c r="O11" s="79">
        <v>33</v>
      </c>
      <c r="P11" s="79">
        <v>37</v>
      </c>
      <c r="Q11" s="79">
        <v>24</v>
      </c>
      <c r="R11" s="79">
        <v>94</v>
      </c>
      <c r="S11" s="79" t="s">
        <v>64</v>
      </c>
      <c r="T11" s="79">
        <v>4</v>
      </c>
      <c r="U11" s="79" t="s">
        <v>65</v>
      </c>
      <c r="V11" s="79"/>
      <c r="W11" s="75"/>
      <c r="X11" s="79" t="s">
        <v>98</v>
      </c>
      <c r="Y11" s="78">
        <v>318</v>
      </c>
    </row>
    <row r="12" spans="1:25" ht="24.95" customHeight="1" x14ac:dyDescent="0.25">
      <c r="A12" s="79">
        <v>720149</v>
      </c>
      <c r="B12" s="79" t="s">
        <v>34</v>
      </c>
      <c r="C12" s="79">
        <v>651300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90592631</v>
      </c>
      <c r="I12" s="79" t="s">
        <v>99</v>
      </c>
      <c r="J12" s="79" t="s">
        <v>100</v>
      </c>
      <c r="K12" s="79" t="s">
        <v>101</v>
      </c>
      <c r="L12" s="63">
        <v>6750</v>
      </c>
      <c r="M12" s="79">
        <v>1</v>
      </c>
      <c r="N12" s="79">
        <v>1.944</v>
      </c>
      <c r="O12" s="79">
        <v>31</v>
      </c>
      <c r="P12" s="79">
        <v>26</v>
      </c>
      <c r="Q12" s="79">
        <v>26</v>
      </c>
      <c r="R12" s="79">
        <v>83</v>
      </c>
      <c r="S12" s="79" t="s">
        <v>64</v>
      </c>
      <c r="T12" s="79">
        <v>4</v>
      </c>
      <c r="U12" s="79" t="s">
        <v>65</v>
      </c>
      <c r="V12" s="79"/>
      <c r="W12" s="75"/>
      <c r="X12" s="79" t="s">
        <v>102</v>
      </c>
      <c r="Y12" s="78">
        <v>270</v>
      </c>
    </row>
    <row r="13" spans="1:25" ht="24.95" customHeight="1" x14ac:dyDescent="0.25">
      <c r="A13" s="79">
        <v>720149</v>
      </c>
      <c r="B13" s="79" t="s">
        <v>34</v>
      </c>
      <c r="C13" s="79">
        <v>651300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90620707</v>
      </c>
      <c r="I13" s="79" t="s">
        <v>103</v>
      </c>
      <c r="J13" s="79" t="s">
        <v>80</v>
      </c>
      <c r="K13" s="79" t="s">
        <v>81</v>
      </c>
      <c r="L13" s="63">
        <v>6990</v>
      </c>
      <c r="M13" s="79">
        <v>1</v>
      </c>
      <c r="N13" s="79">
        <v>1.6</v>
      </c>
      <c r="O13" s="79">
        <v>32</v>
      </c>
      <c r="P13" s="79">
        <v>17</v>
      </c>
      <c r="Q13" s="79">
        <v>13</v>
      </c>
      <c r="R13" s="79">
        <v>62</v>
      </c>
      <c r="S13" s="79" t="s">
        <v>64</v>
      </c>
      <c r="T13" s="79">
        <v>4</v>
      </c>
      <c r="U13" s="79" t="s">
        <v>65</v>
      </c>
      <c r="V13" s="79"/>
      <c r="W13" s="75"/>
      <c r="X13" s="79" t="s">
        <v>104</v>
      </c>
      <c r="Y13" s="78">
        <v>279.60000000000002</v>
      </c>
    </row>
    <row r="14" spans="1:25" ht="24.95" customHeight="1" x14ac:dyDescent="0.25">
      <c r="A14" s="79">
        <v>720149</v>
      </c>
      <c r="B14" s="79" t="s">
        <v>34</v>
      </c>
      <c r="C14" s="79">
        <v>651300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89918566</v>
      </c>
      <c r="I14" s="79" t="s">
        <v>105</v>
      </c>
      <c r="J14" s="79" t="s">
        <v>106</v>
      </c>
      <c r="K14" s="79" t="s">
        <v>107</v>
      </c>
      <c r="L14" s="63">
        <v>24990</v>
      </c>
      <c r="M14" s="79">
        <v>1</v>
      </c>
      <c r="N14" s="79">
        <v>4.38</v>
      </c>
      <c r="O14" s="79">
        <v>35</v>
      </c>
      <c r="P14" s="79">
        <v>27</v>
      </c>
      <c r="Q14" s="79">
        <v>47</v>
      </c>
      <c r="R14" s="79">
        <v>109</v>
      </c>
      <c r="S14" s="79" t="s">
        <v>64</v>
      </c>
      <c r="T14" s="79">
        <v>4</v>
      </c>
      <c r="U14" s="79" t="s">
        <v>65</v>
      </c>
      <c r="V14" s="79"/>
      <c r="W14" s="75"/>
      <c r="X14" s="79" t="s">
        <v>108</v>
      </c>
      <c r="Y14" s="78">
        <v>999.6</v>
      </c>
    </row>
    <row r="15" spans="1:25" ht="24.95" customHeight="1" x14ac:dyDescent="0.25">
      <c r="A15" s="79">
        <v>720149</v>
      </c>
      <c r="B15" s="79" t="s">
        <v>34</v>
      </c>
      <c r="C15" s="79">
        <v>651300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90371172</v>
      </c>
      <c r="I15" s="79" t="s">
        <v>109</v>
      </c>
      <c r="J15" s="79" t="s">
        <v>110</v>
      </c>
      <c r="K15" s="79" t="s">
        <v>111</v>
      </c>
      <c r="L15" s="63">
        <v>3990</v>
      </c>
      <c r="M15" s="79">
        <v>1</v>
      </c>
      <c r="N15" s="79">
        <v>15</v>
      </c>
      <c r="O15" s="79">
        <v>50</v>
      </c>
      <c r="P15" s="79">
        <v>50</v>
      </c>
      <c r="Q15" s="79">
        <v>50</v>
      </c>
      <c r="R15" s="79">
        <v>150</v>
      </c>
      <c r="S15" s="79" t="s">
        <v>64</v>
      </c>
      <c r="T15" s="79">
        <v>4</v>
      </c>
      <c r="U15" s="79" t="s">
        <v>65</v>
      </c>
      <c r="V15" s="79"/>
      <c r="W15" s="75"/>
      <c r="X15" s="79" t="s">
        <v>112</v>
      </c>
      <c r="Y15" s="78">
        <v>159.6</v>
      </c>
    </row>
    <row r="16" spans="1:25" ht="24.95" customHeight="1" x14ac:dyDescent="0.25">
      <c r="A16" s="79">
        <v>720149</v>
      </c>
      <c r="B16" s="79" t="s">
        <v>34</v>
      </c>
      <c r="C16" s="79">
        <v>651300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91066582</v>
      </c>
      <c r="I16" s="79" t="s">
        <v>113</v>
      </c>
      <c r="J16" s="79" t="s">
        <v>76</v>
      </c>
      <c r="K16" s="79" t="s">
        <v>114</v>
      </c>
      <c r="L16" s="63">
        <v>14990</v>
      </c>
      <c r="M16" s="79">
        <v>1</v>
      </c>
      <c r="N16" s="79">
        <v>7.8</v>
      </c>
      <c r="O16" s="79">
        <v>30</v>
      </c>
      <c r="P16" s="79">
        <v>38</v>
      </c>
      <c r="Q16" s="79">
        <v>38</v>
      </c>
      <c r="R16" s="79">
        <v>106</v>
      </c>
      <c r="S16" s="79" t="s">
        <v>64</v>
      </c>
      <c r="T16" s="79">
        <v>4</v>
      </c>
      <c r="U16" s="79" t="s">
        <v>65</v>
      </c>
      <c r="V16" s="79"/>
      <c r="W16" s="75"/>
      <c r="X16" s="79" t="s">
        <v>115</v>
      </c>
      <c r="Y16" s="78">
        <v>599.6</v>
      </c>
    </row>
    <row r="17" spans="1:25" ht="24.95" customHeight="1" x14ac:dyDescent="0.25">
      <c r="A17" s="79">
        <v>720149</v>
      </c>
      <c r="B17" s="79" t="s">
        <v>34</v>
      </c>
      <c r="C17" s="79">
        <v>651300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91724210</v>
      </c>
      <c r="I17" s="79" t="s">
        <v>116</v>
      </c>
      <c r="J17" s="79" t="s">
        <v>88</v>
      </c>
      <c r="K17" s="79" t="s">
        <v>117</v>
      </c>
      <c r="L17" s="63">
        <v>9990</v>
      </c>
      <c r="M17" s="79">
        <v>1</v>
      </c>
      <c r="N17" s="79">
        <v>0.27</v>
      </c>
      <c r="O17" s="79">
        <v>24</v>
      </c>
      <c r="P17" s="79">
        <v>61</v>
      </c>
      <c r="Q17" s="79">
        <v>21</v>
      </c>
      <c r="R17" s="79">
        <v>106</v>
      </c>
      <c r="S17" s="79" t="s">
        <v>64</v>
      </c>
      <c r="T17" s="79">
        <v>4</v>
      </c>
      <c r="U17" s="79" t="s">
        <v>65</v>
      </c>
      <c r="V17" s="79"/>
      <c r="W17" s="75"/>
      <c r="X17" s="79" t="s">
        <v>118</v>
      </c>
      <c r="Y17" s="78">
        <v>399.6</v>
      </c>
    </row>
    <row r="18" spans="1:25" ht="24.95" customHeight="1" x14ac:dyDescent="0.25">
      <c r="A18" s="79">
        <v>720149</v>
      </c>
      <c r="B18" s="79" t="s">
        <v>34</v>
      </c>
      <c r="C18" s="79">
        <v>651300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91491048</v>
      </c>
      <c r="I18" s="79" t="s">
        <v>119</v>
      </c>
      <c r="J18" s="79" t="s">
        <v>110</v>
      </c>
      <c r="K18" s="79" t="s">
        <v>111</v>
      </c>
      <c r="L18" s="63">
        <v>3990</v>
      </c>
      <c r="M18" s="79">
        <v>1</v>
      </c>
      <c r="N18" s="79">
        <v>15</v>
      </c>
      <c r="O18" s="79">
        <v>50</v>
      </c>
      <c r="P18" s="79">
        <v>50</v>
      </c>
      <c r="Q18" s="79">
        <v>50</v>
      </c>
      <c r="R18" s="79">
        <v>150</v>
      </c>
      <c r="S18" s="79" t="s">
        <v>64</v>
      </c>
      <c r="T18" s="79">
        <v>4</v>
      </c>
      <c r="U18" s="79" t="s">
        <v>65</v>
      </c>
      <c r="V18" s="79"/>
      <c r="W18" s="75"/>
      <c r="X18" s="79" t="s">
        <v>120</v>
      </c>
      <c r="Y18" s="78">
        <v>159.6</v>
      </c>
    </row>
    <row r="19" spans="1:25" ht="24.95" customHeight="1" x14ac:dyDescent="0.25">
      <c r="A19" s="79">
        <v>720149</v>
      </c>
      <c r="B19" s="79" t="s">
        <v>34</v>
      </c>
      <c r="C19" s="79">
        <v>651300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92271510</v>
      </c>
      <c r="I19" s="79" t="s">
        <v>121</v>
      </c>
      <c r="J19" s="79" t="s">
        <v>110</v>
      </c>
      <c r="K19" s="79" t="s">
        <v>111</v>
      </c>
      <c r="L19" s="63">
        <v>3990</v>
      </c>
      <c r="M19" s="79">
        <v>1</v>
      </c>
      <c r="N19" s="79">
        <v>15</v>
      </c>
      <c r="O19" s="79">
        <v>50</v>
      </c>
      <c r="P19" s="79">
        <v>50</v>
      </c>
      <c r="Q19" s="79">
        <v>50</v>
      </c>
      <c r="R19" s="79">
        <v>150</v>
      </c>
      <c r="S19" s="79" t="s">
        <v>64</v>
      </c>
      <c r="T19" s="79">
        <v>4</v>
      </c>
      <c r="U19" s="79" t="s">
        <v>65</v>
      </c>
      <c r="V19" s="79"/>
      <c r="W19" s="75"/>
      <c r="X19" s="79" t="s">
        <v>122</v>
      </c>
      <c r="Y19" s="78">
        <v>159.6</v>
      </c>
    </row>
    <row r="20" spans="1:25" ht="24.95" customHeight="1" x14ac:dyDescent="0.25">
      <c r="A20" s="79">
        <v>720149</v>
      </c>
      <c r="B20" s="79" t="s">
        <v>34</v>
      </c>
      <c r="C20" s="79">
        <v>651300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92257364</v>
      </c>
      <c r="I20" s="79" t="s">
        <v>123</v>
      </c>
      <c r="J20" s="79" t="s">
        <v>110</v>
      </c>
      <c r="K20" s="79" t="s">
        <v>111</v>
      </c>
      <c r="L20" s="63">
        <v>3990</v>
      </c>
      <c r="M20" s="79">
        <v>1</v>
      </c>
      <c r="N20" s="79">
        <v>15</v>
      </c>
      <c r="O20" s="79">
        <v>50</v>
      </c>
      <c r="P20" s="79">
        <v>50</v>
      </c>
      <c r="Q20" s="79">
        <v>50</v>
      </c>
      <c r="R20" s="79">
        <v>150</v>
      </c>
      <c r="S20" s="79" t="s">
        <v>64</v>
      </c>
      <c r="T20" s="79">
        <v>4</v>
      </c>
      <c r="U20" s="79" t="s">
        <v>65</v>
      </c>
      <c r="V20" s="79"/>
      <c r="W20" s="75"/>
      <c r="X20" s="79" t="s">
        <v>124</v>
      </c>
      <c r="Y20" s="78">
        <v>159.6</v>
      </c>
    </row>
    <row r="21" spans="1:25" ht="24.95" customHeight="1" x14ac:dyDescent="0.25">
      <c r="A21" s="79">
        <v>720149</v>
      </c>
      <c r="B21" s="79" t="s">
        <v>34</v>
      </c>
      <c r="C21" s="79">
        <v>651300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92629620</v>
      </c>
      <c r="I21" s="79" t="s">
        <v>125</v>
      </c>
      <c r="J21" s="79" t="s">
        <v>68</v>
      </c>
      <c r="K21" s="79" t="s">
        <v>69</v>
      </c>
      <c r="L21" s="63">
        <v>6490</v>
      </c>
      <c r="M21" s="79">
        <v>1</v>
      </c>
      <c r="N21" s="79">
        <v>1.6120000000000001</v>
      </c>
      <c r="O21" s="79">
        <v>27</v>
      </c>
      <c r="P21" s="79">
        <v>22</v>
      </c>
      <c r="Q21" s="79">
        <v>27</v>
      </c>
      <c r="R21" s="79">
        <v>76</v>
      </c>
      <c r="S21" s="79" t="s">
        <v>64</v>
      </c>
      <c r="T21" s="79">
        <v>4</v>
      </c>
      <c r="U21" s="79" t="s">
        <v>65</v>
      </c>
      <c r="V21" s="79"/>
      <c r="W21" s="75"/>
      <c r="X21" s="79" t="s">
        <v>126</v>
      </c>
      <c r="Y21" s="78">
        <v>259.60000000000002</v>
      </c>
    </row>
    <row r="22" spans="1:25" ht="24.95" customHeight="1" x14ac:dyDescent="0.25">
      <c r="A22" s="79">
        <v>720149</v>
      </c>
      <c r="B22" s="79" t="s">
        <v>34</v>
      </c>
      <c r="C22" s="79">
        <v>651300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93038638</v>
      </c>
      <c r="I22" s="79" t="s">
        <v>127</v>
      </c>
      <c r="J22" s="79" t="s">
        <v>96</v>
      </c>
      <c r="K22" s="79" t="s">
        <v>97</v>
      </c>
      <c r="L22" s="63">
        <v>7950</v>
      </c>
      <c r="M22" s="79">
        <v>1</v>
      </c>
      <c r="N22" s="79">
        <v>3.4</v>
      </c>
      <c r="O22" s="79">
        <v>33</v>
      </c>
      <c r="P22" s="79">
        <v>37</v>
      </c>
      <c r="Q22" s="79">
        <v>24</v>
      </c>
      <c r="R22" s="79">
        <v>94</v>
      </c>
      <c r="S22" s="79" t="s">
        <v>64</v>
      </c>
      <c r="T22" s="79">
        <v>4</v>
      </c>
      <c r="U22" s="79" t="s">
        <v>65</v>
      </c>
      <c r="V22" s="79"/>
      <c r="W22" s="75"/>
      <c r="X22" s="79" t="s">
        <v>128</v>
      </c>
      <c r="Y22" s="78">
        <v>318</v>
      </c>
    </row>
    <row r="23" spans="1:25" ht="24.95" customHeight="1" x14ac:dyDescent="0.25">
      <c r="A23" s="79">
        <v>720149</v>
      </c>
      <c r="B23" s="79" t="s">
        <v>34</v>
      </c>
      <c r="C23" s="79">
        <v>651300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94536817</v>
      </c>
      <c r="I23" s="79" t="s">
        <v>129</v>
      </c>
      <c r="J23" s="79" t="s">
        <v>84</v>
      </c>
      <c r="K23" s="79" t="s">
        <v>130</v>
      </c>
      <c r="L23" s="63">
        <v>9990</v>
      </c>
      <c r="M23" s="79">
        <v>1</v>
      </c>
      <c r="N23" s="79">
        <v>5.5</v>
      </c>
      <c r="O23" s="79">
        <v>27</v>
      </c>
      <c r="P23" s="79">
        <v>36</v>
      </c>
      <c r="Q23" s="79">
        <v>29</v>
      </c>
      <c r="R23" s="79">
        <v>92</v>
      </c>
      <c r="S23" s="79" t="s">
        <v>64</v>
      </c>
      <c r="T23" s="79">
        <v>4</v>
      </c>
      <c r="U23" s="79" t="s">
        <v>65</v>
      </c>
      <c r="V23" s="79"/>
      <c r="W23" s="75"/>
      <c r="X23" s="79" t="s">
        <v>131</v>
      </c>
      <c r="Y23" s="78">
        <v>399.6</v>
      </c>
    </row>
    <row r="24" spans="1:25" ht="24.95" customHeight="1" x14ac:dyDescent="0.25">
      <c r="A24" s="79">
        <v>720149</v>
      </c>
      <c r="B24" s="79" t="s">
        <v>34</v>
      </c>
      <c r="C24" s="79">
        <v>651300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95124789</v>
      </c>
      <c r="I24" s="79" t="s">
        <v>132</v>
      </c>
      <c r="J24" s="79" t="s">
        <v>96</v>
      </c>
      <c r="K24" s="79" t="s">
        <v>97</v>
      </c>
      <c r="L24" s="63">
        <v>6990</v>
      </c>
      <c r="M24" s="79">
        <v>1</v>
      </c>
      <c r="N24" s="79">
        <v>3.4</v>
      </c>
      <c r="O24" s="79">
        <v>33</v>
      </c>
      <c r="P24" s="79">
        <v>37</v>
      </c>
      <c r="Q24" s="79">
        <v>24</v>
      </c>
      <c r="R24" s="79">
        <v>94</v>
      </c>
      <c r="S24" s="79" t="s">
        <v>64</v>
      </c>
      <c r="T24" s="79">
        <v>4</v>
      </c>
      <c r="U24" s="79" t="s">
        <v>65</v>
      </c>
      <c r="V24" s="79"/>
      <c r="W24" s="75"/>
      <c r="X24" s="79" t="s">
        <v>133</v>
      </c>
      <c r="Y24" s="78">
        <v>279.60000000000002</v>
      </c>
    </row>
    <row r="25" spans="1:25" ht="24.95" customHeight="1" x14ac:dyDescent="0.25">
      <c r="A25" s="79">
        <v>720149</v>
      </c>
      <c r="B25" s="79" t="s">
        <v>34</v>
      </c>
      <c r="C25" s="79">
        <v>651300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95055601</v>
      </c>
      <c r="I25" s="79" t="s">
        <v>134</v>
      </c>
      <c r="J25" s="79" t="s">
        <v>135</v>
      </c>
      <c r="K25" s="79" t="s">
        <v>136</v>
      </c>
      <c r="L25" s="63">
        <v>19990</v>
      </c>
      <c r="M25" s="79">
        <v>1</v>
      </c>
      <c r="N25" s="79">
        <v>5.9</v>
      </c>
      <c r="O25" s="79">
        <v>36</v>
      </c>
      <c r="P25" s="79">
        <v>74</v>
      </c>
      <c r="Q25" s="79">
        <v>13</v>
      </c>
      <c r="R25" s="79">
        <v>123</v>
      </c>
      <c r="S25" s="79" t="s">
        <v>64</v>
      </c>
      <c r="T25" s="79">
        <v>4</v>
      </c>
      <c r="U25" s="79" t="s">
        <v>65</v>
      </c>
      <c r="V25" s="79"/>
      <c r="W25" s="75"/>
      <c r="X25" s="79" t="s">
        <v>137</v>
      </c>
      <c r="Y25" s="78">
        <v>799.6</v>
      </c>
    </row>
    <row r="26" spans="1:25" ht="24.95" customHeight="1" x14ac:dyDescent="0.25">
      <c r="A26" s="79">
        <v>720149</v>
      </c>
      <c r="B26" s="79" t="s">
        <v>34</v>
      </c>
      <c r="C26" s="79">
        <v>651300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95106896</v>
      </c>
      <c r="I26" s="79" t="s">
        <v>138</v>
      </c>
      <c r="J26" s="79" t="s">
        <v>80</v>
      </c>
      <c r="K26" s="79" t="s">
        <v>81</v>
      </c>
      <c r="L26" s="63">
        <v>6990</v>
      </c>
      <c r="M26" s="79">
        <v>1</v>
      </c>
      <c r="N26" s="79">
        <v>1.6</v>
      </c>
      <c r="O26" s="79">
        <v>32</v>
      </c>
      <c r="P26" s="79">
        <v>17</v>
      </c>
      <c r="Q26" s="79">
        <v>13</v>
      </c>
      <c r="R26" s="79">
        <v>62</v>
      </c>
      <c r="S26" s="79" t="s">
        <v>64</v>
      </c>
      <c r="T26" s="79">
        <v>4</v>
      </c>
      <c r="U26" s="79" t="s">
        <v>65</v>
      </c>
      <c r="V26" s="79"/>
      <c r="W26" s="75"/>
      <c r="X26" s="79" t="s">
        <v>139</v>
      </c>
      <c r="Y26" s="78">
        <v>279.60000000000002</v>
      </c>
    </row>
    <row r="27" spans="1:25" ht="24.95" customHeight="1" x14ac:dyDescent="0.25">
      <c r="A27" s="79">
        <v>720149</v>
      </c>
      <c r="B27" s="79" t="s">
        <v>34</v>
      </c>
      <c r="C27" s="79">
        <v>651300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95385724</v>
      </c>
      <c r="I27" s="79" t="s">
        <v>140</v>
      </c>
      <c r="J27" s="79" t="s">
        <v>80</v>
      </c>
      <c r="K27" s="79" t="s">
        <v>81</v>
      </c>
      <c r="L27" s="63">
        <v>6990</v>
      </c>
      <c r="M27" s="79">
        <v>1</v>
      </c>
      <c r="N27" s="79">
        <v>1.6</v>
      </c>
      <c r="O27" s="79">
        <v>32</v>
      </c>
      <c r="P27" s="79">
        <v>17</v>
      </c>
      <c r="Q27" s="79">
        <v>13</v>
      </c>
      <c r="R27" s="79">
        <v>62</v>
      </c>
      <c r="S27" s="79" t="s">
        <v>64</v>
      </c>
      <c r="T27" s="79">
        <v>4</v>
      </c>
      <c r="U27" s="79" t="s">
        <v>65</v>
      </c>
      <c r="V27" s="79"/>
      <c r="W27" s="75"/>
      <c r="X27" s="79" t="s">
        <v>141</v>
      </c>
      <c r="Y27" s="78">
        <v>279.60000000000002</v>
      </c>
    </row>
    <row r="28" spans="1:25" ht="24.95" customHeight="1" x14ac:dyDescent="0.25">
      <c r="A28" s="79">
        <v>720149</v>
      </c>
      <c r="B28" s="79" t="s">
        <v>34</v>
      </c>
      <c r="C28" s="79">
        <v>651300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95163148</v>
      </c>
      <c r="I28" s="79" t="s">
        <v>142</v>
      </c>
      <c r="J28" s="79" t="s">
        <v>143</v>
      </c>
      <c r="K28" s="79" t="s">
        <v>144</v>
      </c>
      <c r="L28" s="63">
        <v>4990</v>
      </c>
      <c r="M28" s="79">
        <v>1</v>
      </c>
      <c r="N28" s="79">
        <v>3.5089999999999999</v>
      </c>
      <c r="O28" s="79">
        <v>38</v>
      </c>
      <c r="P28" s="79">
        <v>22</v>
      </c>
      <c r="Q28" s="79">
        <v>31</v>
      </c>
      <c r="R28" s="79">
        <v>91</v>
      </c>
      <c r="S28" s="79" t="s">
        <v>64</v>
      </c>
      <c r="T28" s="79">
        <v>4</v>
      </c>
      <c r="U28" s="79" t="s">
        <v>65</v>
      </c>
      <c r="V28" s="79"/>
      <c r="W28" s="75"/>
      <c r="X28" s="79" t="s">
        <v>145</v>
      </c>
      <c r="Y28" s="78">
        <v>199.6</v>
      </c>
    </row>
    <row r="29" spans="1:25" ht="24.95" customHeight="1" x14ac:dyDescent="0.25">
      <c r="A29" s="79">
        <v>720149</v>
      </c>
      <c r="B29" s="79" t="s">
        <v>34</v>
      </c>
      <c r="C29" s="79">
        <v>651300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95750700</v>
      </c>
      <c r="I29" s="79" t="s">
        <v>146</v>
      </c>
      <c r="J29" s="79" t="s">
        <v>92</v>
      </c>
      <c r="K29" s="79" t="s">
        <v>93</v>
      </c>
      <c r="L29" s="63">
        <v>14360</v>
      </c>
      <c r="M29" s="79">
        <v>1</v>
      </c>
      <c r="N29" s="79">
        <v>4.5599999999999996</v>
      </c>
      <c r="O29" s="79">
        <v>76</v>
      </c>
      <c r="P29" s="79">
        <v>28</v>
      </c>
      <c r="Q29" s="79">
        <v>16</v>
      </c>
      <c r="R29" s="79">
        <v>120</v>
      </c>
      <c r="S29" s="79" t="s">
        <v>64</v>
      </c>
      <c r="T29" s="79">
        <v>4</v>
      </c>
      <c r="U29" s="79" t="s">
        <v>65</v>
      </c>
      <c r="V29" s="79"/>
      <c r="W29" s="75"/>
      <c r="X29" s="79" t="s">
        <v>147</v>
      </c>
      <c r="Y29" s="78">
        <v>574.4</v>
      </c>
    </row>
    <row r="30" spans="1:25" ht="24.95" customHeight="1" x14ac:dyDescent="0.25">
      <c r="A30" s="79">
        <v>720149</v>
      </c>
      <c r="B30" s="79" t="s">
        <v>34</v>
      </c>
      <c r="C30" s="79">
        <v>651300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96024620</v>
      </c>
      <c r="I30" s="79" t="s">
        <v>148</v>
      </c>
      <c r="J30" s="79" t="s">
        <v>80</v>
      </c>
      <c r="K30" s="79" t="s">
        <v>81</v>
      </c>
      <c r="L30" s="63">
        <v>6990</v>
      </c>
      <c r="M30" s="79">
        <v>1</v>
      </c>
      <c r="N30" s="79">
        <v>1.6</v>
      </c>
      <c r="O30" s="79">
        <v>32</v>
      </c>
      <c r="P30" s="79">
        <v>17</v>
      </c>
      <c r="Q30" s="79">
        <v>13</v>
      </c>
      <c r="R30" s="79">
        <v>62</v>
      </c>
      <c r="S30" s="79" t="s">
        <v>64</v>
      </c>
      <c r="T30" s="79">
        <v>4</v>
      </c>
      <c r="U30" s="79" t="s">
        <v>65</v>
      </c>
      <c r="V30" s="79"/>
      <c r="W30" s="75"/>
      <c r="X30" s="79" t="s">
        <v>149</v>
      </c>
      <c r="Y30" s="78">
        <v>279.60000000000002</v>
      </c>
    </row>
    <row r="31" spans="1:25" ht="24.95" customHeight="1" x14ac:dyDescent="0.25">
      <c r="A31" s="79">
        <v>720149</v>
      </c>
      <c r="B31" s="79" t="s">
        <v>34</v>
      </c>
      <c r="C31" s="79">
        <v>651300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96196171</v>
      </c>
      <c r="I31" s="79" t="s">
        <v>150</v>
      </c>
      <c r="J31" s="79" t="s">
        <v>84</v>
      </c>
      <c r="K31" s="79" t="s">
        <v>130</v>
      </c>
      <c r="L31" s="63">
        <v>9990</v>
      </c>
      <c r="M31" s="79">
        <v>1</v>
      </c>
      <c r="N31" s="79">
        <v>5.5</v>
      </c>
      <c r="O31" s="79">
        <v>27</v>
      </c>
      <c r="P31" s="79">
        <v>36</v>
      </c>
      <c r="Q31" s="79">
        <v>29</v>
      </c>
      <c r="R31" s="79">
        <v>92</v>
      </c>
      <c r="S31" s="79" t="s">
        <v>64</v>
      </c>
      <c r="T31" s="79">
        <v>4</v>
      </c>
      <c r="U31" s="79" t="s">
        <v>65</v>
      </c>
      <c r="V31" s="79"/>
      <c r="W31" s="75"/>
      <c r="X31" s="79" t="s">
        <v>151</v>
      </c>
      <c r="Y31" s="78">
        <v>399.6</v>
      </c>
    </row>
    <row r="32" spans="1:25" ht="24.95" customHeight="1" x14ac:dyDescent="0.25">
      <c r="A32" s="79">
        <v>720149</v>
      </c>
      <c r="B32" s="79" t="s">
        <v>34</v>
      </c>
      <c r="C32" s="79">
        <v>651300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96157882</v>
      </c>
      <c r="I32" s="79" t="s">
        <v>152</v>
      </c>
      <c r="J32" s="79" t="s">
        <v>76</v>
      </c>
      <c r="K32" s="79" t="s">
        <v>114</v>
      </c>
      <c r="L32" s="63">
        <v>14990</v>
      </c>
      <c r="M32" s="79">
        <v>1</v>
      </c>
      <c r="N32" s="79">
        <v>8.86</v>
      </c>
      <c r="O32" s="79">
        <v>37</v>
      </c>
      <c r="P32" s="79">
        <v>46</v>
      </c>
      <c r="Q32" s="79">
        <v>34</v>
      </c>
      <c r="R32" s="79">
        <v>117</v>
      </c>
      <c r="S32" s="79" t="s">
        <v>64</v>
      </c>
      <c r="T32" s="79">
        <v>4</v>
      </c>
      <c r="U32" s="79" t="s">
        <v>65</v>
      </c>
      <c r="V32" s="79"/>
      <c r="W32" s="75"/>
      <c r="X32" s="79" t="s">
        <v>153</v>
      </c>
      <c r="Y32" s="78">
        <v>599.6</v>
      </c>
    </row>
    <row r="33" spans="1:25" ht="24.95" customHeight="1" x14ac:dyDescent="0.25">
      <c r="A33" s="79">
        <v>720149</v>
      </c>
      <c r="B33" s="79" t="s">
        <v>34</v>
      </c>
      <c r="C33" s="79">
        <v>651300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96029732</v>
      </c>
      <c r="I33" s="79" t="s">
        <v>154</v>
      </c>
      <c r="J33" s="79" t="s">
        <v>84</v>
      </c>
      <c r="K33" s="79" t="s">
        <v>130</v>
      </c>
      <c r="L33" s="63">
        <v>9990</v>
      </c>
      <c r="M33" s="79">
        <v>1</v>
      </c>
      <c r="N33" s="79">
        <v>5.5</v>
      </c>
      <c r="O33" s="79">
        <v>27</v>
      </c>
      <c r="P33" s="79">
        <v>36</v>
      </c>
      <c r="Q33" s="79">
        <v>29</v>
      </c>
      <c r="R33" s="79">
        <v>92</v>
      </c>
      <c r="S33" s="79" t="s">
        <v>64</v>
      </c>
      <c r="T33" s="79">
        <v>4</v>
      </c>
      <c r="U33" s="79" t="s">
        <v>65</v>
      </c>
      <c r="V33" s="79"/>
      <c r="W33" s="75"/>
      <c r="X33" s="79" t="s">
        <v>155</v>
      </c>
      <c r="Y33" s="78">
        <v>399.6</v>
      </c>
    </row>
    <row r="34" spans="1:25" ht="24.95" customHeight="1" x14ac:dyDescent="0.25">
      <c r="A34" s="79">
        <v>720149</v>
      </c>
      <c r="B34" s="79" t="s">
        <v>34</v>
      </c>
      <c r="C34" s="79">
        <v>651300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96311143</v>
      </c>
      <c r="I34" s="79" t="s">
        <v>156</v>
      </c>
      <c r="J34" s="79" t="s">
        <v>110</v>
      </c>
      <c r="K34" s="79" t="s">
        <v>111</v>
      </c>
      <c r="L34" s="63">
        <v>3990</v>
      </c>
      <c r="M34" s="79">
        <v>1</v>
      </c>
      <c r="N34" s="79">
        <v>15</v>
      </c>
      <c r="O34" s="79">
        <v>50</v>
      </c>
      <c r="P34" s="79">
        <v>50</v>
      </c>
      <c r="Q34" s="79">
        <v>50</v>
      </c>
      <c r="R34" s="79">
        <v>150</v>
      </c>
      <c r="S34" s="79" t="s">
        <v>64</v>
      </c>
      <c r="T34" s="79">
        <v>4</v>
      </c>
      <c r="U34" s="79" t="s">
        <v>65</v>
      </c>
      <c r="V34" s="79"/>
      <c r="W34" s="75"/>
      <c r="X34" s="79" t="s">
        <v>157</v>
      </c>
      <c r="Y34" s="78">
        <v>159.6</v>
      </c>
    </row>
    <row r="35" spans="1:25" ht="24.95" customHeight="1" x14ac:dyDescent="0.25">
      <c r="A35" s="79">
        <v>720149</v>
      </c>
      <c r="B35" s="79" t="s">
        <v>34</v>
      </c>
      <c r="C35" s="79">
        <v>651300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96649644</v>
      </c>
      <c r="I35" s="79" t="s">
        <v>158</v>
      </c>
      <c r="J35" s="79" t="s">
        <v>92</v>
      </c>
      <c r="K35" s="79" t="s">
        <v>93</v>
      </c>
      <c r="L35" s="63">
        <v>14360</v>
      </c>
      <c r="M35" s="79">
        <v>1</v>
      </c>
      <c r="N35" s="79">
        <v>4.5599999999999996</v>
      </c>
      <c r="O35" s="79">
        <v>76</v>
      </c>
      <c r="P35" s="79">
        <v>28</v>
      </c>
      <c r="Q35" s="79">
        <v>16</v>
      </c>
      <c r="R35" s="79">
        <v>120</v>
      </c>
      <c r="S35" s="79" t="s">
        <v>64</v>
      </c>
      <c r="T35" s="79">
        <v>4</v>
      </c>
      <c r="U35" s="79" t="s">
        <v>65</v>
      </c>
      <c r="V35" s="79"/>
      <c r="W35" s="75"/>
      <c r="X35" s="79" t="s">
        <v>159</v>
      </c>
      <c r="Y35" s="78">
        <v>574.4</v>
      </c>
    </row>
    <row r="36" spans="1:25" ht="24.95" customHeight="1" x14ac:dyDescent="0.25">
      <c r="A36" s="79">
        <v>720149</v>
      </c>
      <c r="B36" s="79" t="s">
        <v>34</v>
      </c>
      <c r="C36" s="79">
        <v>651300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96646266</v>
      </c>
      <c r="I36" s="79" t="s">
        <v>160</v>
      </c>
      <c r="J36" s="79" t="s">
        <v>84</v>
      </c>
      <c r="K36" s="79" t="s">
        <v>130</v>
      </c>
      <c r="L36" s="63">
        <v>9990</v>
      </c>
      <c r="M36" s="79">
        <v>1</v>
      </c>
      <c r="N36" s="79">
        <v>5.5</v>
      </c>
      <c r="O36" s="79">
        <v>27</v>
      </c>
      <c r="P36" s="79">
        <v>36</v>
      </c>
      <c r="Q36" s="79">
        <v>29</v>
      </c>
      <c r="R36" s="79">
        <v>92</v>
      </c>
      <c r="S36" s="79" t="s">
        <v>64</v>
      </c>
      <c r="T36" s="79">
        <v>4</v>
      </c>
      <c r="U36" s="79" t="s">
        <v>65</v>
      </c>
      <c r="V36" s="79"/>
      <c r="W36" s="75"/>
      <c r="X36" s="79" t="s">
        <v>161</v>
      </c>
      <c r="Y36" s="78">
        <v>399.6</v>
      </c>
    </row>
    <row r="37" spans="1:25" ht="24.95" customHeight="1" x14ac:dyDescent="0.25">
      <c r="A37" s="79">
        <v>720149</v>
      </c>
      <c r="B37" s="79" t="s">
        <v>34</v>
      </c>
      <c r="C37" s="79">
        <v>651300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96932611</v>
      </c>
      <c r="I37" s="79" t="s">
        <v>162</v>
      </c>
      <c r="J37" s="79" t="s">
        <v>163</v>
      </c>
      <c r="K37" s="79" t="s">
        <v>164</v>
      </c>
      <c r="L37" s="63">
        <v>13491</v>
      </c>
      <c r="M37" s="79">
        <v>1</v>
      </c>
      <c r="N37" s="79">
        <v>4.7220000000000004</v>
      </c>
      <c r="O37" s="79">
        <v>33</v>
      </c>
      <c r="P37" s="79">
        <v>27</v>
      </c>
      <c r="Q37" s="79">
        <v>45</v>
      </c>
      <c r="R37" s="79">
        <v>105</v>
      </c>
      <c r="S37" s="79" t="s">
        <v>64</v>
      </c>
      <c r="T37" s="79">
        <v>4</v>
      </c>
      <c r="U37" s="79" t="s">
        <v>65</v>
      </c>
      <c r="V37" s="79"/>
      <c r="W37" s="75"/>
      <c r="X37" s="79" t="s">
        <v>165</v>
      </c>
      <c r="Y37" s="78">
        <v>539.64</v>
      </c>
    </row>
    <row r="38" spans="1:25" ht="24.95" customHeight="1" x14ac:dyDescent="0.25">
      <c r="A38" s="79">
        <v>720149</v>
      </c>
      <c r="B38" s="79" t="s">
        <v>34</v>
      </c>
      <c r="C38" s="79">
        <v>651300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96082876</v>
      </c>
      <c r="I38" s="79" t="s">
        <v>166</v>
      </c>
      <c r="J38" s="79" t="s">
        <v>84</v>
      </c>
      <c r="K38" s="79" t="s">
        <v>130</v>
      </c>
      <c r="L38" s="63">
        <v>9990</v>
      </c>
      <c r="M38" s="79">
        <v>1</v>
      </c>
      <c r="N38" s="79">
        <v>5.5</v>
      </c>
      <c r="O38" s="79">
        <v>27</v>
      </c>
      <c r="P38" s="79">
        <v>36</v>
      </c>
      <c r="Q38" s="79">
        <v>29</v>
      </c>
      <c r="R38" s="79">
        <v>92</v>
      </c>
      <c r="S38" s="79" t="s">
        <v>64</v>
      </c>
      <c r="T38" s="79">
        <v>4</v>
      </c>
      <c r="U38" s="79" t="s">
        <v>65</v>
      </c>
      <c r="V38" s="79"/>
      <c r="W38" s="75"/>
      <c r="X38" s="79" t="s">
        <v>167</v>
      </c>
      <c r="Y38" s="78">
        <v>399.6</v>
      </c>
    </row>
    <row r="39" spans="1:25" ht="24.95" customHeight="1" x14ac:dyDescent="0.25">
      <c r="A39" s="79">
        <v>720149</v>
      </c>
      <c r="B39" s="79" t="s">
        <v>34</v>
      </c>
      <c r="C39" s="79">
        <v>651300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96542834</v>
      </c>
      <c r="I39" s="79" t="s">
        <v>168</v>
      </c>
      <c r="J39" s="79" t="s">
        <v>92</v>
      </c>
      <c r="K39" s="79" t="s">
        <v>93</v>
      </c>
      <c r="L39" s="63">
        <v>14360</v>
      </c>
      <c r="M39" s="79">
        <v>1</v>
      </c>
      <c r="N39" s="79">
        <v>4.5599999999999996</v>
      </c>
      <c r="O39" s="79">
        <v>76</v>
      </c>
      <c r="P39" s="79">
        <v>28</v>
      </c>
      <c r="Q39" s="79">
        <v>16</v>
      </c>
      <c r="R39" s="79">
        <v>120</v>
      </c>
      <c r="S39" s="79" t="s">
        <v>64</v>
      </c>
      <c r="T39" s="79">
        <v>4</v>
      </c>
      <c r="U39" s="79" t="s">
        <v>65</v>
      </c>
      <c r="V39" s="79"/>
      <c r="W39" s="75"/>
      <c r="X39" s="79" t="s">
        <v>169</v>
      </c>
      <c r="Y39" s="78">
        <v>574.4</v>
      </c>
    </row>
    <row r="40" spans="1:25" ht="24.95" customHeight="1" x14ac:dyDescent="0.25">
      <c r="A40" s="79">
        <v>720149</v>
      </c>
      <c r="B40" s="79" t="s">
        <v>34</v>
      </c>
      <c r="C40" s="79">
        <v>4672328</v>
      </c>
      <c r="D40" s="79" t="s">
        <v>39</v>
      </c>
      <c r="E40" s="79" t="s">
        <v>36</v>
      </c>
      <c r="F40" s="79" t="s">
        <v>37</v>
      </c>
      <c r="G40" s="79" t="s">
        <v>38</v>
      </c>
      <c r="H40" s="79">
        <v>95900885</v>
      </c>
      <c r="I40" s="79" t="s">
        <v>170</v>
      </c>
      <c r="J40" s="79" t="s">
        <v>171</v>
      </c>
      <c r="K40" s="79" t="s">
        <v>172</v>
      </c>
      <c r="L40" s="63">
        <v>5990</v>
      </c>
      <c r="M40" s="79">
        <v>1</v>
      </c>
      <c r="N40" s="79">
        <v>2.7</v>
      </c>
      <c r="O40" s="79">
        <v>37</v>
      </c>
      <c r="P40" s="79">
        <v>23</v>
      </c>
      <c r="Q40" s="79">
        <v>29</v>
      </c>
      <c r="R40" s="79">
        <v>89</v>
      </c>
      <c r="S40" s="79" t="s">
        <v>64</v>
      </c>
      <c r="T40" s="79">
        <v>4</v>
      </c>
      <c r="U40" s="79" t="s">
        <v>65</v>
      </c>
      <c r="V40" s="79"/>
      <c r="W40" s="75"/>
      <c r="X40" s="79" t="s">
        <v>173</v>
      </c>
      <c r="Y40" s="78">
        <v>239.6</v>
      </c>
    </row>
    <row r="41" spans="1:25" ht="24.95" customHeight="1" x14ac:dyDescent="0.25">
      <c r="A41" s="79">
        <v>720149</v>
      </c>
      <c r="B41" s="79" t="s">
        <v>34</v>
      </c>
      <c r="C41" s="79">
        <v>4672328</v>
      </c>
      <c r="D41" s="79" t="s">
        <v>39</v>
      </c>
      <c r="E41" s="79" t="s">
        <v>36</v>
      </c>
      <c r="F41" s="79" t="s">
        <v>37</v>
      </c>
      <c r="G41" s="79" t="s">
        <v>38</v>
      </c>
      <c r="H41" s="79">
        <v>95895234</v>
      </c>
      <c r="I41" s="79" t="s">
        <v>174</v>
      </c>
      <c r="J41" s="79" t="s">
        <v>84</v>
      </c>
      <c r="K41" s="79" t="s">
        <v>130</v>
      </c>
      <c r="L41" s="63">
        <v>9990</v>
      </c>
      <c r="M41" s="79">
        <v>1</v>
      </c>
      <c r="N41" s="79">
        <v>5.5</v>
      </c>
      <c r="O41" s="79">
        <v>27</v>
      </c>
      <c r="P41" s="79">
        <v>36</v>
      </c>
      <c r="Q41" s="79">
        <v>29</v>
      </c>
      <c r="R41" s="79">
        <v>92</v>
      </c>
      <c r="S41" s="79" t="s">
        <v>64</v>
      </c>
      <c r="T41" s="79">
        <v>4</v>
      </c>
      <c r="U41" s="79" t="s">
        <v>65</v>
      </c>
      <c r="V41" s="79"/>
      <c r="W41" s="75"/>
      <c r="X41" s="79" t="s">
        <v>175</v>
      </c>
      <c r="Y41" s="78">
        <v>399.6</v>
      </c>
    </row>
    <row r="42" spans="1:25" ht="24.95" customHeight="1" x14ac:dyDescent="0.25">
      <c r="A42" s="79">
        <v>720149</v>
      </c>
      <c r="B42" s="79" t="s">
        <v>34</v>
      </c>
      <c r="C42" s="79">
        <v>4672328</v>
      </c>
      <c r="D42" s="79" t="s">
        <v>39</v>
      </c>
      <c r="E42" s="79" t="s">
        <v>36</v>
      </c>
      <c r="F42" s="79" t="s">
        <v>37</v>
      </c>
      <c r="G42" s="79" t="s">
        <v>38</v>
      </c>
      <c r="H42" s="79">
        <v>96356042</v>
      </c>
      <c r="I42" s="79" t="s">
        <v>176</v>
      </c>
      <c r="J42" s="79" t="s">
        <v>177</v>
      </c>
      <c r="K42" s="79" t="s">
        <v>178</v>
      </c>
      <c r="L42" s="63">
        <v>15990</v>
      </c>
      <c r="M42" s="79">
        <v>1</v>
      </c>
      <c r="N42" s="79">
        <v>4.75</v>
      </c>
      <c r="O42" s="79">
        <v>32</v>
      </c>
      <c r="P42" s="79">
        <v>33</v>
      </c>
      <c r="Q42" s="79">
        <v>32</v>
      </c>
      <c r="R42" s="79">
        <v>97</v>
      </c>
      <c r="S42" s="79" t="s">
        <v>64</v>
      </c>
      <c r="T42" s="79">
        <v>4</v>
      </c>
      <c r="U42" s="79" t="s">
        <v>65</v>
      </c>
      <c r="V42" s="79"/>
      <c r="W42" s="75"/>
      <c r="X42" s="79" t="s">
        <v>179</v>
      </c>
      <c r="Y42" s="78">
        <v>639.6</v>
      </c>
    </row>
    <row r="43" spans="1:25" ht="24.95" customHeight="1" x14ac:dyDescent="0.25">
      <c r="A43" s="79">
        <v>720149</v>
      </c>
      <c r="B43" s="79" t="s">
        <v>34</v>
      </c>
      <c r="C43" s="79">
        <v>4672328</v>
      </c>
      <c r="D43" s="79" t="s">
        <v>39</v>
      </c>
      <c r="E43" s="79" t="s">
        <v>36</v>
      </c>
      <c r="F43" s="79" t="s">
        <v>37</v>
      </c>
      <c r="G43" s="79" t="s">
        <v>38</v>
      </c>
      <c r="H43" s="79">
        <v>97109034</v>
      </c>
      <c r="I43" s="79" t="s">
        <v>180</v>
      </c>
      <c r="J43" s="79" t="s">
        <v>177</v>
      </c>
      <c r="K43" s="79" t="s">
        <v>178</v>
      </c>
      <c r="L43" s="63">
        <v>15990</v>
      </c>
      <c r="M43" s="79">
        <v>1</v>
      </c>
      <c r="N43" s="79">
        <v>4.75</v>
      </c>
      <c r="O43" s="79">
        <v>32</v>
      </c>
      <c r="P43" s="79">
        <v>33</v>
      </c>
      <c r="Q43" s="79">
        <v>32</v>
      </c>
      <c r="R43" s="79">
        <v>97</v>
      </c>
      <c r="S43" s="79" t="s">
        <v>64</v>
      </c>
      <c r="T43" s="79">
        <v>4</v>
      </c>
      <c r="U43" s="79" t="s">
        <v>65</v>
      </c>
      <c r="V43" s="79"/>
      <c r="W43" s="75"/>
      <c r="X43" s="79" t="s">
        <v>181</v>
      </c>
      <c r="Y43" s="78">
        <v>639.6</v>
      </c>
    </row>
    <row r="44" spans="1:25" ht="24.95" customHeight="1" x14ac:dyDescent="0.25">
      <c r="A44" s="79">
        <v>720149</v>
      </c>
      <c r="B44" s="79" t="s">
        <v>34</v>
      </c>
      <c r="C44" s="79">
        <v>4672328</v>
      </c>
      <c r="D44" s="79" t="s">
        <v>39</v>
      </c>
      <c r="E44" s="79" t="s">
        <v>36</v>
      </c>
      <c r="F44" s="79" t="s">
        <v>37</v>
      </c>
      <c r="G44" s="79" t="s">
        <v>38</v>
      </c>
      <c r="H44" s="79">
        <v>97147624</v>
      </c>
      <c r="I44" s="79" t="s">
        <v>182</v>
      </c>
      <c r="J44" s="79" t="s">
        <v>143</v>
      </c>
      <c r="K44" s="79" t="s">
        <v>144</v>
      </c>
      <c r="L44" s="63">
        <v>4990</v>
      </c>
      <c r="M44" s="79">
        <v>1</v>
      </c>
      <c r="N44" s="79">
        <v>3.5089999999999999</v>
      </c>
      <c r="O44" s="79">
        <v>38</v>
      </c>
      <c r="P44" s="79">
        <v>22</v>
      </c>
      <c r="Q44" s="79">
        <v>31</v>
      </c>
      <c r="R44" s="79">
        <v>91</v>
      </c>
      <c r="S44" s="79" t="s">
        <v>64</v>
      </c>
      <c r="T44" s="79">
        <v>4</v>
      </c>
      <c r="U44" s="79" t="s">
        <v>65</v>
      </c>
      <c r="V44" s="79"/>
      <c r="W44" s="75"/>
      <c r="X44" s="79" t="s">
        <v>183</v>
      </c>
      <c r="Y44" s="78">
        <v>199.6</v>
      </c>
    </row>
    <row r="45" spans="1:25" ht="24.95" customHeight="1" x14ac:dyDescent="0.25">
      <c r="A45" s="79">
        <v>720149</v>
      </c>
      <c r="B45" s="79" t="s">
        <v>34</v>
      </c>
      <c r="C45" s="79">
        <v>4672328</v>
      </c>
      <c r="D45" s="79" t="s">
        <v>39</v>
      </c>
      <c r="E45" s="79" t="s">
        <v>36</v>
      </c>
      <c r="F45" s="79" t="s">
        <v>37</v>
      </c>
      <c r="G45" s="79" t="s">
        <v>38</v>
      </c>
      <c r="H45" s="79">
        <v>97322042</v>
      </c>
      <c r="I45" s="79" t="s">
        <v>184</v>
      </c>
      <c r="J45" s="79" t="s">
        <v>106</v>
      </c>
      <c r="K45" s="79" t="s">
        <v>107</v>
      </c>
      <c r="L45" s="63">
        <v>24990</v>
      </c>
      <c r="M45" s="79">
        <v>1</v>
      </c>
      <c r="N45" s="79">
        <v>4.38</v>
      </c>
      <c r="O45" s="79">
        <v>35</v>
      </c>
      <c r="P45" s="79">
        <v>27</v>
      </c>
      <c r="Q45" s="79">
        <v>47</v>
      </c>
      <c r="R45" s="79">
        <v>109</v>
      </c>
      <c r="S45" s="79" t="s">
        <v>64</v>
      </c>
      <c r="T45" s="79">
        <v>4</v>
      </c>
      <c r="U45" s="79" t="s">
        <v>65</v>
      </c>
      <c r="V45" s="79"/>
      <c r="W45" s="75"/>
      <c r="X45" s="79" t="s">
        <v>185</v>
      </c>
      <c r="Y45" s="78">
        <v>999.6</v>
      </c>
    </row>
    <row r="46" spans="1:25" ht="24.95" customHeight="1" x14ac:dyDescent="0.25">
      <c r="A46" s="79">
        <v>720149</v>
      </c>
      <c r="B46" s="79" t="s">
        <v>34</v>
      </c>
      <c r="C46" s="79">
        <v>4672328</v>
      </c>
      <c r="D46" s="79" t="s">
        <v>39</v>
      </c>
      <c r="E46" s="79" t="s">
        <v>36</v>
      </c>
      <c r="F46" s="79" t="s">
        <v>37</v>
      </c>
      <c r="G46" s="79" t="s">
        <v>38</v>
      </c>
      <c r="H46" s="79">
        <v>97179361</v>
      </c>
      <c r="I46" s="79" t="s">
        <v>186</v>
      </c>
      <c r="J46" s="79" t="s">
        <v>76</v>
      </c>
      <c r="K46" s="79" t="s">
        <v>114</v>
      </c>
      <c r="L46" s="63">
        <v>14990</v>
      </c>
      <c r="M46" s="79">
        <v>1</v>
      </c>
      <c r="N46" s="79">
        <v>8.86</v>
      </c>
      <c r="O46" s="79">
        <v>37</v>
      </c>
      <c r="P46" s="79">
        <v>46</v>
      </c>
      <c r="Q46" s="79">
        <v>34</v>
      </c>
      <c r="R46" s="79">
        <v>117</v>
      </c>
      <c r="S46" s="79" t="s">
        <v>64</v>
      </c>
      <c r="T46" s="79">
        <v>4</v>
      </c>
      <c r="U46" s="79" t="s">
        <v>65</v>
      </c>
      <c r="V46" s="79"/>
      <c r="W46" s="75"/>
      <c r="X46" s="79" t="s">
        <v>187</v>
      </c>
      <c r="Y46" s="78">
        <v>599.6</v>
      </c>
    </row>
    <row r="47" spans="1:25" ht="24.95" customHeight="1" x14ac:dyDescent="0.25">
      <c r="A47" s="79">
        <v>720149</v>
      </c>
      <c r="B47" s="79" t="s">
        <v>34</v>
      </c>
      <c r="C47" s="79">
        <v>4672328</v>
      </c>
      <c r="D47" s="79" t="s">
        <v>39</v>
      </c>
      <c r="E47" s="79" t="s">
        <v>36</v>
      </c>
      <c r="F47" s="79" t="s">
        <v>37</v>
      </c>
      <c r="G47" s="79" t="s">
        <v>38</v>
      </c>
      <c r="H47" s="79">
        <v>97378818</v>
      </c>
      <c r="I47" s="79" t="s">
        <v>188</v>
      </c>
      <c r="J47" s="79" t="s">
        <v>76</v>
      </c>
      <c r="K47" s="79" t="s">
        <v>114</v>
      </c>
      <c r="L47" s="63">
        <v>14990</v>
      </c>
      <c r="M47" s="79">
        <v>1</v>
      </c>
      <c r="N47" s="79">
        <v>8.86</v>
      </c>
      <c r="O47" s="79">
        <v>37</v>
      </c>
      <c r="P47" s="79">
        <v>46</v>
      </c>
      <c r="Q47" s="79">
        <v>34</v>
      </c>
      <c r="R47" s="79">
        <v>117</v>
      </c>
      <c r="S47" s="79" t="s">
        <v>64</v>
      </c>
      <c r="T47" s="79">
        <v>4</v>
      </c>
      <c r="U47" s="79" t="s">
        <v>65</v>
      </c>
      <c r="V47" s="79"/>
      <c r="W47" s="75"/>
      <c r="X47" s="79" t="s">
        <v>189</v>
      </c>
      <c r="Y47" s="78">
        <v>599.6</v>
      </c>
    </row>
    <row r="48" spans="1:25" ht="24.95" customHeight="1" x14ac:dyDescent="0.25">
      <c r="A48" s="79">
        <v>720149</v>
      </c>
      <c r="B48" s="79" t="s">
        <v>34</v>
      </c>
      <c r="C48" s="79">
        <v>4672328</v>
      </c>
      <c r="D48" s="79" t="s">
        <v>39</v>
      </c>
      <c r="E48" s="79" t="s">
        <v>36</v>
      </c>
      <c r="F48" s="79" t="s">
        <v>37</v>
      </c>
      <c r="G48" s="79" t="s">
        <v>38</v>
      </c>
      <c r="H48" s="79">
        <v>97376153</v>
      </c>
      <c r="I48" s="79" t="s">
        <v>190</v>
      </c>
      <c r="J48" s="79" t="s">
        <v>80</v>
      </c>
      <c r="K48" s="79" t="s">
        <v>81</v>
      </c>
      <c r="L48" s="63">
        <v>6990</v>
      </c>
      <c r="M48" s="79">
        <v>1</v>
      </c>
      <c r="N48" s="79">
        <v>1.6</v>
      </c>
      <c r="O48" s="79">
        <v>32</v>
      </c>
      <c r="P48" s="79">
        <v>17</v>
      </c>
      <c r="Q48" s="79">
        <v>13</v>
      </c>
      <c r="R48" s="79">
        <v>62</v>
      </c>
      <c r="S48" s="79" t="s">
        <v>64</v>
      </c>
      <c r="T48" s="79">
        <v>4</v>
      </c>
      <c r="U48" s="79" t="s">
        <v>65</v>
      </c>
      <c r="V48" s="79"/>
      <c r="W48" s="75"/>
      <c r="X48" s="79" t="s">
        <v>191</v>
      </c>
      <c r="Y48" s="78">
        <v>279.60000000000002</v>
      </c>
    </row>
    <row r="49" spans="1:25" ht="24.95" customHeight="1" x14ac:dyDescent="0.25">
      <c r="A49" s="79">
        <v>720149</v>
      </c>
      <c r="B49" s="79" t="s">
        <v>34</v>
      </c>
      <c r="C49" s="79">
        <v>4672328</v>
      </c>
      <c r="D49" s="79" t="s">
        <v>39</v>
      </c>
      <c r="E49" s="79" t="s">
        <v>36</v>
      </c>
      <c r="F49" s="79" t="s">
        <v>37</v>
      </c>
      <c r="G49" s="79" t="s">
        <v>38</v>
      </c>
      <c r="H49" s="79">
        <v>97331198</v>
      </c>
      <c r="I49" s="79" t="s">
        <v>192</v>
      </c>
      <c r="J49" s="79" t="s">
        <v>135</v>
      </c>
      <c r="K49" s="79" t="s">
        <v>136</v>
      </c>
      <c r="L49" s="63">
        <v>19990</v>
      </c>
      <c r="M49" s="79">
        <v>1</v>
      </c>
      <c r="N49" s="79">
        <v>5.9</v>
      </c>
      <c r="O49" s="79">
        <v>36</v>
      </c>
      <c r="P49" s="79">
        <v>74</v>
      </c>
      <c r="Q49" s="79">
        <v>13</v>
      </c>
      <c r="R49" s="79">
        <v>123</v>
      </c>
      <c r="S49" s="79" t="s">
        <v>64</v>
      </c>
      <c r="T49" s="79">
        <v>4</v>
      </c>
      <c r="U49" s="79" t="s">
        <v>65</v>
      </c>
      <c r="V49" s="79"/>
      <c r="W49" s="75"/>
      <c r="X49" s="79" t="s">
        <v>193</v>
      </c>
      <c r="Y49" s="78">
        <v>799.6</v>
      </c>
    </row>
    <row r="50" spans="1:25" ht="24.95" customHeight="1" x14ac:dyDescent="0.25">
      <c r="A50" s="79">
        <v>720149</v>
      </c>
      <c r="B50" s="79" t="s">
        <v>34</v>
      </c>
      <c r="C50" s="79">
        <v>4672328</v>
      </c>
      <c r="D50" s="79" t="s">
        <v>39</v>
      </c>
      <c r="E50" s="79" t="s">
        <v>36</v>
      </c>
      <c r="F50" s="79" t="s">
        <v>37</v>
      </c>
      <c r="G50" s="79" t="s">
        <v>38</v>
      </c>
      <c r="H50" s="79">
        <v>97408306</v>
      </c>
      <c r="I50" s="79" t="s">
        <v>194</v>
      </c>
      <c r="J50" s="79" t="s">
        <v>195</v>
      </c>
      <c r="K50" s="79" t="s">
        <v>196</v>
      </c>
      <c r="L50" s="63">
        <v>3750</v>
      </c>
      <c r="M50" s="79">
        <v>1</v>
      </c>
      <c r="N50" s="79">
        <v>1.5</v>
      </c>
      <c r="O50" s="79">
        <v>23</v>
      </c>
      <c r="P50" s="79">
        <v>21</v>
      </c>
      <c r="Q50" s="79">
        <v>16</v>
      </c>
      <c r="R50" s="79">
        <v>60</v>
      </c>
      <c r="S50" s="79" t="s">
        <v>64</v>
      </c>
      <c r="T50" s="79">
        <v>4</v>
      </c>
      <c r="U50" s="79" t="s">
        <v>65</v>
      </c>
      <c r="V50" s="79"/>
      <c r="W50" s="75"/>
      <c r="X50" s="79" t="s">
        <v>197</v>
      </c>
      <c r="Y50" s="78">
        <v>150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43</v>
      </c>
      <c r="I2" s="88" t="s">
        <v>45</v>
      </c>
      <c r="J2" s="89" t="s">
        <v>46</v>
      </c>
      <c r="K2" s="90" t="s">
        <v>47</v>
      </c>
      <c r="L2" s="91" t="s">
        <v>48</v>
      </c>
      <c r="M2" s="92" t="s">
        <v>49</v>
      </c>
      <c r="N2" s="93" t="s">
        <v>50</v>
      </c>
      <c r="O2" s="94" t="s">
        <v>51</v>
      </c>
      <c r="P2" s="95" t="s">
        <v>52</v>
      </c>
      <c r="Q2" s="96" t="s">
        <v>53</v>
      </c>
      <c r="R2" s="97" t="s">
        <v>54</v>
      </c>
      <c r="S2" s="98" t="s">
        <v>55</v>
      </c>
      <c r="T2" s="99" t="s">
        <v>56</v>
      </c>
      <c r="U2" s="100" t="s">
        <v>198</v>
      </c>
      <c r="V2" s="101" t="s">
        <v>199</v>
      </c>
      <c r="W2" s="102" t="s">
        <v>200</v>
      </c>
      <c r="X2" s="103" t="s">
        <v>59</v>
      </c>
      <c r="Y2" s="104" t="s">
        <v>60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43</v>
      </c>
      <c r="I2" s="113" t="s">
        <v>45</v>
      </c>
      <c r="J2" s="114" t="s">
        <v>46</v>
      </c>
      <c r="K2" s="115" t="s">
        <v>47</v>
      </c>
      <c r="L2" s="117" t="s">
        <v>201</v>
      </c>
      <c r="M2" s="119" t="s">
        <v>48</v>
      </c>
      <c r="N2" s="120" t="s">
        <v>54</v>
      </c>
      <c r="O2" s="121" t="s">
        <v>55</v>
      </c>
      <c r="P2" s="122" t="s">
        <v>56</v>
      </c>
      <c r="Q2" s="123" t="s">
        <v>59</v>
      </c>
      <c r="R2" s="124" t="s">
        <v>60</v>
      </c>
    </row>
    <row r="3" spans="1:18" ht="24.95" customHeight="1" x14ac:dyDescent="0.25">
      <c r="A3" s="126">
        <v>720149</v>
      </c>
      <c r="B3" s="126" t="s">
        <v>34</v>
      </c>
      <c r="C3" s="126">
        <v>651300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87917893</v>
      </c>
      <c r="I3" s="126" t="s">
        <v>62</v>
      </c>
      <c r="J3" s="126" t="s">
        <v>63</v>
      </c>
      <c r="K3" s="116">
        <v>5990</v>
      </c>
      <c r="L3" s="118">
        <v>5690</v>
      </c>
      <c r="M3" s="126">
        <v>1</v>
      </c>
      <c r="N3" s="126" t="s">
        <v>202</v>
      </c>
      <c r="O3" s="126">
        <v>0.7</v>
      </c>
      <c r="P3" s="126" t="s">
        <v>65</v>
      </c>
      <c r="Q3" s="126" t="s">
        <v>66</v>
      </c>
      <c r="R3" s="125">
        <v>39.83</v>
      </c>
    </row>
    <row r="4" spans="1:18" ht="24.95" customHeight="1" x14ac:dyDescent="0.25">
      <c r="A4" s="126">
        <v>720149</v>
      </c>
      <c r="B4" s="126" t="s">
        <v>34</v>
      </c>
      <c r="C4" s="126">
        <v>651300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88950978</v>
      </c>
      <c r="I4" s="126" t="s">
        <v>72</v>
      </c>
      <c r="J4" s="126" t="s">
        <v>73</v>
      </c>
      <c r="K4" s="116">
        <v>6750</v>
      </c>
      <c r="L4" s="118">
        <v>6750</v>
      </c>
      <c r="M4" s="126">
        <v>1</v>
      </c>
      <c r="N4" s="126" t="s">
        <v>202</v>
      </c>
      <c r="O4" s="126">
        <v>0.7</v>
      </c>
      <c r="P4" s="126" t="s">
        <v>65</v>
      </c>
      <c r="Q4" s="126" t="s">
        <v>74</v>
      </c>
      <c r="R4" s="125">
        <v>47.25</v>
      </c>
    </row>
    <row r="5" spans="1:18" ht="24.95" customHeight="1" x14ac:dyDescent="0.25">
      <c r="A5" s="126">
        <v>720149</v>
      </c>
      <c r="B5" s="126" t="s">
        <v>34</v>
      </c>
      <c r="C5" s="126">
        <v>651300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89316356</v>
      </c>
      <c r="I5" s="126" t="s">
        <v>76</v>
      </c>
      <c r="J5" s="126" t="s">
        <v>77</v>
      </c>
      <c r="K5" s="116">
        <v>14990</v>
      </c>
      <c r="L5" s="118">
        <v>14990</v>
      </c>
      <c r="M5" s="126">
        <v>1</v>
      </c>
      <c r="N5" s="126" t="s">
        <v>202</v>
      </c>
      <c r="O5" s="126">
        <v>0.7</v>
      </c>
      <c r="P5" s="126" t="s">
        <v>65</v>
      </c>
      <c r="Q5" s="126" t="s">
        <v>78</v>
      </c>
      <c r="R5" s="125">
        <v>104.93</v>
      </c>
    </row>
    <row r="6" spans="1:18" ht="24.95" customHeight="1" x14ac:dyDescent="0.25">
      <c r="A6" s="126">
        <v>720149</v>
      </c>
      <c r="B6" s="126" t="s">
        <v>34</v>
      </c>
      <c r="C6" s="126">
        <v>651300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88983399</v>
      </c>
      <c r="I6" s="126" t="s">
        <v>80</v>
      </c>
      <c r="J6" s="126" t="s">
        <v>81</v>
      </c>
      <c r="K6" s="116">
        <v>6990</v>
      </c>
      <c r="L6" s="118">
        <v>6890</v>
      </c>
      <c r="M6" s="126">
        <v>1</v>
      </c>
      <c r="N6" s="126" t="s">
        <v>202</v>
      </c>
      <c r="O6" s="126">
        <v>0.7</v>
      </c>
      <c r="P6" s="126" t="s">
        <v>65</v>
      </c>
      <c r="Q6" s="126" t="s">
        <v>82</v>
      </c>
      <c r="R6" s="125">
        <v>48.23</v>
      </c>
    </row>
    <row r="7" spans="1:18" ht="24.95" customHeight="1" x14ac:dyDescent="0.25">
      <c r="A7" s="126">
        <v>720149</v>
      </c>
      <c r="B7" s="126" t="s">
        <v>34</v>
      </c>
      <c r="C7" s="126">
        <v>651300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90026802</v>
      </c>
      <c r="I7" s="126" t="s">
        <v>88</v>
      </c>
      <c r="J7" s="126" t="s">
        <v>89</v>
      </c>
      <c r="K7" s="116">
        <v>9990</v>
      </c>
      <c r="L7" s="118">
        <v>9990</v>
      </c>
      <c r="M7" s="126">
        <v>1</v>
      </c>
      <c r="N7" s="126" t="s">
        <v>202</v>
      </c>
      <c r="O7" s="126">
        <v>0.7</v>
      </c>
      <c r="P7" s="126" t="s">
        <v>65</v>
      </c>
      <c r="Q7" s="126" t="s">
        <v>90</v>
      </c>
      <c r="R7" s="125">
        <v>69.930000000000007</v>
      </c>
    </row>
    <row r="8" spans="1:18" ht="24.95" customHeight="1" x14ac:dyDescent="0.25">
      <c r="A8" s="126">
        <v>720149</v>
      </c>
      <c r="B8" s="126" t="s">
        <v>34</v>
      </c>
      <c r="C8" s="126">
        <v>651300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90301285</v>
      </c>
      <c r="I8" s="126" t="s">
        <v>92</v>
      </c>
      <c r="J8" s="126" t="s">
        <v>93</v>
      </c>
      <c r="K8" s="116">
        <v>17950</v>
      </c>
      <c r="L8" s="118">
        <v>17750</v>
      </c>
      <c r="M8" s="126">
        <v>1</v>
      </c>
      <c r="N8" s="126" t="s">
        <v>202</v>
      </c>
      <c r="O8" s="126">
        <v>0.7</v>
      </c>
      <c r="P8" s="126" t="s">
        <v>65</v>
      </c>
      <c r="Q8" s="126" t="s">
        <v>94</v>
      </c>
      <c r="R8" s="125">
        <v>124.25</v>
      </c>
    </row>
    <row r="9" spans="1:18" ht="24.95" customHeight="1" x14ac:dyDescent="0.25">
      <c r="A9" s="126">
        <v>720149</v>
      </c>
      <c r="B9" s="126" t="s">
        <v>34</v>
      </c>
      <c r="C9" s="126">
        <v>651300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89687471</v>
      </c>
      <c r="I9" s="126" t="s">
        <v>96</v>
      </c>
      <c r="J9" s="126" t="s">
        <v>97</v>
      </c>
      <c r="K9" s="116">
        <v>7950</v>
      </c>
      <c r="L9" s="118">
        <v>7750</v>
      </c>
      <c r="M9" s="126">
        <v>1</v>
      </c>
      <c r="N9" s="126" t="s">
        <v>202</v>
      </c>
      <c r="O9" s="126">
        <v>0.7</v>
      </c>
      <c r="P9" s="126" t="s">
        <v>65</v>
      </c>
      <c r="Q9" s="126" t="s">
        <v>98</v>
      </c>
      <c r="R9" s="125">
        <v>54.25</v>
      </c>
    </row>
    <row r="10" spans="1:18" ht="24.95" customHeight="1" x14ac:dyDescent="0.25">
      <c r="A10" s="126">
        <v>720149</v>
      </c>
      <c r="B10" s="126" t="s">
        <v>34</v>
      </c>
      <c r="C10" s="126">
        <v>651300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90592631</v>
      </c>
      <c r="I10" s="126" t="s">
        <v>100</v>
      </c>
      <c r="J10" s="126" t="s">
        <v>101</v>
      </c>
      <c r="K10" s="116">
        <v>6750</v>
      </c>
      <c r="L10" s="118">
        <v>6750</v>
      </c>
      <c r="M10" s="126">
        <v>1</v>
      </c>
      <c r="N10" s="126" t="s">
        <v>202</v>
      </c>
      <c r="O10" s="126">
        <v>0.7</v>
      </c>
      <c r="P10" s="126" t="s">
        <v>65</v>
      </c>
      <c r="Q10" s="126" t="s">
        <v>102</v>
      </c>
      <c r="R10" s="125">
        <v>47.25</v>
      </c>
    </row>
    <row r="11" spans="1:18" ht="24.95" customHeight="1" x14ac:dyDescent="0.25">
      <c r="A11" s="126">
        <v>720149</v>
      </c>
      <c r="B11" s="126" t="s">
        <v>34</v>
      </c>
      <c r="C11" s="126">
        <v>651300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89918566</v>
      </c>
      <c r="I11" s="126" t="s">
        <v>106</v>
      </c>
      <c r="J11" s="126" t="s">
        <v>107</v>
      </c>
      <c r="K11" s="116">
        <v>24990</v>
      </c>
      <c r="L11" s="118">
        <v>23707</v>
      </c>
      <c r="M11" s="126">
        <v>1</v>
      </c>
      <c r="N11" s="126" t="s">
        <v>202</v>
      </c>
      <c r="O11" s="126">
        <v>0.7</v>
      </c>
      <c r="P11" s="126" t="s">
        <v>65</v>
      </c>
      <c r="Q11" s="126" t="s">
        <v>108</v>
      </c>
      <c r="R11" s="125">
        <v>165.95</v>
      </c>
    </row>
    <row r="12" spans="1:18" ht="24.95" customHeight="1" x14ac:dyDescent="0.25">
      <c r="A12" s="126">
        <v>720149</v>
      </c>
      <c r="B12" s="126" t="s">
        <v>34</v>
      </c>
      <c r="C12" s="126">
        <v>651300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90371172</v>
      </c>
      <c r="I12" s="126" t="s">
        <v>110</v>
      </c>
      <c r="J12" s="126" t="s">
        <v>111</v>
      </c>
      <c r="K12" s="116">
        <v>3990</v>
      </c>
      <c r="L12" s="118">
        <v>3890</v>
      </c>
      <c r="M12" s="126">
        <v>1</v>
      </c>
      <c r="N12" s="126" t="s">
        <v>202</v>
      </c>
      <c r="O12" s="126">
        <v>0.7</v>
      </c>
      <c r="P12" s="126" t="s">
        <v>65</v>
      </c>
      <c r="Q12" s="126" t="s">
        <v>112</v>
      </c>
      <c r="R12" s="125">
        <v>27.23</v>
      </c>
    </row>
    <row r="13" spans="1:18" ht="24.95" customHeight="1" x14ac:dyDescent="0.25">
      <c r="A13" s="126">
        <v>720149</v>
      </c>
      <c r="B13" s="126" t="s">
        <v>34</v>
      </c>
      <c r="C13" s="126">
        <v>651300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91066582</v>
      </c>
      <c r="I13" s="126" t="s">
        <v>76</v>
      </c>
      <c r="J13" s="126" t="s">
        <v>114</v>
      </c>
      <c r="K13" s="116">
        <v>14990</v>
      </c>
      <c r="L13" s="118">
        <v>14990</v>
      </c>
      <c r="M13" s="126">
        <v>1</v>
      </c>
      <c r="N13" s="126" t="s">
        <v>202</v>
      </c>
      <c r="O13" s="126">
        <v>0.7</v>
      </c>
      <c r="P13" s="126" t="s">
        <v>65</v>
      </c>
      <c r="Q13" s="126" t="s">
        <v>115</v>
      </c>
      <c r="R13" s="125">
        <v>104.93</v>
      </c>
    </row>
    <row r="14" spans="1:18" ht="24.95" customHeight="1" x14ac:dyDescent="0.25">
      <c r="A14" s="126">
        <v>720149</v>
      </c>
      <c r="B14" s="126" t="s">
        <v>34</v>
      </c>
      <c r="C14" s="126">
        <v>651300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91724210</v>
      </c>
      <c r="I14" s="126" t="s">
        <v>88</v>
      </c>
      <c r="J14" s="126" t="s">
        <v>117</v>
      </c>
      <c r="K14" s="116">
        <v>9990</v>
      </c>
      <c r="L14" s="118">
        <v>9990</v>
      </c>
      <c r="M14" s="126">
        <v>1</v>
      </c>
      <c r="N14" s="126" t="s">
        <v>202</v>
      </c>
      <c r="O14" s="126">
        <v>0.7</v>
      </c>
      <c r="P14" s="126" t="s">
        <v>65</v>
      </c>
      <c r="Q14" s="126" t="s">
        <v>118</v>
      </c>
      <c r="R14" s="125">
        <v>69.930000000000007</v>
      </c>
    </row>
    <row r="15" spans="1:18" ht="24.95" customHeight="1" x14ac:dyDescent="0.25">
      <c r="A15" s="126">
        <v>720149</v>
      </c>
      <c r="B15" s="126" t="s">
        <v>34</v>
      </c>
      <c r="C15" s="126">
        <v>651300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91491048</v>
      </c>
      <c r="I15" s="126" t="s">
        <v>110</v>
      </c>
      <c r="J15" s="126" t="s">
        <v>111</v>
      </c>
      <c r="K15" s="116">
        <v>3990</v>
      </c>
      <c r="L15" s="118">
        <v>3990</v>
      </c>
      <c r="M15" s="126">
        <v>1</v>
      </c>
      <c r="N15" s="126" t="s">
        <v>202</v>
      </c>
      <c r="O15" s="126">
        <v>0.7</v>
      </c>
      <c r="P15" s="126" t="s">
        <v>65</v>
      </c>
      <c r="Q15" s="126" t="s">
        <v>120</v>
      </c>
      <c r="R15" s="125">
        <v>27.93</v>
      </c>
    </row>
    <row r="16" spans="1:18" ht="24.95" customHeight="1" x14ac:dyDescent="0.25">
      <c r="A16" s="126">
        <v>720149</v>
      </c>
      <c r="B16" s="126" t="s">
        <v>34</v>
      </c>
      <c r="C16" s="126">
        <v>651300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92257364</v>
      </c>
      <c r="I16" s="126" t="s">
        <v>110</v>
      </c>
      <c r="J16" s="126" t="s">
        <v>111</v>
      </c>
      <c r="K16" s="116">
        <v>3990</v>
      </c>
      <c r="L16" s="118">
        <v>3890</v>
      </c>
      <c r="M16" s="126">
        <v>1</v>
      </c>
      <c r="N16" s="126" t="s">
        <v>202</v>
      </c>
      <c r="O16" s="126">
        <v>0.7</v>
      </c>
      <c r="P16" s="126" t="s">
        <v>65</v>
      </c>
      <c r="Q16" s="126" t="s">
        <v>124</v>
      </c>
      <c r="R16" s="125">
        <v>27.23</v>
      </c>
    </row>
    <row r="17" spans="1:18" ht="24.95" customHeight="1" x14ac:dyDescent="0.25">
      <c r="A17" s="126">
        <v>720149</v>
      </c>
      <c r="B17" s="126" t="s">
        <v>34</v>
      </c>
      <c r="C17" s="126">
        <v>651300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92629620</v>
      </c>
      <c r="I17" s="126" t="s">
        <v>68</v>
      </c>
      <c r="J17" s="126" t="s">
        <v>69</v>
      </c>
      <c r="K17" s="116">
        <v>6490</v>
      </c>
      <c r="L17" s="118">
        <v>6490</v>
      </c>
      <c r="M17" s="126">
        <v>1</v>
      </c>
      <c r="N17" s="126" t="s">
        <v>202</v>
      </c>
      <c r="O17" s="126">
        <v>0.7</v>
      </c>
      <c r="P17" s="126" t="s">
        <v>65</v>
      </c>
      <c r="Q17" s="126" t="s">
        <v>126</v>
      </c>
      <c r="R17" s="125">
        <v>45.43</v>
      </c>
    </row>
    <row r="18" spans="1:18" ht="24.95" customHeight="1" x14ac:dyDescent="0.25">
      <c r="A18" s="126">
        <v>720149</v>
      </c>
      <c r="B18" s="126" t="s">
        <v>34</v>
      </c>
      <c r="C18" s="126">
        <v>651300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93038638</v>
      </c>
      <c r="I18" s="126" t="s">
        <v>96</v>
      </c>
      <c r="J18" s="126" t="s">
        <v>97</v>
      </c>
      <c r="K18" s="116">
        <v>7950</v>
      </c>
      <c r="L18" s="118">
        <v>7850</v>
      </c>
      <c r="M18" s="126">
        <v>1</v>
      </c>
      <c r="N18" s="126" t="s">
        <v>202</v>
      </c>
      <c r="O18" s="126">
        <v>0.7</v>
      </c>
      <c r="P18" s="126" t="s">
        <v>65</v>
      </c>
      <c r="Q18" s="126" t="s">
        <v>128</v>
      </c>
      <c r="R18" s="125">
        <v>54.95</v>
      </c>
    </row>
    <row r="19" spans="1:18" ht="24.95" customHeight="1" x14ac:dyDescent="0.25">
      <c r="A19" s="126">
        <v>720149</v>
      </c>
      <c r="B19" s="126" t="s">
        <v>34</v>
      </c>
      <c r="C19" s="126">
        <v>651300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94536817</v>
      </c>
      <c r="I19" s="126" t="s">
        <v>84</v>
      </c>
      <c r="J19" s="126" t="s">
        <v>130</v>
      </c>
      <c r="K19" s="116">
        <v>9990</v>
      </c>
      <c r="L19" s="118">
        <v>9990</v>
      </c>
      <c r="M19" s="126">
        <v>1</v>
      </c>
      <c r="N19" s="126" t="s">
        <v>202</v>
      </c>
      <c r="O19" s="126">
        <v>0.7</v>
      </c>
      <c r="P19" s="126" t="s">
        <v>65</v>
      </c>
      <c r="Q19" s="126" t="s">
        <v>131</v>
      </c>
      <c r="R19" s="125">
        <v>69.930000000000007</v>
      </c>
    </row>
    <row r="20" spans="1:18" ht="24.95" customHeight="1" x14ac:dyDescent="0.25">
      <c r="A20" s="126">
        <v>720149</v>
      </c>
      <c r="B20" s="126" t="s">
        <v>34</v>
      </c>
      <c r="C20" s="126">
        <v>651300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95124789</v>
      </c>
      <c r="I20" s="126" t="s">
        <v>96</v>
      </c>
      <c r="J20" s="126" t="s">
        <v>97</v>
      </c>
      <c r="K20" s="116">
        <v>6990</v>
      </c>
      <c r="L20" s="118">
        <v>6990</v>
      </c>
      <c r="M20" s="126">
        <v>1</v>
      </c>
      <c r="N20" s="126" t="s">
        <v>202</v>
      </c>
      <c r="O20" s="126">
        <v>0.7</v>
      </c>
      <c r="P20" s="126" t="s">
        <v>65</v>
      </c>
      <c r="Q20" s="126" t="s">
        <v>133</v>
      </c>
      <c r="R20" s="125">
        <v>48.93</v>
      </c>
    </row>
    <row r="21" spans="1:18" ht="24.95" customHeight="1" x14ac:dyDescent="0.25">
      <c r="A21" s="126">
        <v>720149</v>
      </c>
      <c r="B21" s="126" t="s">
        <v>34</v>
      </c>
      <c r="C21" s="126">
        <v>651300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95055601</v>
      </c>
      <c r="I21" s="126" t="s">
        <v>135</v>
      </c>
      <c r="J21" s="126" t="s">
        <v>136</v>
      </c>
      <c r="K21" s="116">
        <v>19990</v>
      </c>
      <c r="L21" s="118">
        <v>19990</v>
      </c>
      <c r="M21" s="126">
        <v>1</v>
      </c>
      <c r="N21" s="126" t="s">
        <v>202</v>
      </c>
      <c r="O21" s="126">
        <v>0.7</v>
      </c>
      <c r="P21" s="126" t="s">
        <v>65</v>
      </c>
      <c r="Q21" s="126" t="s">
        <v>137</v>
      </c>
      <c r="R21" s="125">
        <v>139.93</v>
      </c>
    </row>
    <row r="22" spans="1:18" ht="24.95" customHeight="1" x14ac:dyDescent="0.25">
      <c r="A22" s="126">
        <v>720149</v>
      </c>
      <c r="B22" s="126" t="s">
        <v>34</v>
      </c>
      <c r="C22" s="126">
        <v>651300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95106896</v>
      </c>
      <c r="I22" s="126" t="s">
        <v>80</v>
      </c>
      <c r="J22" s="126" t="s">
        <v>81</v>
      </c>
      <c r="K22" s="116">
        <v>6990</v>
      </c>
      <c r="L22" s="118">
        <v>6990</v>
      </c>
      <c r="M22" s="126">
        <v>1</v>
      </c>
      <c r="N22" s="126" t="s">
        <v>202</v>
      </c>
      <c r="O22" s="126">
        <v>0.7</v>
      </c>
      <c r="P22" s="126" t="s">
        <v>65</v>
      </c>
      <c r="Q22" s="126" t="s">
        <v>139</v>
      </c>
      <c r="R22" s="125">
        <v>48.93</v>
      </c>
    </row>
    <row r="23" spans="1:18" ht="24.95" customHeight="1" x14ac:dyDescent="0.25">
      <c r="A23" s="126">
        <v>720149</v>
      </c>
      <c r="B23" s="126" t="s">
        <v>34</v>
      </c>
      <c r="C23" s="126">
        <v>651300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95163148</v>
      </c>
      <c r="I23" s="126" t="s">
        <v>143</v>
      </c>
      <c r="J23" s="126" t="s">
        <v>144</v>
      </c>
      <c r="K23" s="116">
        <v>4990</v>
      </c>
      <c r="L23" s="118">
        <v>4990</v>
      </c>
      <c r="M23" s="126">
        <v>1</v>
      </c>
      <c r="N23" s="126" t="s">
        <v>202</v>
      </c>
      <c r="O23" s="126">
        <v>0.7</v>
      </c>
      <c r="P23" s="126" t="s">
        <v>65</v>
      </c>
      <c r="Q23" s="126" t="s">
        <v>145</v>
      </c>
      <c r="R23" s="125">
        <v>34.93</v>
      </c>
    </row>
    <row r="24" spans="1:18" ht="24.95" customHeight="1" x14ac:dyDescent="0.25">
      <c r="A24" s="126">
        <v>720149</v>
      </c>
      <c r="B24" s="126" t="s">
        <v>34</v>
      </c>
      <c r="C24" s="126">
        <v>651300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95750700</v>
      </c>
      <c r="I24" s="126" t="s">
        <v>92</v>
      </c>
      <c r="J24" s="126" t="s">
        <v>93</v>
      </c>
      <c r="K24" s="116">
        <v>14360</v>
      </c>
      <c r="L24" s="118">
        <v>14360</v>
      </c>
      <c r="M24" s="126">
        <v>1</v>
      </c>
      <c r="N24" s="126" t="s">
        <v>202</v>
      </c>
      <c r="O24" s="126">
        <v>0.7</v>
      </c>
      <c r="P24" s="126" t="s">
        <v>65</v>
      </c>
      <c r="Q24" s="126" t="s">
        <v>147</v>
      </c>
      <c r="R24" s="125">
        <v>100.52</v>
      </c>
    </row>
    <row r="25" spans="1:18" ht="24.95" customHeight="1" x14ac:dyDescent="0.25">
      <c r="A25" s="126">
        <v>720149</v>
      </c>
      <c r="B25" s="126" t="s">
        <v>34</v>
      </c>
      <c r="C25" s="126">
        <v>651300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96024620</v>
      </c>
      <c r="I25" s="126" t="s">
        <v>80</v>
      </c>
      <c r="J25" s="126" t="s">
        <v>81</v>
      </c>
      <c r="K25" s="116">
        <v>6990</v>
      </c>
      <c r="L25" s="118">
        <v>6595</v>
      </c>
      <c r="M25" s="126">
        <v>1</v>
      </c>
      <c r="N25" s="126" t="s">
        <v>202</v>
      </c>
      <c r="O25" s="126">
        <v>0.7</v>
      </c>
      <c r="P25" s="126" t="s">
        <v>65</v>
      </c>
      <c r="Q25" s="126" t="s">
        <v>149</v>
      </c>
      <c r="R25" s="125">
        <v>46.17</v>
      </c>
    </row>
    <row r="26" spans="1:18" ht="24.95" customHeight="1" x14ac:dyDescent="0.25">
      <c r="A26" s="126">
        <v>720149</v>
      </c>
      <c r="B26" s="126" t="s">
        <v>34</v>
      </c>
      <c r="C26" s="126">
        <v>651300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96196171</v>
      </c>
      <c r="I26" s="126" t="s">
        <v>84</v>
      </c>
      <c r="J26" s="126" t="s">
        <v>130</v>
      </c>
      <c r="K26" s="116">
        <v>9990</v>
      </c>
      <c r="L26" s="118">
        <v>9490</v>
      </c>
      <c r="M26" s="126">
        <v>1</v>
      </c>
      <c r="N26" s="126" t="s">
        <v>202</v>
      </c>
      <c r="O26" s="126">
        <v>0.7</v>
      </c>
      <c r="P26" s="126" t="s">
        <v>65</v>
      </c>
      <c r="Q26" s="126" t="s">
        <v>151</v>
      </c>
      <c r="R26" s="125">
        <v>66.430000000000007</v>
      </c>
    </row>
    <row r="27" spans="1:18" ht="24.95" customHeight="1" x14ac:dyDescent="0.25">
      <c r="A27" s="126">
        <v>720149</v>
      </c>
      <c r="B27" s="126" t="s">
        <v>34</v>
      </c>
      <c r="C27" s="126">
        <v>651300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96157882</v>
      </c>
      <c r="I27" s="126" t="s">
        <v>76</v>
      </c>
      <c r="J27" s="126" t="s">
        <v>114</v>
      </c>
      <c r="K27" s="116">
        <v>14990</v>
      </c>
      <c r="L27" s="118">
        <v>14990</v>
      </c>
      <c r="M27" s="126">
        <v>1</v>
      </c>
      <c r="N27" s="126" t="s">
        <v>202</v>
      </c>
      <c r="O27" s="126">
        <v>0.7</v>
      </c>
      <c r="P27" s="126" t="s">
        <v>65</v>
      </c>
      <c r="Q27" s="126" t="s">
        <v>153</v>
      </c>
      <c r="R27" s="125">
        <v>104.93</v>
      </c>
    </row>
    <row r="28" spans="1:18" ht="24.95" customHeight="1" x14ac:dyDescent="0.25">
      <c r="A28" s="126">
        <v>720149</v>
      </c>
      <c r="B28" s="126" t="s">
        <v>34</v>
      </c>
      <c r="C28" s="126">
        <v>651300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96029732</v>
      </c>
      <c r="I28" s="126" t="s">
        <v>84</v>
      </c>
      <c r="J28" s="126" t="s">
        <v>130</v>
      </c>
      <c r="K28" s="116">
        <v>9990</v>
      </c>
      <c r="L28" s="118">
        <v>9890</v>
      </c>
      <c r="M28" s="126">
        <v>1</v>
      </c>
      <c r="N28" s="126" t="s">
        <v>202</v>
      </c>
      <c r="O28" s="126">
        <v>0.7</v>
      </c>
      <c r="P28" s="126" t="s">
        <v>65</v>
      </c>
      <c r="Q28" s="126" t="s">
        <v>155</v>
      </c>
      <c r="R28" s="125">
        <v>69.23</v>
      </c>
    </row>
    <row r="29" spans="1:18" ht="24.95" customHeight="1" x14ac:dyDescent="0.25">
      <c r="A29" s="126">
        <v>720149</v>
      </c>
      <c r="B29" s="126" t="s">
        <v>34</v>
      </c>
      <c r="C29" s="126">
        <v>651300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96311143</v>
      </c>
      <c r="I29" s="126" t="s">
        <v>110</v>
      </c>
      <c r="J29" s="126" t="s">
        <v>111</v>
      </c>
      <c r="K29" s="116">
        <v>3990</v>
      </c>
      <c r="L29" s="118">
        <v>3990</v>
      </c>
      <c r="M29" s="126">
        <v>1</v>
      </c>
      <c r="N29" s="126" t="s">
        <v>202</v>
      </c>
      <c r="O29" s="126">
        <v>0.7</v>
      </c>
      <c r="P29" s="126" t="s">
        <v>65</v>
      </c>
      <c r="Q29" s="126" t="s">
        <v>157</v>
      </c>
      <c r="R29" s="125">
        <v>27.93</v>
      </c>
    </row>
    <row r="30" spans="1:18" ht="24.95" customHeight="1" x14ac:dyDescent="0.25">
      <c r="A30" s="126">
        <v>720149</v>
      </c>
      <c r="B30" s="126" t="s">
        <v>34</v>
      </c>
      <c r="C30" s="126">
        <v>651300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96649644</v>
      </c>
      <c r="I30" s="126" t="s">
        <v>92</v>
      </c>
      <c r="J30" s="126" t="s">
        <v>93</v>
      </c>
      <c r="K30" s="116">
        <v>14360</v>
      </c>
      <c r="L30" s="118">
        <v>14360</v>
      </c>
      <c r="M30" s="126">
        <v>1</v>
      </c>
      <c r="N30" s="126" t="s">
        <v>202</v>
      </c>
      <c r="O30" s="126">
        <v>0.7</v>
      </c>
      <c r="P30" s="126" t="s">
        <v>65</v>
      </c>
      <c r="Q30" s="126" t="s">
        <v>159</v>
      </c>
      <c r="R30" s="125">
        <v>100.52</v>
      </c>
    </row>
    <row r="31" spans="1:18" ht="24.95" customHeight="1" x14ac:dyDescent="0.25">
      <c r="A31" s="126">
        <v>720149</v>
      </c>
      <c r="B31" s="126" t="s">
        <v>34</v>
      </c>
      <c r="C31" s="126">
        <v>651300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96646266</v>
      </c>
      <c r="I31" s="126" t="s">
        <v>84</v>
      </c>
      <c r="J31" s="126" t="s">
        <v>130</v>
      </c>
      <c r="K31" s="116">
        <v>9990</v>
      </c>
      <c r="L31" s="118">
        <v>9990</v>
      </c>
      <c r="M31" s="126">
        <v>1</v>
      </c>
      <c r="N31" s="126" t="s">
        <v>202</v>
      </c>
      <c r="O31" s="126">
        <v>0.7</v>
      </c>
      <c r="P31" s="126" t="s">
        <v>65</v>
      </c>
      <c r="Q31" s="126" t="s">
        <v>161</v>
      </c>
      <c r="R31" s="125">
        <v>69.930000000000007</v>
      </c>
    </row>
    <row r="32" spans="1:18" ht="24.95" customHeight="1" x14ac:dyDescent="0.25">
      <c r="A32" s="126">
        <v>720149</v>
      </c>
      <c r="B32" s="126" t="s">
        <v>34</v>
      </c>
      <c r="C32" s="126">
        <v>651300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96082876</v>
      </c>
      <c r="I32" s="126" t="s">
        <v>84</v>
      </c>
      <c r="J32" s="126" t="s">
        <v>130</v>
      </c>
      <c r="K32" s="116">
        <v>9990</v>
      </c>
      <c r="L32" s="118">
        <v>9490</v>
      </c>
      <c r="M32" s="126">
        <v>1</v>
      </c>
      <c r="N32" s="126" t="s">
        <v>202</v>
      </c>
      <c r="O32" s="126">
        <v>0.7</v>
      </c>
      <c r="P32" s="126" t="s">
        <v>65</v>
      </c>
      <c r="Q32" s="126" t="s">
        <v>167</v>
      </c>
      <c r="R32" s="125">
        <v>66.430000000000007</v>
      </c>
    </row>
    <row r="33" spans="1:18" ht="24.95" customHeight="1" x14ac:dyDescent="0.25">
      <c r="A33" s="126">
        <v>720149</v>
      </c>
      <c r="B33" s="126" t="s">
        <v>34</v>
      </c>
      <c r="C33" s="126">
        <v>651300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96542834</v>
      </c>
      <c r="I33" s="126" t="s">
        <v>92</v>
      </c>
      <c r="J33" s="126" t="s">
        <v>93</v>
      </c>
      <c r="K33" s="116">
        <v>14360</v>
      </c>
      <c r="L33" s="118">
        <v>14360</v>
      </c>
      <c r="M33" s="126">
        <v>1</v>
      </c>
      <c r="N33" s="126" t="s">
        <v>202</v>
      </c>
      <c r="O33" s="126">
        <v>0.7</v>
      </c>
      <c r="P33" s="126" t="s">
        <v>65</v>
      </c>
      <c r="Q33" s="126" t="s">
        <v>169</v>
      </c>
      <c r="R33" s="125">
        <v>100.52</v>
      </c>
    </row>
    <row r="34" spans="1:18" ht="24.95" customHeight="1" x14ac:dyDescent="0.25">
      <c r="A34" s="126">
        <v>720149</v>
      </c>
      <c r="B34" s="126" t="s">
        <v>34</v>
      </c>
      <c r="C34" s="126">
        <v>4672328</v>
      </c>
      <c r="D34" s="126" t="s">
        <v>39</v>
      </c>
      <c r="E34" s="126" t="s">
        <v>36</v>
      </c>
      <c r="F34" s="126" t="s">
        <v>37</v>
      </c>
      <c r="G34" s="126" t="s">
        <v>38</v>
      </c>
      <c r="H34" s="126">
        <v>95900885</v>
      </c>
      <c r="I34" s="126" t="s">
        <v>171</v>
      </c>
      <c r="J34" s="126" t="s">
        <v>172</v>
      </c>
      <c r="K34" s="116">
        <v>5990</v>
      </c>
      <c r="L34" s="118">
        <v>5890</v>
      </c>
      <c r="M34" s="126">
        <v>1</v>
      </c>
      <c r="N34" s="126" t="s">
        <v>202</v>
      </c>
      <c r="O34" s="126">
        <v>0.7</v>
      </c>
      <c r="P34" s="126" t="s">
        <v>65</v>
      </c>
      <c r="Q34" s="126" t="s">
        <v>173</v>
      </c>
      <c r="R34" s="125">
        <v>41.23</v>
      </c>
    </row>
    <row r="35" spans="1:18" ht="24.95" customHeight="1" x14ac:dyDescent="0.25">
      <c r="A35" s="126">
        <v>720149</v>
      </c>
      <c r="B35" s="126" t="s">
        <v>34</v>
      </c>
      <c r="C35" s="126">
        <v>4672328</v>
      </c>
      <c r="D35" s="126" t="s">
        <v>39</v>
      </c>
      <c r="E35" s="126" t="s">
        <v>36</v>
      </c>
      <c r="F35" s="126" t="s">
        <v>37</v>
      </c>
      <c r="G35" s="126" t="s">
        <v>38</v>
      </c>
      <c r="H35" s="126">
        <v>95895234</v>
      </c>
      <c r="I35" s="126" t="s">
        <v>84</v>
      </c>
      <c r="J35" s="126" t="s">
        <v>130</v>
      </c>
      <c r="K35" s="116">
        <v>9990</v>
      </c>
      <c r="L35" s="118">
        <v>9890</v>
      </c>
      <c r="M35" s="126">
        <v>1</v>
      </c>
      <c r="N35" s="126" t="s">
        <v>202</v>
      </c>
      <c r="O35" s="126">
        <v>0.7</v>
      </c>
      <c r="P35" s="126" t="s">
        <v>65</v>
      </c>
      <c r="Q35" s="126" t="s">
        <v>175</v>
      </c>
      <c r="R35" s="125">
        <v>69.23</v>
      </c>
    </row>
    <row r="36" spans="1:18" ht="24.95" customHeight="1" x14ac:dyDescent="0.25">
      <c r="A36" s="126">
        <v>720149</v>
      </c>
      <c r="B36" s="126" t="s">
        <v>34</v>
      </c>
      <c r="C36" s="126">
        <v>4672328</v>
      </c>
      <c r="D36" s="126" t="s">
        <v>39</v>
      </c>
      <c r="E36" s="126" t="s">
        <v>36</v>
      </c>
      <c r="F36" s="126" t="s">
        <v>37</v>
      </c>
      <c r="G36" s="126" t="s">
        <v>38</v>
      </c>
      <c r="H36" s="126">
        <v>96356042</v>
      </c>
      <c r="I36" s="126" t="s">
        <v>177</v>
      </c>
      <c r="J36" s="126" t="s">
        <v>178</v>
      </c>
      <c r="K36" s="116">
        <v>15990</v>
      </c>
      <c r="L36" s="118">
        <v>15990</v>
      </c>
      <c r="M36" s="126">
        <v>1</v>
      </c>
      <c r="N36" s="126" t="s">
        <v>202</v>
      </c>
      <c r="O36" s="126">
        <v>0.7</v>
      </c>
      <c r="P36" s="126" t="s">
        <v>65</v>
      </c>
      <c r="Q36" s="126" t="s">
        <v>179</v>
      </c>
      <c r="R36" s="125">
        <v>111.93</v>
      </c>
    </row>
    <row r="37" spans="1:18" ht="24.95" customHeight="1" x14ac:dyDescent="0.25">
      <c r="A37" s="126">
        <v>720149</v>
      </c>
      <c r="B37" s="126" t="s">
        <v>34</v>
      </c>
      <c r="C37" s="126">
        <v>4672328</v>
      </c>
      <c r="D37" s="126" t="s">
        <v>39</v>
      </c>
      <c r="E37" s="126" t="s">
        <v>36</v>
      </c>
      <c r="F37" s="126" t="s">
        <v>37</v>
      </c>
      <c r="G37" s="126" t="s">
        <v>38</v>
      </c>
      <c r="H37" s="126">
        <v>97109034</v>
      </c>
      <c r="I37" s="126" t="s">
        <v>177</v>
      </c>
      <c r="J37" s="126" t="s">
        <v>178</v>
      </c>
      <c r="K37" s="116">
        <v>15990</v>
      </c>
      <c r="L37" s="118">
        <v>15490</v>
      </c>
      <c r="M37" s="126">
        <v>1</v>
      </c>
      <c r="N37" s="126" t="s">
        <v>202</v>
      </c>
      <c r="O37" s="126">
        <v>0.7</v>
      </c>
      <c r="P37" s="126" t="s">
        <v>65</v>
      </c>
      <c r="Q37" s="126" t="s">
        <v>181</v>
      </c>
      <c r="R37" s="125">
        <v>108.43</v>
      </c>
    </row>
    <row r="38" spans="1:18" ht="24.95" customHeight="1" x14ac:dyDescent="0.25">
      <c r="A38" s="126">
        <v>720149</v>
      </c>
      <c r="B38" s="126" t="s">
        <v>34</v>
      </c>
      <c r="C38" s="126">
        <v>4672328</v>
      </c>
      <c r="D38" s="126" t="s">
        <v>39</v>
      </c>
      <c r="E38" s="126" t="s">
        <v>36</v>
      </c>
      <c r="F38" s="126" t="s">
        <v>37</v>
      </c>
      <c r="G38" s="126" t="s">
        <v>38</v>
      </c>
      <c r="H38" s="126">
        <v>97179361</v>
      </c>
      <c r="I38" s="126" t="s">
        <v>76</v>
      </c>
      <c r="J38" s="126" t="s">
        <v>114</v>
      </c>
      <c r="K38" s="116">
        <v>14990</v>
      </c>
      <c r="L38" s="118">
        <v>14990</v>
      </c>
      <c r="M38" s="126">
        <v>1</v>
      </c>
      <c r="N38" s="126" t="s">
        <v>202</v>
      </c>
      <c r="O38" s="126">
        <v>0.7</v>
      </c>
      <c r="P38" s="126" t="s">
        <v>65</v>
      </c>
      <c r="Q38" s="126" t="s">
        <v>187</v>
      </c>
      <c r="R38" s="125">
        <v>104.93</v>
      </c>
    </row>
    <row r="39" spans="1:18" ht="24.95" customHeight="1" x14ac:dyDescent="0.25">
      <c r="A39" s="126">
        <v>720149</v>
      </c>
      <c r="B39" s="126" t="s">
        <v>34</v>
      </c>
      <c r="C39" s="126">
        <v>4672328</v>
      </c>
      <c r="D39" s="126" t="s">
        <v>39</v>
      </c>
      <c r="E39" s="126" t="s">
        <v>36</v>
      </c>
      <c r="F39" s="126" t="s">
        <v>37</v>
      </c>
      <c r="G39" s="126" t="s">
        <v>38</v>
      </c>
      <c r="H39" s="126">
        <v>97378818</v>
      </c>
      <c r="I39" s="126" t="s">
        <v>76</v>
      </c>
      <c r="J39" s="126" t="s">
        <v>114</v>
      </c>
      <c r="K39" s="116">
        <v>14990</v>
      </c>
      <c r="L39" s="118">
        <v>14990</v>
      </c>
      <c r="M39" s="126">
        <v>1</v>
      </c>
      <c r="N39" s="126" t="s">
        <v>202</v>
      </c>
      <c r="O39" s="126">
        <v>0.7</v>
      </c>
      <c r="P39" s="126" t="s">
        <v>65</v>
      </c>
      <c r="Q39" s="126" t="s">
        <v>189</v>
      </c>
      <c r="R39" s="125">
        <v>104.93</v>
      </c>
    </row>
    <row r="40" spans="1:18" ht="24.95" customHeight="1" x14ac:dyDescent="0.25">
      <c r="A40" s="126">
        <v>720149</v>
      </c>
      <c r="B40" s="126" t="s">
        <v>34</v>
      </c>
      <c r="C40" s="126">
        <v>4672328</v>
      </c>
      <c r="D40" s="126" t="s">
        <v>39</v>
      </c>
      <c r="E40" s="126" t="s">
        <v>36</v>
      </c>
      <c r="F40" s="126" t="s">
        <v>37</v>
      </c>
      <c r="G40" s="126" t="s">
        <v>38</v>
      </c>
      <c r="H40" s="126">
        <v>97376153</v>
      </c>
      <c r="I40" s="126" t="s">
        <v>80</v>
      </c>
      <c r="J40" s="126" t="s">
        <v>81</v>
      </c>
      <c r="K40" s="116">
        <v>6990</v>
      </c>
      <c r="L40" s="118">
        <v>6990</v>
      </c>
      <c r="M40" s="126">
        <v>1</v>
      </c>
      <c r="N40" s="126" t="s">
        <v>202</v>
      </c>
      <c r="O40" s="126">
        <v>0.7</v>
      </c>
      <c r="P40" s="126" t="s">
        <v>65</v>
      </c>
      <c r="Q40" s="126" t="s">
        <v>191</v>
      </c>
      <c r="R40" s="125">
        <v>48.93</v>
      </c>
    </row>
    <row r="41" spans="1:18" ht="24.95" customHeight="1" x14ac:dyDescent="0.25">
      <c r="A41" s="126">
        <v>720149</v>
      </c>
      <c r="B41" s="126" t="s">
        <v>34</v>
      </c>
      <c r="C41" s="126">
        <v>4672328</v>
      </c>
      <c r="D41" s="126" t="s">
        <v>39</v>
      </c>
      <c r="E41" s="126" t="s">
        <v>36</v>
      </c>
      <c r="F41" s="126" t="s">
        <v>37</v>
      </c>
      <c r="G41" s="126" t="s">
        <v>38</v>
      </c>
      <c r="H41" s="126">
        <v>97331198</v>
      </c>
      <c r="I41" s="126" t="s">
        <v>135</v>
      </c>
      <c r="J41" s="126" t="s">
        <v>136</v>
      </c>
      <c r="K41" s="116">
        <v>19990</v>
      </c>
      <c r="L41" s="118">
        <v>19990</v>
      </c>
      <c r="M41" s="126">
        <v>1</v>
      </c>
      <c r="N41" s="126" t="s">
        <v>202</v>
      </c>
      <c r="O41" s="126">
        <v>0.7</v>
      </c>
      <c r="P41" s="126" t="s">
        <v>65</v>
      </c>
      <c r="Q41" s="126" t="s">
        <v>193</v>
      </c>
      <c r="R41" s="125">
        <v>139.93</v>
      </c>
    </row>
    <row r="42" spans="1:18" ht="24.95" customHeight="1" x14ac:dyDescent="0.25">
      <c r="A42" s="126">
        <v>720149</v>
      </c>
      <c r="B42" s="126" t="s">
        <v>34</v>
      </c>
      <c r="C42" s="126">
        <v>4672328</v>
      </c>
      <c r="D42" s="126" t="s">
        <v>39</v>
      </c>
      <c r="E42" s="126" t="s">
        <v>36</v>
      </c>
      <c r="F42" s="126" t="s">
        <v>37</v>
      </c>
      <c r="G42" s="126" t="s">
        <v>38</v>
      </c>
      <c r="H42" s="126">
        <v>97408306</v>
      </c>
      <c r="I42" s="126" t="s">
        <v>195</v>
      </c>
      <c r="J42" s="126" t="s">
        <v>196</v>
      </c>
      <c r="K42" s="116">
        <v>3750</v>
      </c>
      <c r="L42" s="118">
        <v>3750</v>
      </c>
      <c r="M42" s="126">
        <v>1</v>
      </c>
      <c r="N42" s="126" t="s">
        <v>202</v>
      </c>
      <c r="O42" s="126">
        <v>0.7</v>
      </c>
      <c r="P42" s="126" t="s">
        <v>65</v>
      </c>
      <c r="Q42" s="126" t="s">
        <v>197</v>
      </c>
      <c r="R42" s="125">
        <v>26.25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43</v>
      </c>
      <c r="I2" s="135" t="s">
        <v>45</v>
      </c>
      <c r="J2" s="136" t="s">
        <v>46</v>
      </c>
      <c r="K2" s="137" t="s">
        <v>203</v>
      </c>
      <c r="L2" s="138" t="s">
        <v>47</v>
      </c>
      <c r="M2" s="140" t="s">
        <v>48</v>
      </c>
      <c r="N2" s="141" t="s">
        <v>54</v>
      </c>
      <c r="O2" s="142" t="s">
        <v>204</v>
      </c>
      <c r="P2" s="143" t="s">
        <v>205</v>
      </c>
      <c r="Q2" s="145" t="s">
        <v>206</v>
      </c>
      <c r="R2" s="147" t="s">
        <v>207</v>
      </c>
      <c r="S2" s="148" t="s">
        <v>208</v>
      </c>
    </row>
    <row r="3" spans="1:19" ht="24.95" customHeight="1" x14ac:dyDescent="0.25">
      <c r="A3" s="149">
        <v>720149</v>
      </c>
      <c r="B3" s="149" t="s">
        <v>34</v>
      </c>
      <c r="C3" s="149">
        <v>651300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88950978</v>
      </c>
      <c r="I3" s="149" t="s">
        <v>72</v>
      </c>
      <c r="J3" s="149" t="s">
        <v>73</v>
      </c>
      <c r="K3" s="149" t="s">
        <v>209</v>
      </c>
      <c r="L3" s="139">
        <v>6750</v>
      </c>
      <c r="M3" s="149">
        <v>1</v>
      </c>
      <c r="N3" s="149" t="s">
        <v>210</v>
      </c>
      <c r="O3" s="149">
        <v>7.01</v>
      </c>
      <c r="P3" s="144"/>
      <c r="Q3" s="146">
        <v>473.18</v>
      </c>
      <c r="R3" s="149">
        <v>0</v>
      </c>
      <c r="S3" s="149" t="s">
        <v>211</v>
      </c>
    </row>
    <row r="4" spans="1:19" ht="24.95" customHeight="1" x14ac:dyDescent="0.25">
      <c r="A4" s="149">
        <v>720149</v>
      </c>
      <c r="B4" s="149" t="s">
        <v>34</v>
      </c>
      <c r="C4" s="149">
        <v>651300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88984944</v>
      </c>
      <c r="I4" s="149" t="s">
        <v>68</v>
      </c>
      <c r="J4" s="149" t="s">
        <v>69</v>
      </c>
      <c r="K4" s="149" t="s">
        <v>209</v>
      </c>
      <c r="L4" s="139">
        <v>6490</v>
      </c>
      <c r="M4" s="149">
        <v>1</v>
      </c>
      <c r="N4" s="149" t="s">
        <v>210</v>
      </c>
      <c r="O4" s="149">
        <v>14.59</v>
      </c>
      <c r="P4" s="144"/>
      <c r="Q4" s="146">
        <v>946.89</v>
      </c>
      <c r="R4" s="149">
        <v>0</v>
      </c>
      <c r="S4" s="149" t="s">
        <v>211</v>
      </c>
    </row>
    <row r="5" spans="1:19" ht="24.95" customHeight="1" x14ac:dyDescent="0.25">
      <c r="A5" s="149">
        <v>720149</v>
      </c>
      <c r="B5" s="149" t="s">
        <v>34</v>
      </c>
      <c r="C5" s="149">
        <v>651300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88983399</v>
      </c>
      <c r="I5" s="149" t="s">
        <v>80</v>
      </c>
      <c r="J5" s="149" t="s">
        <v>81</v>
      </c>
      <c r="K5" s="149" t="s">
        <v>212</v>
      </c>
      <c r="L5" s="139">
        <v>6990</v>
      </c>
      <c r="M5" s="149">
        <v>1</v>
      </c>
      <c r="N5" s="149" t="s">
        <v>210</v>
      </c>
      <c r="O5" s="149">
        <v>7.49</v>
      </c>
      <c r="P5" s="144"/>
      <c r="Q5" s="146">
        <v>523.54999999999995</v>
      </c>
      <c r="R5" s="149">
        <v>0</v>
      </c>
      <c r="S5" s="149" t="s">
        <v>213</v>
      </c>
    </row>
    <row r="6" spans="1:19" ht="24.95" customHeight="1" x14ac:dyDescent="0.25">
      <c r="A6" s="149">
        <v>720149</v>
      </c>
      <c r="B6" s="149" t="s">
        <v>34</v>
      </c>
      <c r="C6" s="149">
        <v>651300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89316356</v>
      </c>
      <c r="I6" s="149" t="s">
        <v>76</v>
      </c>
      <c r="J6" s="149" t="s">
        <v>77</v>
      </c>
      <c r="K6" s="149" t="s">
        <v>214</v>
      </c>
      <c r="L6" s="139">
        <v>14990</v>
      </c>
      <c r="M6" s="149">
        <v>1</v>
      </c>
      <c r="N6" s="149" t="s">
        <v>210</v>
      </c>
      <c r="O6" s="149">
        <v>5.81</v>
      </c>
      <c r="P6" s="144"/>
      <c r="Q6" s="146">
        <v>870.92</v>
      </c>
      <c r="R6" s="149">
        <v>0</v>
      </c>
      <c r="S6" s="149" t="s">
        <v>213</v>
      </c>
    </row>
    <row r="7" spans="1:19" ht="24.95" customHeight="1" x14ac:dyDescent="0.25">
      <c r="A7" s="149">
        <v>720149</v>
      </c>
      <c r="B7" s="149" t="s">
        <v>34</v>
      </c>
      <c r="C7" s="149">
        <v>651300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90026802</v>
      </c>
      <c r="I7" s="149" t="s">
        <v>88</v>
      </c>
      <c r="J7" s="149" t="s">
        <v>89</v>
      </c>
      <c r="K7" s="149" t="s">
        <v>215</v>
      </c>
      <c r="L7" s="139">
        <v>9990</v>
      </c>
      <c r="M7" s="149">
        <v>1</v>
      </c>
      <c r="N7" s="149" t="s">
        <v>210</v>
      </c>
      <c r="O7" s="149">
        <v>5.36</v>
      </c>
      <c r="P7" s="144"/>
      <c r="Q7" s="146">
        <v>535.46</v>
      </c>
      <c r="R7" s="149">
        <v>0</v>
      </c>
      <c r="S7" s="149" t="s">
        <v>216</v>
      </c>
    </row>
    <row r="8" spans="1:19" ht="24.95" customHeight="1" x14ac:dyDescent="0.25">
      <c r="A8" s="149">
        <v>720149</v>
      </c>
      <c r="B8" s="149" t="s">
        <v>34</v>
      </c>
      <c r="C8" s="149">
        <v>651300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89918566</v>
      </c>
      <c r="I8" s="149" t="s">
        <v>106</v>
      </c>
      <c r="J8" s="149" t="s">
        <v>107</v>
      </c>
      <c r="K8" s="149" t="s">
        <v>217</v>
      </c>
      <c r="L8" s="139">
        <v>24990</v>
      </c>
      <c r="M8" s="149">
        <v>1</v>
      </c>
      <c r="N8" s="149" t="s">
        <v>210</v>
      </c>
      <c r="O8" s="149">
        <v>5.31</v>
      </c>
      <c r="P8" s="144"/>
      <c r="Q8" s="146">
        <v>1326.97</v>
      </c>
      <c r="R8" s="149">
        <v>0</v>
      </c>
      <c r="S8" s="149" t="s">
        <v>218</v>
      </c>
    </row>
    <row r="9" spans="1:19" ht="24.95" customHeight="1" x14ac:dyDescent="0.25">
      <c r="A9" s="149">
        <v>720149</v>
      </c>
      <c r="B9" s="149" t="s">
        <v>34</v>
      </c>
      <c r="C9" s="149">
        <v>651300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90620707</v>
      </c>
      <c r="I9" s="149" t="s">
        <v>80</v>
      </c>
      <c r="J9" s="149" t="s">
        <v>81</v>
      </c>
      <c r="K9" s="149" t="s">
        <v>212</v>
      </c>
      <c r="L9" s="139">
        <v>6990</v>
      </c>
      <c r="M9" s="149">
        <v>1</v>
      </c>
      <c r="N9" s="149" t="s">
        <v>210</v>
      </c>
      <c r="O9" s="149">
        <v>4.8</v>
      </c>
      <c r="P9" s="144"/>
      <c r="Q9" s="146">
        <v>335.52</v>
      </c>
      <c r="R9" s="149">
        <v>0</v>
      </c>
      <c r="S9" s="149" t="s">
        <v>218</v>
      </c>
    </row>
    <row r="10" spans="1:19" ht="24.95" customHeight="1" x14ac:dyDescent="0.25">
      <c r="A10" s="149">
        <v>720149</v>
      </c>
      <c r="B10" s="149" t="s">
        <v>34</v>
      </c>
      <c r="C10" s="149">
        <v>651300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91066582</v>
      </c>
      <c r="I10" s="149" t="s">
        <v>76</v>
      </c>
      <c r="J10" s="149" t="s">
        <v>114</v>
      </c>
      <c r="K10" s="149" t="s">
        <v>214</v>
      </c>
      <c r="L10" s="139">
        <v>14990</v>
      </c>
      <c r="M10" s="149">
        <v>1</v>
      </c>
      <c r="N10" s="149" t="s">
        <v>210</v>
      </c>
      <c r="O10" s="149">
        <v>7.5</v>
      </c>
      <c r="P10" s="144"/>
      <c r="Q10" s="146">
        <v>1124.25</v>
      </c>
      <c r="R10" s="149">
        <v>0</v>
      </c>
      <c r="S10" s="149" t="s">
        <v>219</v>
      </c>
    </row>
    <row r="11" spans="1:19" ht="24.95" customHeight="1" x14ac:dyDescent="0.25">
      <c r="A11" s="149">
        <v>720149</v>
      </c>
      <c r="B11" s="149" t="s">
        <v>34</v>
      </c>
      <c r="C11" s="149">
        <v>651300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92257364</v>
      </c>
      <c r="I11" s="149" t="s">
        <v>110</v>
      </c>
      <c r="J11" s="149" t="s">
        <v>111</v>
      </c>
      <c r="K11" s="149" t="s">
        <v>220</v>
      </c>
      <c r="L11" s="139">
        <v>3990</v>
      </c>
      <c r="M11" s="149">
        <v>1</v>
      </c>
      <c r="N11" s="149" t="s">
        <v>210</v>
      </c>
      <c r="O11" s="149">
        <v>8.4</v>
      </c>
      <c r="P11" s="144"/>
      <c r="Q11" s="146">
        <v>335.16</v>
      </c>
      <c r="R11" s="149">
        <v>0</v>
      </c>
      <c r="S11" s="149" t="s">
        <v>221</v>
      </c>
    </row>
    <row r="12" spans="1:19" ht="24.95" customHeight="1" x14ac:dyDescent="0.25">
      <c r="A12" s="149">
        <v>720149</v>
      </c>
      <c r="B12" s="149" t="s">
        <v>34</v>
      </c>
      <c r="C12" s="149">
        <v>651300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92629620</v>
      </c>
      <c r="I12" s="149" t="s">
        <v>68</v>
      </c>
      <c r="J12" s="149" t="s">
        <v>69</v>
      </c>
      <c r="K12" s="149" t="s">
        <v>209</v>
      </c>
      <c r="L12" s="139">
        <v>6490</v>
      </c>
      <c r="M12" s="149">
        <v>1</v>
      </c>
      <c r="N12" s="149" t="s">
        <v>210</v>
      </c>
      <c r="O12" s="149">
        <v>15</v>
      </c>
      <c r="P12" s="144"/>
      <c r="Q12" s="146">
        <v>973.5</v>
      </c>
      <c r="R12" s="149">
        <v>0</v>
      </c>
      <c r="S12" s="149" t="s">
        <v>222</v>
      </c>
    </row>
    <row r="13" spans="1:19" ht="24.95" customHeight="1" x14ac:dyDescent="0.25">
      <c r="A13" s="149">
        <v>720149</v>
      </c>
      <c r="B13" s="149" t="s">
        <v>34</v>
      </c>
      <c r="C13" s="149">
        <v>651300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95124789</v>
      </c>
      <c r="I13" s="149" t="s">
        <v>96</v>
      </c>
      <c r="J13" s="149" t="s">
        <v>97</v>
      </c>
      <c r="K13" s="149" t="s">
        <v>220</v>
      </c>
      <c r="L13" s="139">
        <v>6990</v>
      </c>
      <c r="M13" s="149">
        <v>1</v>
      </c>
      <c r="N13" s="149" t="s">
        <v>210</v>
      </c>
      <c r="O13" s="149">
        <v>12.01</v>
      </c>
      <c r="P13" s="144"/>
      <c r="Q13" s="146">
        <v>839.5</v>
      </c>
      <c r="R13" s="149">
        <v>0</v>
      </c>
      <c r="S13" s="149" t="s">
        <v>223</v>
      </c>
    </row>
    <row r="14" spans="1:19" ht="24.95" customHeight="1" x14ac:dyDescent="0.25">
      <c r="A14" s="149">
        <v>720149</v>
      </c>
      <c r="B14" s="149" t="s">
        <v>34</v>
      </c>
      <c r="C14" s="149">
        <v>651300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95106896</v>
      </c>
      <c r="I14" s="149" t="s">
        <v>80</v>
      </c>
      <c r="J14" s="149" t="s">
        <v>81</v>
      </c>
      <c r="K14" s="149" t="s">
        <v>212</v>
      </c>
      <c r="L14" s="139">
        <v>6990</v>
      </c>
      <c r="M14" s="149">
        <v>1</v>
      </c>
      <c r="N14" s="149" t="s">
        <v>210</v>
      </c>
      <c r="O14" s="149">
        <v>14.26</v>
      </c>
      <c r="P14" s="144"/>
      <c r="Q14" s="146">
        <v>996.77</v>
      </c>
      <c r="R14" s="149">
        <v>0</v>
      </c>
      <c r="S14" s="149" t="s">
        <v>224</v>
      </c>
    </row>
    <row r="15" spans="1:19" ht="24.95" customHeight="1" x14ac:dyDescent="0.25">
      <c r="A15" s="149">
        <v>720149</v>
      </c>
      <c r="B15" s="149" t="s">
        <v>34</v>
      </c>
      <c r="C15" s="149">
        <v>651300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95163148</v>
      </c>
      <c r="I15" s="149" t="s">
        <v>143</v>
      </c>
      <c r="J15" s="149" t="s">
        <v>144</v>
      </c>
      <c r="K15" s="149" t="s">
        <v>225</v>
      </c>
      <c r="L15" s="139">
        <v>4990</v>
      </c>
      <c r="M15" s="149">
        <v>1</v>
      </c>
      <c r="N15" s="149" t="s">
        <v>210</v>
      </c>
      <c r="O15" s="149">
        <v>11.64</v>
      </c>
      <c r="P15" s="144"/>
      <c r="Q15" s="146">
        <v>580.84</v>
      </c>
      <c r="R15" s="149">
        <v>0</v>
      </c>
      <c r="S15" s="149" t="s">
        <v>226</v>
      </c>
    </row>
    <row r="16" spans="1:19" ht="24.95" customHeight="1" x14ac:dyDescent="0.25">
      <c r="A16" s="149">
        <v>720149</v>
      </c>
      <c r="B16" s="149" t="s">
        <v>34</v>
      </c>
      <c r="C16" s="149">
        <v>651300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96157882</v>
      </c>
      <c r="I16" s="149" t="s">
        <v>76</v>
      </c>
      <c r="J16" s="149" t="s">
        <v>114</v>
      </c>
      <c r="K16" s="149" t="s">
        <v>214</v>
      </c>
      <c r="L16" s="139">
        <v>14990</v>
      </c>
      <c r="M16" s="149">
        <v>1</v>
      </c>
      <c r="N16" s="149" t="s">
        <v>210</v>
      </c>
      <c r="O16" s="149">
        <v>15</v>
      </c>
      <c r="P16" s="144"/>
      <c r="Q16" s="146">
        <v>2248.5</v>
      </c>
      <c r="R16" s="149">
        <v>0</v>
      </c>
      <c r="S16" s="149" t="s">
        <v>227</v>
      </c>
    </row>
    <row r="17" spans="1:19" ht="24.95" customHeight="1" x14ac:dyDescent="0.25">
      <c r="A17" s="149">
        <v>720149</v>
      </c>
      <c r="B17" s="149" t="s">
        <v>34</v>
      </c>
      <c r="C17" s="149">
        <v>651300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96196171</v>
      </c>
      <c r="I17" s="149" t="s">
        <v>84</v>
      </c>
      <c r="J17" s="149" t="s">
        <v>130</v>
      </c>
      <c r="K17" s="149" t="s">
        <v>214</v>
      </c>
      <c r="L17" s="139">
        <v>9990</v>
      </c>
      <c r="M17" s="149">
        <v>1</v>
      </c>
      <c r="N17" s="149" t="s">
        <v>210</v>
      </c>
      <c r="O17" s="149">
        <v>12.01</v>
      </c>
      <c r="P17" s="144"/>
      <c r="Q17" s="146">
        <v>1199.8</v>
      </c>
      <c r="R17" s="149">
        <v>0</v>
      </c>
      <c r="S17" s="149" t="s">
        <v>227</v>
      </c>
    </row>
    <row r="18" spans="1:19" ht="24.95" customHeight="1" x14ac:dyDescent="0.25">
      <c r="A18" s="149">
        <v>720149</v>
      </c>
      <c r="B18" s="149" t="s">
        <v>34</v>
      </c>
      <c r="C18" s="149">
        <v>651300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96029732</v>
      </c>
      <c r="I18" s="149" t="s">
        <v>84</v>
      </c>
      <c r="J18" s="149" t="s">
        <v>130</v>
      </c>
      <c r="K18" s="149" t="s">
        <v>214</v>
      </c>
      <c r="L18" s="139">
        <v>9990</v>
      </c>
      <c r="M18" s="149">
        <v>1</v>
      </c>
      <c r="N18" s="149" t="s">
        <v>210</v>
      </c>
      <c r="O18" s="149">
        <v>12.01</v>
      </c>
      <c r="P18" s="144"/>
      <c r="Q18" s="146">
        <v>1199.8</v>
      </c>
      <c r="R18" s="149">
        <v>0</v>
      </c>
      <c r="S18" s="149" t="s">
        <v>228</v>
      </c>
    </row>
    <row r="19" spans="1:19" ht="24.95" customHeight="1" x14ac:dyDescent="0.25">
      <c r="A19" s="149">
        <v>720149</v>
      </c>
      <c r="B19" s="149" t="s">
        <v>34</v>
      </c>
      <c r="C19" s="149">
        <v>651300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96082876</v>
      </c>
      <c r="I19" s="149" t="s">
        <v>84</v>
      </c>
      <c r="J19" s="149" t="s">
        <v>130</v>
      </c>
      <c r="K19" s="149" t="s">
        <v>214</v>
      </c>
      <c r="L19" s="139">
        <v>9990</v>
      </c>
      <c r="M19" s="149">
        <v>1</v>
      </c>
      <c r="N19" s="149" t="s">
        <v>210</v>
      </c>
      <c r="O19" s="149">
        <v>12.01</v>
      </c>
      <c r="P19" s="144"/>
      <c r="Q19" s="146">
        <v>1199.8</v>
      </c>
      <c r="R19" s="149">
        <v>0</v>
      </c>
      <c r="S19" s="149" t="s">
        <v>229</v>
      </c>
    </row>
    <row r="20" spans="1:19" ht="24.95" customHeight="1" x14ac:dyDescent="0.25">
      <c r="A20" s="149">
        <v>720149</v>
      </c>
      <c r="B20" s="149" t="s">
        <v>34</v>
      </c>
      <c r="C20" s="149">
        <v>651300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96932611</v>
      </c>
      <c r="I20" s="149" t="s">
        <v>163</v>
      </c>
      <c r="J20" s="149" t="s">
        <v>164</v>
      </c>
      <c r="K20" s="149" t="s">
        <v>217</v>
      </c>
      <c r="L20" s="139">
        <v>13491</v>
      </c>
      <c r="M20" s="149">
        <v>1</v>
      </c>
      <c r="N20" s="149" t="s">
        <v>210</v>
      </c>
      <c r="O20" s="149">
        <v>15</v>
      </c>
      <c r="P20" s="144"/>
      <c r="Q20" s="146">
        <v>2023.65</v>
      </c>
      <c r="R20" s="149">
        <v>0</v>
      </c>
      <c r="S20" s="149" t="s">
        <v>229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43</v>
      </c>
      <c r="I2" s="158" t="s">
        <v>45</v>
      </c>
      <c r="J2" s="159" t="s">
        <v>46</v>
      </c>
      <c r="K2" s="160" t="s">
        <v>47</v>
      </c>
      <c r="L2" s="161" t="s">
        <v>48</v>
      </c>
      <c r="M2" s="162" t="s">
        <v>54</v>
      </c>
      <c r="N2" s="163" t="s">
        <v>230</v>
      </c>
      <c r="O2" s="164" t="s">
        <v>56</v>
      </c>
      <c r="P2" s="165" t="s">
        <v>59</v>
      </c>
      <c r="Q2" s="166" t="s">
        <v>60</v>
      </c>
      <c r="R2" s="167" t="s">
        <v>231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I1" workbookViewId="0">
      <pane ySplit="2" topLeftCell="A3" activePane="bottomLeft" state="frozen"/>
      <selection pane="bottomLeft" activeCell="S2" sqref="S1:T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43</v>
      </c>
      <c r="I2" s="176" t="s">
        <v>45</v>
      </c>
      <c r="J2" s="177" t="s">
        <v>46</v>
      </c>
      <c r="K2" s="178" t="s">
        <v>47</v>
      </c>
      <c r="L2" s="180" t="s">
        <v>48</v>
      </c>
      <c r="M2" s="181" t="s">
        <v>49</v>
      </c>
      <c r="N2" s="182" t="s">
        <v>50</v>
      </c>
      <c r="O2" s="183" t="s">
        <v>51</v>
      </c>
      <c r="P2" s="184" t="s">
        <v>52</v>
      </c>
      <c r="Q2" s="185" t="s">
        <v>53</v>
      </c>
      <c r="R2" s="186" t="s">
        <v>54</v>
      </c>
      <c r="S2" s="187" t="s">
        <v>55</v>
      </c>
      <c r="T2" s="188" t="s">
        <v>56</v>
      </c>
      <c r="U2" s="189" t="s">
        <v>198</v>
      </c>
      <c r="V2" s="191" t="s">
        <v>199</v>
      </c>
      <c r="W2" s="193" t="s">
        <v>200</v>
      </c>
      <c r="X2" s="195" t="s">
        <v>59</v>
      </c>
      <c r="Y2" s="196" t="s">
        <v>60</v>
      </c>
    </row>
    <row r="3" spans="1:25" ht="24.95" customHeight="1" x14ac:dyDescent="0.25">
      <c r="A3" s="198">
        <v>720149</v>
      </c>
      <c r="B3" s="198" t="s">
        <v>34</v>
      </c>
      <c r="C3" s="198">
        <v>651300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87917893</v>
      </c>
      <c r="I3" s="198" t="s">
        <v>62</v>
      </c>
      <c r="J3" s="198" t="s">
        <v>63</v>
      </c>
      <c r="K3" s="179">
        <v>5990</v>
      </c>
      <c r="L3" s="198">
        <v>1</v>
      </c>
      <c r="M3" s="198">
        <v>1.47</v>
      </c>
      <c r="N3" s="198">
        <v>32</v>
      </c>
      <c r="O3" s="198">
        <v>24</v>
      </c>
      <c r="P3" s="198">
        <v>22</v>
      </c>
      <c r="Q3" s="198">
        <v>78</v>
      </c>
      <c r="R3" s="198" t="s">
        <v>232</v>
      </c>
      <c r="S3" s="198">
        <v>4</v>
      </c>
      <c r="T3" s="198" t="s">
        <v>65</v>
      </c>
      <c r="U3" s="190">
        <v>55</v>
      </c>
      <c r="V3" s="192">
        <v>200</v>
      </c>
      <c r="W3" s="194">
        <v>239.6</v>
      </c>
      <c r="X3" s="198" t="s">
        <v>66</v>
      </c>
      <c r="Y3" s="197">
        <v>200</v>
      </c>
    </row>
    <row r="4" spans="1:25" ht="24.95" customHeight="1" x14ac:dyDescent="0.25">
      <c r="A4" s="198">
        <v>720149</v>
      </c>
      <c r="B4" s="198" t="s">
        <v>34</v>
      </c>
      <c r="C4" s="198">
        <v>651300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87917893</v>
      </c>
      <c r="I4" s="198" t="s">
        <v>62</v>
      </c>
      <c r="J4" s="198" t="s">
        <v>63</v>
      </c>
      <c r="K4" s="179">
        <v>5990</v>
      </c>
      <c r="L4" s="198">
        <v>1</v>
      </c>
      <c r="M4" s="198">
        <v>1.47</v>
      </c>
      <c r="N4" s="198">
        <v>32</v>
      </c>
      <c r="O4" s="198">
        <v>24</v>
      </c>
      <c r="P4" s="198">
        <v>22</v>
      </c>
      <c r="Q4" s="198">
        <v>78</v>
      </c>
      <c r="R4" s="198" t="s">
        <v>233</v>
      </c>
      <c r="S4" s="198">
        <v>1</v>
      </c>
      <c r="T4" s="198" t="s">
        <v>65</v>
      </c>
      <c r="U4" s="190">
        <v>10</v>
      </c>
      <c r="V4" s="192">
        <v>100</v>
      </c>
      <c r="W4" s="194">
        <v>59.9</v>
      </c>
      <c r="X4" s="198" t="s">
        <v>66</v>
      </c>
      <c r="Y4" s="197">
        <v>59.9</v>
      </c>
    </row>
    <row r="5" spans="1:25" ht="24.95" customHeight="1" x14ac:dyDescent="0.25">
      <c r="A5" s="198">
        <v>720149</v>
      </c>
      <c r="B5" s="198" t="s">
        <v>34</v>
      </c>
      <c r="C5" s="198">
        <v>651300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88950978</v>
      </c>
      <c r="I5" s="198" t="s">
        <v>72</v>
      </c>
      <c r="J5" s="198" t="s">
        <v>73</v>
      </c>
      <c r="K5" s="179">
        <v>6750</v>
      </c>
      <c r="L5" s="198">
        <v>1</v>
      </c>
      <c r="M5" s="198">
        <v>1.944</v>
      </c>
      <c r="N5" s="198">
        <v>26</v>
      </c>
      <c r="O5" s="198">
        <v>26</v>
      </c>
      <c r="P5" s="198">
        <v>31</v>
      </c>
      <c r="Q5" s="198">
        <v>83</v>
      </c>
      <c r="R5" s="198" t="s">
        <v>232</v>
      </c>
      <c r="S5" s="198">
        <v>4</v>
      </c>
      <c r="T5" s="198" t="s">
        <v>65</v>
      </c>
      <c r="U5" s="190">
        <v>55</v>
      </c>
      <c r="V5" s="192">
        <v>200</v>
      </c>
      <c r="W5" s="194">
        <v>270</v>
      </c>
      <c r="X5" s="198" t="s">
        <v>74</v>
      </c>
      <c r="Y5" s="197">
        <v>200</v>
      </c>
    </row>
    <row r="6" spans="1:25" ht="24.95" customHeight="1" x14ac:dyDescent="0.25">
      <c r="A6" s="198">
        <v>720149</v>
      </c>
      <c r="B6" s="198" t="s">
        <v>34</v>
      </c>
      <c r="C6" s="198">
        <v>651300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88983399</v>
      </c>
      <c r="I6" s="198" t="s">
        <v>80</v>
      </c>
      <c r="J6" s="198" t="s">
        <v>81</v>
      </c>
      <c r="K6" s="179">
        <v>6990</v>
      </c>
      <c r="L6" s="198">
        <v>1</v>
      </c>
      <c r="M6" s="198">
        <v>1.6</v>
      </c>
      <c r="N6" s="198">
        <v>32</v>
      </c>
      <c r="O6" s="198">
        <v>17</v>
      </c>
      <c r="P6" s="198">
        <v>13</v>
      </c>
      <c r="Q6" s="198">
        <v>62</v>
      </c>
      <c r="R6" s="198" t="s">
        <v>232</v>
      </c>
      <c r="S6" s="198">
        <v>4</v>
      </c>
      <c r="T6" s="198" t="s">
        <v>65</v>
      </c>
      <c r="U6" s="190">
        <v>55</v>
      </c>
      <c r="V6" s="192">
        <v>200</v>
      </c>
      <c r="W6" s="194">
        <v>279.60000000000002</v>
      </c>
      <c r="X6" s="198" t="s">
        <v>82</v>
      </c>
      <c r="Y6" s="197">
        <v>200</v>
      </c>
    </row>
    <row r="7" spans="1:25" ht="24.95" customHeight="1" x14ac:dyDescent="0.25">
      <c r="A7" s="198">
        <v>720149</v>
      </c>
      <c r="B7" s="198" t="s">
        <v>34</v>
      </c>
      <c r="C7" s="198">
        <v>651300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89163478</v>
      </c>
      <c r="I7" s="198" t="s">
        <v>84</v>
      </c>
      <c r="J7" s="198" t="s">
        <v>85</v>
      </c>
      <c r="K7" s="179">
        <v>9990</v>
      </c>
      <c r="L7" s="198">
        <v>1</v>
      </c>
      <c r="M7" s="198">
        <v>5.5</v>
      </c>
      <c r="N7" s="198">
        <v>27</v>
      </c>
      <c r="O7" s="198">
        <v>36</v>
      </c>
      <c r="P7" s="198">
        <v>29</v>
      </c>
      <c r="Q7" s="198">
        <v>92</v>
      </c>
      <c r="R7" s="198" t="s">
        <v>232</v>
      </c>
      <c r="S7" s="198">
        <v>4</v>
      </c>
      <c r="T7" s="198" t="s">
        <v>65</v>
      </c>
      <c r="U7" s="190">
        <v>55</v>
      </c>
      <c r="V7" s="192">
        <v>200</v>
      </c>
      <c r="W7" s="194">
        <v>399.6</v>
      </c>
      <c r="X7" s="198" t="s">
        <v>86</v>
      </c>
      <c r="Y7" s="197">
        <v>200</v>
      </c>
    </row>
    <row r="8" spans="1:25" ht="24.95" customHeight="1" x14ac:dyDescent="0.25">
      <c r="A8" s="198">
        <v>720149</v>
      </c>
      <c r="B8" s="198" t="s">
        <v>34</v>
      </c>
      <c r="C8" s="198">
        <v>651300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89687471</v>
      </c>
      <c r="I8" s="198" t="s">
        <v>96</v>
      </c>
      <c r="J8" s="198" t="s">
        <v>97</v>
      </c>
      <c r="K8" s="179">
        <v>7950</v>
      </c>
      <c r="L8" s="198">
        <v>1</v>
      </c>
      <c r="M8" s="198">
        <v>3.4</v>
      </c>
      <c r="N8" s="198">
        <v>33</v>
      </c>
      <c r="O8" s="198">
        <v>37</v>
      </c>
      <c r="P8" s="198">
        <v>24</v>
      </c>
      <c r="Q8" s="198">
        <v>94</v>
      </c>
      <c r="R8" s="198" t="s">
        <v>233</v>
      </c>
      <c r="S8" s="198">
        <v>1</v>
      </c>
      <c r="T8" s="198" t="s">
        <v>65</v>
      </c>
      <c r="U8" s="190">
        <v>10</v>
      </c>
      <c r="V8" s="192">
        <v>100</v>
      </c>
      <c r="W8" s="194">
        <v>79.5</v>
      </c>
      <c r="X8" s="198" t="s">
        <v>98</v>
      </c>
      <c r="Y8" s="197">
        <v>79.5</v>
      </c>
    </row>
    <row r="9" spans="1:25" ht="24.95" customHeight="1" x14ac:dyDescent="0.25">
      <c r="A9" s="198">
        <v>720149</v>
      </c>
      <c r="B9" s="198" t="s">
        <v>34</v>
      </c>
      <c r="C9" s="198">
        <v>651300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89687471</v>
      </c>
      <c r="I9" s="198" t="s">
        <v>96</v>
      </c>
      <c r="J9" s="198" t="s">
        <v>97</v>
      </c>
      <c r="K9" s="179">
        <v>7950</v>
      </c>
      <c r="L9" s="198">
        <v>1</v>
      </c>
      <c r="M9" s="198">
        <v>3.4</v>
      </c>
      <c r="N9" s="198">
        <v>33</v>
      </c>
      <c r="O9" s="198">
        <v>37</v>
      </c>
      <c r="P9" s="198">
        <v>24</v>
      </c>
      <c r="Q9" s="198">
        <v>94</v>
      </c>
      <c r="R9" s="198" t="s">
        <v>232</v>
      </c>
      <c r="S9" s="198">
        <v>4</v>
      </c>
      <c r="T9" s="198" t="s">
        <v>65</v>
      </c>
      <c r="U9" s="190">
        <v>55</v>
      </c>
      <c r="V9" s="192">
        <v>200</v>
      </c>
      <c r="W9" s="194">
        <v>318</v>
      </c>
      <c r="X9" s="198" t="s">
        <v>98</v>
      </c>
      <c r="Y9" s="197">
        <v>200</v>
      </c>
    </row>
    <row r="10" spans="1:25" ht="24.95" customHeight="1" x14ac:dyDescent="0.25">
      <c r="A10" s="198">
        <v>720149</v>
      </c>
      <c r="B10" s="198" t="s">
        <v>34</v>
      </c>
      <c r="C10" s="198">
        <v>651300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89918566</v>
      </c>
      <c r="I10" s="198" t="s">
        <v>106</v>
      </c>
      <c r="J10" s="198" t="s">
        <v>107</v>
      </c>
      <c r="K10" s="179">
        <v>24990</v>
      </c>
      <c r="L10" s="198">
        <v>1</v>
      </c>
      <c r="M10" s="198">
        <v>4.38</v>
      </c>
      <c r="N10" s="198">
        <v>35</v>
      </c>
      <c r="O10" s="198">
        <v>27</v>
      </c>
      <c r="P10" s="198">
        <v>47</v>
      </c>
      <c r="Q10" s="198">
        <v>109</v>
      </c>
      <c r="R10" s="198" t="s">
        <v>232</v>
      </c>
      <c r="S10" s="198">
        <v>4</v>
      </c>
      <c r="T10" s="198" t="s">
        <v>65</v>
      </c>
      <c r="U10" s="190">
        <v>55</v>
      </c>
      <c r="V10" s="192">
        <v>200</v>
      </c>
      <c r="W10" s="194">
        <v>999.6</v>
      </c>
      <c r="X10" s="198" t="s">
        <v>108</v>
      </c>
      <c r="Y10" s="197">
        <v>200</v>
      </c>
    </row>
    <row r="11" spans="1:25" ht="24.95" customHeight="1" x14ac:dyDescent="0.25">
      <c r="A11" s="198">
        <v>720149</v>
      </c>
      <c r="B11" s="198" t="s">
        <v>34</v>
      </c>
      <c r="C11" s="198">
        <v>651300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90371172</v>
      </c>
      <c r="I11" s="198" t="s">
        <v>110</v>
      </c>
      <c r="J11" s="198" t="s">
        <v>111</v>
      </c>
      <c r="K11" s="179">
        <v>3990</v>
      </c>
      <c r="L11" s="198">
        <v>1</v>
      </c>
      <c r="M11" s="198">
        <v>15</v>
      </c>
      <c r="N11" s="198">
        <v>50</v>
      </c>
      <c r="O11" s="198">
        <v>50</v>
      </c>
      <c r="P11" s="198">
        <v>50</v>
      </c>
      <c r="Q11" s="198">
        <v>150</v>
      </c>
      <c r="R11" s="198" t="s">
        <v>232</v>
      </c>
      <c r="S11" s="198">
        <v>4</v>
      </c>
      <c r="T11" s="198" t="s">
        <v>65</v>
      </c>
      <c r="U11" s="190">
        <v>55</v>
      </c>
      <c r="V11" s="192">
        <v>200</v>
      </c>
      <c r="W11" s="194">
        <v>159.6</v>
      </c>
      <c r="X11" s="198" t="s">
        <v>112</v>
      </c>
      <c r="Y11" s="197">
        <v>159.6</v>
      </c>
    </row>
    <row r="12" spans="1:25" ht="24.95" customHeight="1" x14ac:dyDescent="0.25">
      <c r="A12" s="198">
        <v>720149</v>
      </c>
      <c r="B12" s="198" t="s">
        <v>34</v>
      </c>
      <c r="C12" s="198">
        <v>651300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90371172</v>
      </c>
      <c r="I12" s="198" t="s">
        <v>110</v>
      </c>
      <c r="J12" s="198" t="s">
        <v>111</v>
      </c>
      <c r="K12" s="179">
        <v>3990</v>
      </c>
      <c r="L12" s="198">
        <v>1</v>
      </c>
      <c r="M12" s="198">
        <v>15</v>
      </c>
      <c r="N12" s="198">
        <v>50</v>
      </c>
      <c r="O12" s="198">
        <v>50</v>
      </c>
      <c r="P12" s="198">
        <v>50</v>
      </c>
      <c r="Q12" s="198">
        <v>150</v>
      </c>
      <c r="R12" s="198" t="s">
        <v>233</v>
      </c>
      <c r="S12" s="198">
        <v>1</v>
      </c>
      <c r="T12" s="198" t="s">
        <v>65</v>
      </c>
      <c r="U12" s="190">
        <v>10</v>
      </c>
      <c r="V12" s="192">
        <v>100</v>
      </c>
      <c r="W12" s="194">
        <v>39.9</v>
      </c>
      <c r="X12" s="198" t="s">
        <v>112</v>
      </c>
      <c r="Y12" s="197">
        <v>39.9</v>
      </c>
    </row>
    <row r="13" spans="1:25" ht="24.95" customHeight="1" x14ac:dyDescent="0.25">
      <c r="A13" s="198">
        <v>720149</v>
      </c>
      <c r="B13" s="198" t="s">
        <v>34</v>
      </c>
      <c r="C13" s="198">
        <v>651300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91066582</v>
      </c>
      <c r="I13" s="198" t="s">
        <v>76</v>
      </c>
      <c r="J13" s="198" t="s">
        <v>114</v>
      </c>
      <c r="K13" s="179">
        <v>14990</v>
      </c>
      <c r="L13" s="198">
        <v>1</v>
      </c>
      <c r="M13" s="198">
        <v>7.8</v>
      </c>
      <c r="N13" s="198">
        <v>30</v>
      </c>
      <c r="O13" s="198">
        <v>38</v>
      </c>
      <c r="P13" s="198">
        <v>38</v>
      </c>
      <c r="Q13" s="198">
        <v>106</v>
      </c>
      <c r="R13" s="198" t="s">
        <v>232</v>
      </c>
      <c r="S13" s="198">
        <v>4</v>
      </c>
      <c r="T13" s="198" t="s">
        <v>65</v>
      </c>
      <c r="U13" s="190">
        <v>55</v>
      </c>
      <c r="V13" s="192">
        <v>200</v>
      </c>
      <c r="W13" s="194">
        <v>599.6</v>
      </c>
      <c r="X13" s="198" t="s">
        <v>115</v>
      </c>
      <c r="Y13" s="197">
        <v>200</v>
      </c>
    </row>
    <row r="14" spans="1:25" ht="24.95" customHeight="1" x14ac:dyDescent="0.25">
      <c r="A14" s="198">
        <v>720149</v>
      </c>
      <c r="B14" s="198" t="s">
        <v>34</v>
      </c>
      <c r="C14" s="198">
        <v>651300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91491048</v>
      </c>
      <c r="I14" s="198" t="s">
        <v>110</v>
      </c>
      <c r="J14" s="198" t="s">
        <v>111</v>
      </c>
      <c r="K14" s="179">
        <v>3990</v>
      </c>
      <c r="L14" s="198">
        <v>1</v>
      </c>
      <c r="M14" s="198">
        <v>15</v>
      </c>
      <c r="N14" s="198">
        <v>50</v>
      </c>
      <c r="O14" s="198">
        <v>50</v>
      </c>
      <c r="P14" s="198">
        <v>50</v>
      </c>
      <c r="Q14" s="198">
        <v>150</v>
      </c>
      <c r="R14" s="198" t="s">
        <v>233</v>
      </c>
      <c r="S14" s="198">
        <v>1</v>
      </c>
      <c r="T14" s="198" t="s">
        <v>65</v>
      </c>
      <c r="U14" s="190">
        <v>10</v>
      </c>
      <c r="V14" s="192">
        <v>100</v>
      </c>
      <c r="W14" s="194">
        <v>39.9</v>
      </c>
      <c r="X14" s="198" t="s">
        <v>120</v>
      </c>
      <c r="Y14" s="197">
        <v>39.9</v>
      </c>
    </row>
    <row r="15" spans="1:25" ht="24.95" customHeight="1" x14ac:dyDescent="0.25">
      <c r="A15" s="198">
        <v>720149</v>
      </c>
      <c r="B15" s="198" t="s">
        <v>34</v>
      </c>
      <c r="C15" s="198">
        <v>651300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91491048</v>
      </c>
      <c r="I15" s="198" t="s">
        <v>110</v>
      </c>
      <c r="J15" s="198" t="s">
        <v>111</v>
      </c>
      <c r="K15" s="179">
        <v>3990</v>
      </c>
      <c r="L15" s="198">
        <v>1</v>
      </c>
      <c r="M15" s="198">
        <v>15</v>
      </c>
      <c r="N15" s="198">
        <v>50</v>
      </c>
      <c r="O15" s="198">
        <v>50</v>
      </c>
      <c r="P15" s="198">
        <v>50</v>
      </c>
      <c r="Q15" s="198">
        <v>150</v>
      </c>
      <c r="R15" s="198" t="s">
        <v>232</v>
      </c>
      <c r="S15" s="198">
        <v>4</v>
      </c>
      <c r="T15" s="198" t="s">
        <v>65</v>
      </c>
      <c r="U15" s="190">
        <v>55</v>
      </c>
      <c r="V15" s="192">
        <v>200</v>
      </c>
      <c r="W15" s="194">
        <v>159.6</v>
      </c>
      <c r="X15" s="198" t="s">
        <v>120</v>
      </c>
      <c r="Y15" s="197">
        <v>159.6</v>
      </c>
    </row>
    <row r="16" spans="1:25" ht="24.95" customHeight="1" x14ac:dyDescent="0.25">
      <c r="A16" s="198">
        <v>720149</v>
      </c>
      <c r="B16" s="198" t="s">
        <v>34</v>
      </c>
      <c r="C16" s="198">
        <v>651300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92271510</v>
      </c>
      <c r="I16" s="198" t="s">
        <v>110</v>
      </c>
      <c r="J16" s="198" t="s">
        <v>111</v>
      </c>
      <c r="K16" s="179">
        <v>3990</v>
      </c>
      <c r="L16" s="198">
        <v>1</v>
      </c>
      <c r="M16" s="198">
        <v>15</v>
      </c>
      <c r="N16" s="198">
        <v>50</v>
      </c>
      <c r="O16" s="198">
        <v>50</v>
      </c>
      <c r="P16" s="198">
        <v>50</v>
      </c>
      <c r="Q16" s="198">
        <v>150</v>
      </c>
      <c r="R16" s="198" t="s">
        <v>232</v>
      </c>
      <c r="S16" s="198">
        <v>4</v>
      </c>
      <c r="T16" s="198" t="s">
        <v>65</v>
      </c>
      <c r="U16" s="190">
        <v>55</v>
      </c>
      <c r="V16" s="192">
        <v>200</v>
      </c>
      <c r="W16" s="194">
        <v>159.6</v>
      </c>
      <c r="X16" s="198" t="s">
        <v>122</v>
      </c>
      <c r="Y16" s="197">
        <v>159.6</v>
      </c>
    </row>
    <row r="17" spans="1:25" ht="24.95" customHeight="1" x14ac:dyDescent="0.25">
      <c r="A17" s="198">
        <v>720149</v>
      </c>
      <c r="B17" s="198" t="s">
        <v>34</v>
      </c>
      <c r="C17" s="198">
        <v>651300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92257364</v>
      </c>
      <c r="I17" s="198" t="s">
        <v>110</v>
      </c>
      <c r="J17" s="198" t="s">
        <v>111</v>
      </c>
      <c r="K17" s="179">
        <v>3990</v>
      </c>
      <c r="L17" s="198">
        <v>1</v>
      </c>
      <c r="M17" s="198">
        <v>15</v>
      </c>
      <c r="N17" s="198">
        <v>50</v>
      </c>
      <c r="O17" s="198">
        <v>50</v>
      </c>
      <c r="P17" s="198">
        <v>50</v>
      </c>
      <c r="Q17" s="198">
        <v>150</v>
      </c>
      <c r="R17" s="198" t="s">
        <v>233</v>
      </c>
      <c r="S17" s="198">
        <v>3</v>
      </c>
      <c r="T17" s="198" t="s">
        <v>65</v>
      </c>
      <c r="U17" s="190">
        <v>30</v>
      </c>
      <c r="V17" s="192">
        <v>300</v>
      </c>
      <c r="W17" s="194">
        <v>119.7</v>
      </c>
      <c r="X17" s="198" t="s">
        <v>124</v>
      </c>
      <c r="Y17" s="197">
        <v>119.7</v>
      </c>
    </row>
    <row r="18" spans="1:25" ht="24.95" customHeight="1" x14ac:dyDescent="0.25">
      <c r="A18" s="198">
        <v>720149</v>
      </c>
      <c r="B18" s="198" t="s">
        <v>34</v>
      </c>
      <c r="C18" s="198">
        <v>651300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92257364</v>
      </c>
      <c r="I18" s="198" t="s">
        <v>110</v>
      </c>
      <c r="J18" s="198" t="s">
        <v>111</v>
      </c>
      <c r="K18" s="179">
        <v>3990</v>
      </c>
      <c r="L18" s="198">
        <v>1</v>
      </c>
      <c r="M18" s="198">
        <v>15</v>
      </c>
      <c r="N18" s="198">
        <v>50</v>
      </c>
      <c r="O18" s="198">
        <v>50</v>
      </c>
      <c r="P18" s="198">
        <v>50</v>
      </c>
      <c r="Q18" s="198">
        <v>150</v>
      </c>
      <c r="R18" s="198" t="s">
        <v>232</v>
      </c>
      <c r="S18" s="198">
        <v>4</v>
      </c>
      <c r="T18" s="198" t="s">
        <v>65</v>
      </c>
      <c r="U18" s="190">
        <v>55</v>
      </c>
      <c r="V18" s="192">
        <v>200</v>
      </c>
      <c r="W18" s="194">
        <v>159.6</v>
      </c>
      <c r="X18" s="198" t="s">
        <v>124</v>
      </c>
      <c r="Y18" s="197">
        <v>159.6</v>
      </c>
    </row>
    <row r="19" spans="1:25" ht="24.95" customHeight="1" x14ac:dyDescent="0.25">
      <c r="A19" s="198">
        <v>720149</v>
      </c>
      <c r="B19" s="198" t="s">
        <v>34</v>
      </c>
      <c r="C19" s="198">
        <v>651300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92629620</v>
      </c>
      <c r="I19" s="198" t="s">
        <v>68</v>
      </c>
      <c r="J19" s="198" t="s">
        <v>69</v>
      </c>
      <c r="K19" s="179">
        <v>6490</v>
      </c>
      <c r="L19" s="198">
        <v>1</v>
      </c>
      <c r="M19" s="198">
        <v>1.6120000000000001</v>
      </c>
      <c r="N19" s="198">
        <v>27</v>
      </c>
      <c r="O19" s="198">
        <v>22</v>
      </c>
      <c r="P19" s="198">
        <v>27</v>
      </c>
      <c r="Q19" s="198">
        <v>76</v>
      </c>
      <c r="R19" s="198" t="s">
        <v>232</v>
      </c>
      <c r="S19" s="198">
        <v>4</v>
      </c>
      <c r="T19" s="198" t="s">
        <v>65</v>
      </c>
      <c r="U19" s="190">
        <v>55</v>
      </c>
      <c r="V19" s="192">
        <v>200</v>
      </c>
      <c r="W19" s="194">
        <v>259.60000000000002</v>
      </c>
      <c r="X19" s="198" t="s">
        <v>126</v>
      </c>
      <c r="Y19" s="197">
        <v>200</v>
      </c>
    </row>
    <row r="20" spans="1:25" ht="24.95" customHeight="1" x14ac:dyDescent="0.25">
      <c r="A20" s="198">
        <v>720149</v>
      </c>
      <c r="B20" s="198" t="s">
        <v>34</v>
      </c>
      <c r="C20" s="198">
        <v>651300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93038638</v>
      </c>
      <c r="I20" s="198" t="s">
        <v>96</v>
      </c>
      <c r="J20" s="198" t="s">
        <v>97</v>
      </c>
      <c r="K20" s="179">
        <v>7950</v>
      </c>
      <c r="L20" s="198">
        <v>1</v>
      </c>
      <c r="M20" s="198">
        <v>3.4</v>
      </c>
      <c r="N20" s="198">
        <v>33</v>
      </c>
      <c r="O20" s="198">
        <v>37</v>
      </c>
      <c r="P20" s="198">
        <v>24</v>
      </c>
      <c r="Q20" s="198">
        <v>94</v>
      </c>
      <c r="R20" s="198" t="s">
        <v>232</v>
      </c>
      <c r="S20" s="198">
        <v>4</v>
      </c>
      <c r="T20" s="198" t="s">
        <v>65</v>
      </c>
      <c r="U20" s="190">
        <v>55</v>
      </c>
      <c r="V20" s="192">
        <v>200</v>
      </c>
      <c r="W20" s="194">
        <v>318</v>
      </c>
      <c r="X20" s="198" t="s">
        <v>128</v>
      </c>
      <c r="Y20" s="197">
        <v>200</v>
      </c>
    </row>
    <row r="21" spans="1:25" ht="24.95" customHeight="1" x14ac:dyDescent="0.25">
      <c r="A21" s="198">
        <v>720149</v>
      </c>
      <c r="B21" s="198" t="s">
        <v>34</v>
      </c>
      <c r="C21" s="198">
        <v>651300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94536817</v>
      </c>
      <c r="I21" s="198" t="s">
        <v>84</v>
      </c>
      <c r="J21" s="198" t="s">
        <v>130</v>
      </c>
      <c r="K21" s="179">
        <v>9990</v>
      </c>
      <c r="L21" s="198">
        <v>1</v>
      </c>
      <c r="M21" s="198">
        <v>5.5</v>
      </c>
      <c r="N21" s="198">
        <v>27</v>
      </c>
      <c r="O21" s="198">
        <v>36</v>
      </c>
      <c r="P21" s="198">
        <v>29</v>
      </c>
      <c r="Q21" s="198">
        <v>92</v>
      </c>
      <c r="R21" s="198" t="s">
        <v>232</v>
      </c>
      <c r="S21" s="198">
        <v>4</v>
      </c>
      <c r="T21" s="198" t="s">
        <v>65</v>
      </c>
      <c r="U21" s="190">
        <v>55</v>
      </c>
      <c r="V21" s="192">
        <v>200</v>
      </c>
      <c r="W21" s="194">
        <v>399.6</v>
      </c>
      <c r="X21" s="198" t="s">
        <v>131</v>
      </c>
      <c r="Y21" s="197">
        <v>200</v>
      </c>
    </row>
    <row r="22" spans="1:25" ht="24.95" customHeight="1" x14ac:dyDescent="0.25">
      <c r="A22" s="198">
        <v>720149</v>
      </c>
      <c r="B22" s="198" t="s">
        <v>34</v>
      </c>
      <c r="C22" s="198">
        <v>651300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95124789</v>
      </c>
      <c r="I22" s="198" t="s">
        <v>96</v>
      </c>
      <c r="J22" s="198" t="s">
        <v>97</v>
      </c>
      <c r="K22" s="179">
        <v>6990</v>
      </c>
      <c r="L22" s="198">
        <v>1</v>
      </c>
      <c r="M22" s="198">
        <v>3.4</v>
      </c>
      <c r="N22" s="198">
        <v>33</v>
      </c>
      <c r="O22" s="198">
        <v>37</v>
      </c>
      <c r="P22" s="198">
        <v>24</v>
      </c>
      <c r="Q22" s="198">
        <v>94</v>
      </c>
      <c r="R22" s="198" t="s">
        <v>232</v>
      </c>
      <c r="S22" s="198">
        <v>4</v>
      </c>
      <c r="T22" s="198" t="s">
        <v>65</v>
      </c>
      <c r="U22" s="190">
        <v>55</v>
      </c>
      <c r="V22" s="192">
        <v>200</v>
      </c>
      <c r="W22" s="194">
        <v>279.60000000000002</v>
      </c>
      <c r="X22" s="198" t="s">
        <v>133</v>
      </c>
      <c r="Y22" s="197">
        <v>200</v>
      </c>
    </row>
    <row r="23" spans="1:25" ht="24.95" customHeight="1" x14ac:dyDescent="0.25">
      <c r="A23" s="198">
        <v>720149</v>
      </c>
      <c r="B23" s="198" t="s">
        <v>34</v>
      </c>
      <c r="C23" s="198">
        <v>651300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95055601</v>
      </c>
      <c r="I23" s="198" t="s">
        <v>135</v>
      </c>
      <c r="J23" s="198" t="s">
        <v>136</v>
      </c>
      <c r="K23" s="179">
        <v>19990</v>
      </c>
      <c r="L23" s="198">
        <v>1</v>
      </c>
      <c r="M23" s="198">
        <v>5.9</v>
      </c>
      <c r="N23" s="198">
        <v>36</v>
      </c>
      <c r="O23" s="198">
        <v>74</v>
      </c>
      <c r="P23" s="198">
        <v>13</v>
      </c>
      <c r="Q23" s="198">
        <v>123</v>
      </c>
      <c r="R23" s="198" t="s">
        <v>232</v>
      </c>
      <c r="S23" s="198">
        <v>4</v>
      </c>
      <c r="T23" s="198" t="s">
        <v>65</v>
      </c>
      <c r="U23" s="190">
        <v>55</v>
      </c>
      <c r="V23" s="192">
        <v>200</v>
      </c>
      <c r="W23" s="194">
        <v>799.6</v>
      </c>
      <c r="X23" s="198" t="s">
        <v>137</v>
      </c>
      <c r="Y23" s="197">
        <v>200</v>
      </c>
    </row>
    <row r="24" spans="1:25" ht="24.95" customHeight="1" x14ac:dyDescent="0.25">
      <c r="A24" s="198">
        <v>720149</v>
      </c>
      <c r="B24" s="198" t="s">
        <v>34</v>
      </c>
      <c r="C24" s="198">
        <v>651300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95106896</v>
      </c>
      <c r="I24" s="198" t="s">
        <v>80</v>
      </c>
      <c r="J24" s="198" t="s">
        <v>81</v>
      </c>
      <c r="K24" s="179">
        <v>6990</v>
      </c>
      <c r="L24" s="198">
        <v>1</v>
      </c>
      <c r="M24" s="198">
        <v>1.6</v>
      </c>
      <c r="N24" s="198">
        <v>32</v>
      </c>
      <c r="O24" s="198">
        <v>17</v>
      </c>
      <c r="P24" s="198">
        <v>13</v>
      </c>
      <c r="Q24" s="198">
        <v>62</v>
      </c>
      <c r="R24" s="198" t="s">
        <v>233</v>
      </c>
      <c r="S24" s="198">
        <v>1</v>
      </c>
      <c r="T24" s="198" t="s">
        <v>65</v>
      </c>
      <c r="U24" s="190">
        <v>10</v>
      </c>
      <c r="V24" s="192">
        <v>100</v>
      </c>
      <c r="W24" s="194">
        <v>69.900000000000006</v>
      </c>
      <c r="X24" s="198" t="s">
        <v>139</v>
      </c>
      <c r="Y24" s="197">
        <v>69.900000000000006</v>
      </c>
    </row>
    <row r="25" spans="1:25" ht="24.95" customHeight="1" x14ac:dyDescent="0.25">
      <c r="A25" s="198">
        <v>720149</v>
      </c>
      <c r="B25" s="198" t="s">
        <v>34</v>
      </c>
      <c r="C25" s="198">
        <v>651300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95106896</v>
      </c>
      <c r="I25" s="198" t="s">
        <v>80</v>
      </c>
      <c r="J25" s="198" t="s">
        <v>81</v>
      </c>
      <c r="K25" s="179">
        <v>6990</v>
      </c>
      <c r="L25" s="198">
        <v>1</v>
      </c>
      <c r="M25" s="198">
        <v>1.6</v>
      </c>
      <c r="N25" s="198">
        <v>32</v>
      </c>
      <c r="O25" s="198">
        <v>17</v>
      </c>
      <c r="P25" s="198">
        <v>13</v>
      </c>
      <c r="Q25" s="198">
        <v>62</v>
      </c>
      <c r="R25" s="198" t="s">
        <v>232</v>
      </c>
      <c r="S25" s="198">
        <v>4</v>
      </c>
      <c r="T25" s="198" t="s">
        <v>65</v>
      </c>
      <c r="U25" s="190">
        <v>55</v>
      </c>
      <c r="V25" s="192">
        <v>200</v>
      </c>
      <c r="W25" s="194">
        <v>279.60000000000002</v>
      </c>
      <c r="X25" s="198" t="s">
        <v>139</v>
      </c>
      <c r="Y25" s="197">
        <v>200</v>
      </c>
    </row>
    <row r="26" spans="1:25" ht="24.95" customHeight="1" x14ac:dyDescent="0.25">
      <c r="A26" s="198">
        <v>720149</v>
      </c>
      <c r="B26" s="198" t="s">
        <v>34</v>
      </c>
      <c r="C26" s="198">
        <v>651300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95385724</v>
      </c>
      <c r="I26" s="198" t="s">
        <v>80</v>
      </c>
      <c r="J26" s="198" t="s">
        <v>81</v>
      </c>
      <c r="K26" s="179">
        <v>6990</v>
      </c>
      <c r="L26" s="198">
        <v>1</v>
      </c>
      <c r="M26" s="198">
        <v>1.6</v>
      </c>
      <c r="N26" s="198">
        <v>32</v>
      </c>
      <c r="O26" s="198">
        <v>17</v>
      </c>
      <c r="P26" s="198">
        <v>13</v>
      </c>
      <c r="Q26" s="198">
        <v>62</v>
      </c>
      <c r="R26" s="198" t="s">
        <v>232</v>
      </c>
      <c r="S26" s="198">
        <v>4</v>
      </c>
      <c r="T26" s="198" t="s">
        <v>65</v>
      </c>
      <c r="U26" s="190">
        <v>55</v>
      </c>
      <c r="V26" s="192">
        <v>200</v>
      </c>
      <c r="W26" s="194">
        <v>279.60000000000002</v>
      </c>
      <c r="X26" s="198" t="s">
        <v>141</v>
      </c>
      <c r="Y26" s="197">
        <v>200</v>
      </c>
    </row>
    <row r="27" spans="1:25" ht="24.95" customHeight="1" x14ac:dyDescent="0.25">
      <c r="A27" s="198">
        <v>720149</v>
      </c>
      <c r="B27" s="198" t="s">
        <v>34</v>
      </c>
      <c r="C27" s="198">
        <v>651300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95163148</v>
      </c>
      <c r="I27" s="198" t="s">
        <v>143</v>
      </c>
      <c r="J27" s="198" t="s">
        <v>144</v>
      </c>
      <c r="K27" s="179">
        <v>4990</v>
      </c>
      <c r="L27" s="198">
        <v>1</v>
      </c>
      <c r="M27" s="198">
        <v>3.5089999999999999</v>
      </c>
      <c r="N27" s="198">
        <v>38</v>
      </c>
      <c r="O27" s="198">
        <v>22</v>
      </c>
      <c r="P27" s="198">
        <v>31</v>
      </c>
      <c r="Q27" s="198">
        <v>91</v>
      </c>
      <c r="R27" s="198" t="s">
        <v>233</v>
      </c>
      <c r="S27" s="198">
        <v>3</v>
      </c>
      <c r="T27" s="198" t="s">
        <v>65</v>
      </c>
      <c r="U27" s="190">
        <v>30</v>
      </c>
      <c r="V27" s="192">
        <v>300</v>
      </c>
      <c r="W27" s="194">
        <v>149.69999999999999</v>
      </c>
      <c r="X27" s="198" t="s">
        <v>145</v>
      </c>
      <c r="Y27" s="197">
        <v>149.69999999999999</v>
      </c>
    </row>
    <row r="28" spans="1:25" ht="24.95" customHeight="1" x14ac:dyDescent="0.25">
      <c r="A28" s="198">
        <v>720149</v>
      </c>
      <c r="B28" s="198" t="s">
        <v>34</v>
      </c>
      <c r="C28" s="198">
        <v>651300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95163148</v>
      </c>
      <c r="I28" s="198" t="s">
        <v>143</v>
      </c>
      <c r="J28" s="198" t="s">
        <v>144</v>
      </c>
      <c r="K28" s="179">
        <v>4990</v>
      </c>
      <c r="L28" s="198">
        <v>1</v>
      </c>
      <c r="M28" s="198">
        <v>3.5089999999999999</v>
      </c>
      <c r="N28" s="198">
        <v>38</v>
      </c>
      <c r="O28" s="198">
        <v>22</v>
      </c>
      <c r="P28" s="198">
        <v>31</v>
      </c>
      <c r="Q28" s="198">
        <v>91</v>
      </c>
      <c r="R28" s="198" t="s">
        <v>232</v>
      </c>
      <c r="S28" s="198">
        <v>4</v>
      </c>
      <c r="T28" s="198" t="s">
        <v>65</v>
      </c>
      <c r="U28" s="190">
        <v>55</v>
      </c>
      <c r="V28" s="192">
        <v>200</v>
      </c>
      <c r="W28" s="194">
        <v>199.6</v>
      </c>
      <c r="X28" s="198" t="s">
        <v>145</v>
      </c>
      <c r="Y28" s="197">
        <v>199.6</v>
      </c>
    </row>
    <row r="29" spans="1:25" ht="24.95" customHeight="1" x14ac:dyDescent="0.25">
      <c r="A29" s="198">
        <v>720149</v>
      </c>
      <c r="B29" s="198" t="s">
        <v>34</v>
      </c>
      <c r="C29" s="198">
        <v>651300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95750700</v>
      </c>
      <c r="I29" s="198" t="s">
        <v>92</v>
      </c>
      <c r="J29" s="198" t="s">
        <v>93</v>
      </c>
      <c r="K29" s="179">
        <v>14360</v>
      </c>
      <c r="L29" s="198">
        <v>1</v>
      </c>
      <c r="M29" s="198">
        <v>4.5599999999999996</v>
      </c>
      <c r="N29" s="198">
        <v>76</v>
      </c>
      <c r="O29" s="198">
        <v>28</v>
      </c>
      <c r="P29" s="198">
        <v>16</v>
      </c>
      <c r="Q29" s="198">
        <v>120</v>
      </c>
      <c r="R29" s="198" t="s">
        <v>232</v>
      </c>
      <c r="S29" s="198">
        <v>4</v>
      </c>
      <c r="T29" s="198" t="s">
        <v>65</v>
      </c>
      <c r="U29" s="190">
        <v>55</v>
      </c>
      <c r="V29" s="192">
        <v>200</v>
      </c>
      <c r="W29" s="194">
        <v>574.4</v>
      </c>
      <c r="X29" s="198" t="s">
        <v>147</v>
      </c>
      <c r="Y29" s="197">
        <v>200</v>
      </c>
    </row>
    <row r="30" spans="1:25" ht="24.95" customHeight="1" x14ac:dyDescent="0.25">
      <c r="A30" s="198">
        <v>720149</v>
      </c>
      <c r="B30" s="198" t="s">
        <v>34</v>
      </c>
      <c r="C30" s="198">
        <v>651300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96024620</v>
      </c>
      <c r="I30" s="198" t="s">
        <v>80</v>
      </c>
      <c r="J30" s="198" t="s">
        <v>81</v>
      </c>
      <c r="K30" s="179">
        <v>6990</v>
      </c>
      <c r="L30" s="198">
        <v>1</v>
      </c>
      <c r="M30" s="198">
        <v>1.6</v>
      </c>
      <c r="N30" s="198">
        <v>32</v>
      </c>
      <c r="O30" s="198">
        <v>17</v>
      </c>
      <c r="P30" s="198">
        <v>13</v>
      </c>
      <c r="Q30" s="198">
        <v>62</v>
      </c>
      <c r="R30" s="198" t="s">
        <v>232</v>
      </c>
      <c r="S30" s="198">
        <v>4</v>
      </c>
      <c r="T30" s="198" t="s">
        <v>65</v>
      </c>
      <c r="U30" s="190">
        <v>55</v>
      </c>
      <c r="V30" s="192">
        <v>200</v>
      </c>
      <c r="W30" s="194">
        <v>279.60000000000002</v>
      </c>
      <c r="X30" s="198" t="s">
        <v>149</v>
      </c>
      <c r="Y30" s="197">
        <v>200</v>
      </c>
    </row>
    <row r="31" spans="1:25" ht="24.95" customHeight="1" x14ac:dyDescent="0.25">
      <c r="A31" s="198">
        <v>720149</v>
      </c>
      <c r="B31" s="198" t="s">
        <v>34</v>
      </c>
      <c r="C31" s="198">
        <v>651300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96196171</v>
      </c>
      <c r="I31" s="198" t="s">
        <v>84</v>
      </c>
      <c r="J31" s="198" t="s">
        <v>130</v>
      </c>
      <c r="K31" s="179">
        <v>9990</v>
      </c>
      <c r="L31" s="198">
        <v>1</v>
      </c>
      <c r="M31" s="198">
        <v>5.5</v>
      </c>
      <c r="N31" s="198">
        <v>27</v>
      </c>
      <c r="O31" s="198">
        <v>36</v>
      </c>
      <c r="P31" s="198">
        <v>29</v>
      </c>
      <c r="Q31" s="198">
        <v>92</v>
      </c>
      <c r="R31" s="198" t="s">
        <v>232</v>
      </c>
      <c r="S31" s="198">
        <v>4</v>
      </c>
      <c r="T31" s="198" t="s">
        <v>65</v>
      </c>
      <c r="U31" s="190">
        <v>55</v>
      </c>
      <c r="V31" s="192">
        <v>200</v>
      </c>
      <c r="W31" s="194">
        <v>399.6</v>
      </c>
      <c r="X31" s="198" t="s">
        <v>151</v>
      </c>
      <c r="Y31" s="197">
        <v>200</v>
      </c>
    </row>
    <row r="32" spans="1:25" ht="24.95" customHeight="1" x14ac:dyDescent="0.25">
      <c r="A32" s="198">
        <v>720149</v>
      </c>
      <c r="B32" s="198" t="s">
        <v>34</v>
      </c>
      <c r="C32" s="198">
        <v>651300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96157882</v>
      </c>
      <c r="I32" s="198" t="s">
        <v>76</v>
      </c>
      <c r="J32" s="198" t="s">
        <v>114</v>
      </c>
      <c r="K32" s="179">
        <v>14990</v>
      </c>
      <c r="L32" s="198">
        <v>1</v>
      </c>
      <c r="M32" s="198">
        <v>8.86</v>
      </c>
      <c r="N32" s="198">
        <v>37</v>
      </c>
      <c r="O32" s="198">
        <v>46</v>
      </c>
      <c r="P32" s="198">
        <v>34</v>
      </c>
      <c r="Q32" s="198">
        <v>117</v>
      </c>
      <c r="R32" s="198" t="s">
        <v>232</v>
      </c>
      <c r="S32" s="198">
        <v>4</v>
      </c>
      <c r="T32" s="198" t="s">
        <v>65</v>
      </c>
      <c r="U32" s="190">
        <v>55</v>
      </c>
      <c r="V32" s="192">
        <v>200</v>
      </c>
      <c r="W32" s="194">
        <v>599.6</v>
      </c>
      <c r="X32" s="198" t="s">
        <v>153</v>
      </c>
      <c r="Y32" s="197">
        <v>200</v>
      </c>
    </row>
    <row r="33" spans="1:25" ht="24.95" customHeight="1" x14ac:dyDescent="0.25">
      <c r="A33" s="198">
        <v>720149</v>
      </c>
      <c r="B33" s="198" t="s">
        <v>34</v>
      </c>
      <c r="C33" s="198">
        <v>651300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96029732</v>
      </c>
      <c r="I33" s="198" t="s">
        <v>84</v>
      </c>
      <c r="J33" s="198" t="s">
        <v>130</v>
      </c>
      <c r="K33" s="179">
        <v>9990</v>
      </c>
      <c r="L33" s="198">
        <v>1</v>
      </c>
      <c r="M33" s="198">
        <v>5.5</v>
      </c>
      <c r="N33" s="198">
        <v>27</v>
      </c>
      <c r="O33" s="198">
        <v>36</v>
      </c>
      <c r="P33" s="198">
        <v>29</v>
      </c>
      <c r="Q33" s="198">
        <v>92</v>
      </c>
      <c r="R33" s="198" t="s">
        <v>233</v>
      </c>
      <c r="S33" s="198">
        <v>1</v>
      </c>
      <c r="T33" s="198" t="s">
        <v>65</v>
      </c>
      <c r="U33" s="190">
        <v>10</v>
      </c>
      <c r="V33" s="192">
        <v>100</v>
      </c>
      <c r="W33" s="194">
        <v>99.9</v>
      </c>
      <c r="X33" s="198" t="s">
        <v>155</v>
      </c>
      <c r="Y33" s="197">
        <v>99.9</v>
      </c>
    </row>
    <row r="34" spans="1:25" ht="24.95" customHeight="1" x14ac:dyDescent="0.25">
      <c r="A34" s="198">
        <v>720149</v>
      </c>
      <c r="B34" s="198" t="s">
        <v>34</v>
      </c>
      <c r="C34" s="198">
        <v>651300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96029732</v>
      </c>
      <c r="I34" s="198" t="s">
        <v>84</v>
      </c>
      <c r="J34" s="198" t="s">
        <v>130</v>
      </c>
      <c r="K34" s="179">
        <v>9990</v>
      </c>
      <c r="L34" s="198">
        <v>1</v>
      </c>
      <c r="M34" s="198">
        <v>5.5</v>
      </c>
      <c r="N34" s="198">
        <v>27</v>
      </c>
      <c r="O34" s="198">
        <v>36</v>
      </c>
      <c r="P34" s="198">
        <v>29</v>
      </c>
      <c r="Q34" s="198">
        <v>92</v>
      </c>
      <c r="R34" s="198" t="s">
        <v>232</v>
      </c>
      <c r="S34" s="198">
        <v>4</v>
      </c>
      <c r="T34" s="198" t="s">
        <v>65</v>
      </c>
      <c r="U34" s="190">
        <v>55</v>
      </c>
      <c r="V34" s="192">
        <v>200</v>
      </c>
      <c r="W34" s="194">
        <v>399.6</v>
      </c>
      <c r="X34" s="198" t="s">
        <v>155</v>
      </c>
      <c r="Y34" s="197">
        <v>200</v>
      </c>
    </row>
    <row r="35" spans="1:25" ht="24.95" customHeight="1" x14ac:dyDescent="0.25">
      <c r="A35" s="198">
        <v>720149</v>
      </c>
      <c r="B35" s="198" t="s">
        <v>34</v>
      </c>
      <c r="C35" s="198">
        <v>651300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96311143</v>
      </c>
      <c r="I35" s="198" t="s">
        <v>110</v>
      </c>
      <c r="J35" s="198" t="s">
        <v>111</v>
      </c>
      <c r="K35" s="179">
        <v>3990</v>
      </c>
      <c r="L35" s="198">
        <v>1</v>
      </c>
      <c r="M35" s="198">
        <v>15</v>
      </c>
      <c r="N35" s="198">
        <v>50</v>
      </c>
      <c r="O35" s="198">
        <v>50</v>
      </c>
      <c r="P35" s="198">
        <v>50</v>
      </c>
      <c r="Q35" s="198">
        <v>150</v>
      </c>
      <c r="R35" s="198" t="s">
        <v>232</v>
      </c>
      <c r="S35" s="198">
        <v>350</v>
      </c>
      <c r="T35" s="198" t="s">
        <v>234</v>
      </c>
      <c r="U35" s="190"/>
      <c r="V35" s="192"/>
      <c r="W35" s="194"/>
      <c r="X35" s="198" t="s">
        <v>157</v>
      </c>
      <c r="Y35" s="197">
        <v>350</v>
      </c>
    </row>
    <row r="36" spans="1:25" ht="24.95" customHeight="1" x14ac:dyDescent="0.25">
      <c r="A36" s="198">
        <v>720149</v>
      </c>
      <c r="B36" s="198" t="s">
        <v>34</v>
      </c>
      <c r="C36" s="198">
        <v>651300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96649644</v>
      </c>
      <c r="I36" s="198" t="s">
        <v>92</v>
      </c>
      <c r="J36" s="198" t="s">
        <v>93</v>
      </c>
      <c r="K36" s="179">
        <v>14360</v>
      </c>
      <c r="L36" s="198">
        <v>1</v>
      </c>
      <c r="M36" s="198">
        <v>4.5599999999999996</v>
      </c>
      <c r="N36" s="198">
        <v>76</v>
      </c>
      <c r="O36" s="198">
        <v>28</v>
      </c>
      <c r="P36" s="198">
        <v>16</v>
      </c>
      <c r="Q36" s="198">
        <v>120</v>
      </c>
      <c r="R36" s="198" t="s">
        <v>233</v>
      </c>
      <c r="S36" s="198">
        <v>1</v>
      </c>
      <c r="T36" s="198" t="s">
        <v>65</v>
      </c>
      <c r="U36" s="190">
        <v>10</v>
      </c>
      <c r="V36" s="192">
        <v>100</v>
      </c>
      <c r="W36" s="194">
        <v>143.6</v>
      </c>
      <c r="X36" s="198" t="s">
        <v>159</v>
      </c>
      <c r="Y36" s="197">
        <v>100</v>
      </c>
    </row>
    <row r="37" spans="1:25" ht="24.95" customHeight="1" x14ac:dyDescent="0.25">
      <c r="A37" s="198">
        <v>720149</v>
      </c>
      <c r="B37" s="198" t="s">
        <v>34</v>
      </c>
      <c r="C37" s="198">
        <v>651300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96649644</v>
      </c>
      <c r="I37" s="198" t="s">
        <v>92</v>
      </c>
      <c r="J37" s="198" t="s">
        <v>93</v>
      </c>
      <c r="K37" s="179">
        <v>14360</v>
      </c>
      <c r="L37" s="198">
        <v>1</v>
      </c>
      <c r="M37" s="198">
        <v>4.5599999999999996</v>
      </c>
      <c r="N37" s="198">
        <v>76</v>
      </c>
      <c r="O37" s="198">
        <v>28</v>
      </c>
      <c r="P37" s="198">
        <v>16</v>
      </c>
      <c r="Q37" s="198">
        <v>120</v>
      </c>
      <c r="R37" s="198" t="s">
        <v>232</v>
      </c>
      <c r="S37" s="198">
        <v>4</v>
      </c>
      <c r="T37" s="198" t="s">
        <v>65</v>
      </c>
      <c r="U37" s="190">
        <v>55</v>
      </c>
      <c r="V37" s="192">
        <v>200</v>
      </c>
      <c r="W37" s="194">
        <v>574.4</v>
      </c>
      <c r="X37" s="198" t="s">
        <v>159</v>
      </c>
      <c r="Y37" s="197">
        <v>200</v>
      </c>
    </row>
    <row r="38" spans="1:25" ht="24.95" customHeight="1" x14ac:dyDescent="0.25">
      <c r="A38" s="198">
        <v>720149</v>
      </c>
      <c r="B38" s="198" t="s">
        <v>34</v>
      </c>
      <c r="C38" s="198">
        <v>651300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96646266</v>
      </c>
      <c r="I38" s="198" t="s">
        <v>84</v>
      </c>
      <c r="J38" s="198" t="s">
        <v>130</v>
      </c>
      <c r="K38" s="179">
        <v>9990</v>
      </c>
      <c r="L38" s="198">
        <v>1</v>
      </c>
      <c r="M38" s="198">
        <v>5.5</v>
      </c>
      <c r="N38" s="198">
        <v>27</v>
      </c>
      <c r="O38" s="198">
        <v>36</v>
      </c>
      <c r="P38" s="198">
        <v>29</v>
      </c>
      <c r="Q38" s="198">
        <v>92</v>
      </c>
      <c r="R38" s="198" t="s">
        <v>232</v>
      </c>
      <c r="S38" s="198">
        <v>4</v>
      </c>
      <c r="T38" s="198" t="s">
        <v>65</v>
      </c>
      <c r="U38" s="190">
        <v>55</v>
      </c>
      <c r="V38" s="192">
        <v>200</v>
      </c>
      <c r="W38" s="194">
        <v>399.6</v>
      </c>
      <c r="X38" s="198" t="s">
        <v>161</v>
      </c>
      <c r="Y38" s="197">
        <v>200</v>
      </c>
    </row>
    <row r="39" spans="1:25" ht="24.95" customHeight="1" x14ac:dyDescent="0.25">
      <c r="A39" s="198">
        <v>720149</v>
      </c>
      <c r="B39" s="198" t="s">
        <v>34</v>
      </c>
      <c r="C39" s="198">
        <v>651300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96932611</v>
      </c>
      <c r="I39" s="198" t="s">
        <v>163</v>
      </c>
      <c r="J39" s="198" t="s">
        <v>164</v>
      </c>
      <c r="K39" s="179">
        <v>13491</v>
      </c>
      <c r="L39" s="198">
        <v>1</v>
      </c>
      <c r="M39" s="198">
        <v>4.7220000000000004</v>
      </c>
      <c r="N39" s="198">
        <v>33</v>
      </c>
      <c r="O39" s="198">
        <v>27</v>
      </c>
      <c r="P39" s="198">
        <v>45</v>
      </c>
      <c r="Q39" s="198">
        <v>105</v>
      </c>
      <c r="R39" s="198" t="s">
        <v>232</v>
      </c>
      <c r="S39" s="198">
        <v>4</v>
      </c>
      <c r="T39" s="198" t="s">
        <v>65</v>
      </c>
      <c r="U39" s="190">
        <v>55</v>
      </c>
      <c r="V39" s="192">
        <v>200</v>
      </c>
      <c r="W39" s="194">
        <v>539.64</v>
      </c>
      <c r="X39" s="198" t="s">
        <v>165</v>
      </c>
      <c r="Y39" s="197">
        <v>200</v>
      </c>
    </row>
    <row r="40" spans="1:25" ht="24.95" customHeight="1" x14ac:dyDescent="0.25">
      <c r="A40" s="198">
        <v>720149</v>
      </c>
      <c r="B40" s="198" t="s">
        <v>34</v>
      </c>
      <c r="C40" s="198">
        <v>651300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96082876</v>
      </c>
      <c r="I40" s="198" t="s">
        <v>84</v>
      </c>
      <c r="J40" s="198" t="s">
        <v>130</v>
      </c>
      <c r="K40" s="179">
        <v>9990</v>
      </c>
      <c r="L40" s="198">
        <v>1</v>
      </c>
      <c r="M40" s="198">
        <v>5.5</v>
      </c>
      <c r="N40" s="198">
        <v>27</v>
      </c>
      <c r="O40" s="198">
        <v>36</v>
      </c>
      <c r="P40" s="198">
        <v>29</v>
      </c>
      <c r="Q40" s="198">
        <v>92</v>
      </c>
      <c r="R40" s="198" t="s">
        <v>233</v>
      </c>
      <c r="S40" s="198">
        <v>3</v>
      </c>
      <c r="T40" s="198" t="s">
        <v>65</v>
      </c>
      <c r="U40" s="190">
        <v>30</v>
      </c>
      <c r="V40" s="192">
        <v>300</v>
      </c>
      <c r="W40" s="194">
        <v>299.7</v>
      </c>
      <c r="X40" s="198" t="s">
        <v>167</v>
      </c>
      <c r="Y40" s="197">
        <v>299.7</v>
      </c>
    </row>
    <row r="41" spans="1:25" ht="24.95" customHeight="1" x14ac:dyDescent="0.25">
      <c r="A41" s="198">
        <v>720149</v>
      </c>
      <c r="B41" s="198" t="s">
        <v>34</v>
      </c>
      <c r="C41" s="198">
        <v>651300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96082876</v>
      </c>
      <c r="I41" s="198" t="s">
        <v>84</v>
      </c>
      <c r="J41" s="198" t="s">
        <v>130</v>
      </c>
      <c r="K41" s="179">
        <v>9990</v>
      </c>
      <c r="L41" s="198">
        <v>1</v>
      </c>
      <c r="M41" s="198">
        <v>5.5</v>
      </c>
      <c r="N41" s="198">
        <v>27</v>
      </c>
      <c r="O41" s="198">
        <v>36</v>
      </c>
      <c r="P41" s="198">
        <v>29</v>
      </c>
      <c r="Q41" s="198">
        <v>92</v>
      </c>
      <c r="R41" s="198" t="s">
        <v>232</v>
      </c>
      <c r="S41" s="198">
        <v>4</v>
      </c>
      <c r="T41" s="198" t="s">
        <v>65</v>
      </c>
      <c r="U41" s="190">
        <v>55</v>
      </c>
      <c r="V41" s="192">
        <v>200</v>
      </c>
      <c r="W41" s="194">
        <v>399.6</v>
      </c>
      <c r="X41" s="198" t="s">
        <v>167</v>
      </c>
      <c r="Y41" s="197">
        <v>200</v>
      </c>
    </row>
    <row r="42" spans="1:25" ht="24.95" customHeight="1" x14ac:dyDescent="0.25">
      <c r="A42" s="198">
        <v>720149</v>
      </c>
      <c r="B42" s="198" t="s">
        <v>34</v>
      </c>
      <c r="C42" s="198">
        <v>651300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96542834</v>
      </c>
      <c r="I42" s="198" t="s">
        <v>92</v>
      </c>
      <c r="J42" s="198" t="s">
        <v>93</v>
      </c>
      <c r="K42" s="179">
        <v>14360</v>
      </c>
      <c r="L42" s="198">
        <v>1</v>
      </c>
      <c r="M42" s="198">
        <v>4.5599999999999996</v>
      </c>
      <c r="N42" s="198">
        <v>76</v>
      </c>
      <c r="O42" s="198">
        <v>28</v>
      </c>
      <c r="P42" s="198">
        <v>16</v>
      </c>
      <c r="Q42" s="198">
        <v>120</v>
      </c>
      <c r="R42" s="198" t="s">
        <v>232</v>
      </c>
      <c r="S42" s="198">
        <v>4</v>
      </c>
      <c r="T42" s="198" t="s">
        <v>65</v>
      </c>
      <c r="U42" s="190">
        <v>55</v>
      </c>
      <c r="V42" s="192">
        <v>200</v>
      </c>
      <c r="W42" s="194">
        <v>574.4</v>
      </c>
      <c r="X42" s="198" t="s">
        <v>169</v>
      </c>
      <c r="Y42" s="19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ySplit="2" topLeftCell="A3" activePane="bottomLeft" state="frozen"/>
      <selection pane="bottomLeft" activeCell="L2" sqref="L1:N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43</v>
      </c>
      <c r="I2" s="207" t="s">
        <v>54</v>
      </c>
      <c r="J2" s="208" t="s">
        <v>235</v>
      </c>
      <c r="K2" s="209" t="s">
        <v>56</v>
      </c>
      <c r="L2" s="210" t="s">
        <v>59</v>
      </c>
      <c r="M2" s="211" t="s">
        <v>236</v>
      </c>
    </row>
    <row r="3" spans="1:13" ht="24.95" customHeight="1" x14ac:dyDescent="0.25">
      <c r="A3" s="212">
        <v>720149</v>
      </c>
      <c r="B3" s="212" t="s">
        <v>34</v>
      </c>
      <c r="C3" s="212">
        <v>651300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88984944</v>
      </c>
      <c r="I3" s="212" t="s">
        <v>237</v>
      </c>
      <c r="J3" s="212">
        <v>4</v>
      </c>
      <c r="K3" s="212" t="s">
        <v>65</v>
      </c>
      <c r="L3" s="212" t="s">
        <v>70</v>
      </c>
      <c r="M3" s="212">
        <v>200</v>
      </c>
    </row>
    <row r="4" spans="1:13" ht="24.95" customHeight="1" x14ac:dyDescent="0.25">
      <c r="A4" s="212">
        <v>720149</v>
      </c>
      <c r="B4" s="212" t="s">
        <v>34</v>
      </c>
      <c r="C4" s="212">
        <v>651300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89316356</v>
      </c>
      <c r="I4" s="212" t="s">
        <v>237</v>
      </c>
      <c r="J4" s="212">
        <v>4</v>
      </c>
      <c r="K4" s="212" t="s">
        <v>65</v>
      </c>
      <c r="L4" s="212" t="s">
        <v>78</v>
      </c>
      <c r="M4" s="212">
        <v>200</v>
      </c>
    </row>
    <row r="5" spans="1:13" ht="24.95" customHeight="1" x14ac:dyDescent="0.25">
      <c r="A5" s="212">
        <v>720149</v>
      </c>
      <c r="B5" s="212" t="s">
        <v>34</v>
      </c>
      <c r="C5" s="212">
        <v>651300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90026802</v>
      </c>
      <c r="I5" s="212" t="s">
        <v>237</v>
      </c>
      <c r="J5" s="212">
        <v>4</v>
      </c>
      <c r="K5" s="212" t="s">
        <v>65</v>
      </c>
      <c r="L5" s="212" t="s">
        <v>90</v>
      </c>
      <c r="M5" s="212">
        <v>200</v>
      </c>
    </row>
    <row r="6" spans="1:13" ht="24.95" customHeight="1" x14ac:dyDescent="0.25">
      <c r="A6" s="212">
        <v>720149</v>
      </c>
      <c r="B6" s="212" t="s">
        <v>34</v>
      </c>
      <c r="C6" s="212">
        <v>651300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90301285</v>
      </c>
      <c r="I6" s="212" t="s">
        <v>237</v>
      </c>
      <c r="J6" s="212">
        <v>4</v>
      </c>
      <c r="K6" s="212" t="s">
        <v>65</v>
      </c>
      <c r="L6" s="212" t="s">
        <v>94</v>
      </c>
      <c r="M6" s="212">
        <v>200</v>
      </c>
    </row>
    <row r="7" spans="1:13" ht="24.95" customHeight="1" x14ac:dyDescent="0.25">
      <c r="A7" s="212">
        <v>720149</v>
      </c>
      <c r="B7" s="212" t="s">
        <v>34</v>
      </c>
      <c r="C7" s="212">
        <v>651300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90592631</v>
      </c>
      <c r="I7" s="212" t="s">
        <v>237</v>
      </c>
      <c r="J7" s="212">
        <v>4</v>
      </c>
      <c r="K7" s="212" t="s">
        <v>65</v>
      </c>
      <c r="L7" s="212" t="s">
        <v>102</v>
      </c>
      <c r="M7" s="212">
        <v>200</v>
      </c>
    </row>
    <row r="8" spans="1:13" ht="24.95" customHeight="1" x14ac:dyDescent="0.25">
      <c r="A8" s="212">
        <v>720149</v>
      </c>
      <c r="B8" s="212" t="s">
        <v>34</v>
      </c>
      <c r="C8" s="212">
        <v>651300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90620707</v>
      </c>
      <c r="I8" s="212" t="s">
        <v>237</v>
      </c>
      <c r="J8" s="212">
        <v>4</v>
      </c>
      <c r="K8" s="212" t="s">
        <v>65</v>
      </c>
      <c r="L8" s="212" t="s">
        <v>104</v>
      </c>
      <c r="M8" s="212">
        <v>200</v>
      </c>
    </row>
    <row r="9" spans="1:13" ht="24.95" customHeight="1" x14ac:dyDescent="0.25">
      <c r="A9" s="212">
        <v>720149</v>
      </c>
      <c r="B9" s="212" t="s">
        <v>34</v>
      </c>
      <c r="C9" s="212">
        <v>651300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91724210</v>
      </c>
      <c r="I9" s="212" t="s">
        <v>237</v>
      </c>
      <c r="J9" s="212">
        <v>4</v>
      </c>
      <c r="K9" s="212" t="s">
        <v>65</v>
      </c>
      <c r="L9" s="212" t="s">
        <v>118</v>
      </c>
      <c r="M9" s="212">
        <v>200</v>
      </c>
    </row>
    <row r="10" spans="1:13" ht="24.95" customHeight="1" x14ac:dyDescent="0.25">
      <c r="A10" s="212">
        <v>720149</v>
      </c>
      <c r="B10" s="212" t="s">
        <v>34</v>
      </c>
      <c r="C10" s="212">
        <v>4672328</v>
      </c>
      <c r="D10" s="212" t="s">
        <v>39</v>
      </c>
      <c r="E10" s="212" t="s">
        <v>36</v>
      </c>
      <c r="F10" s="212" t="s">
        <v>37</v>
      </c>
      <c r="G10" s="212" t="s">
        <v>38</v>
      </c>
      <c r="H10" s="212">
        <v>95900885</v>
      </c>
      <c r="I10" s="212" t="s">
        <v>237</v>
      </c>
      <c r="J10" s="212">
        <v>4</v>
      </c>
      <c r="K10" s="212" t="s">
        <v>65</v>
      </c>
      <c r="L10" s="212" t="s">
        <v>173</v>
      </c>
      <c r="M10" s="212">
        <v>200</v>
      </c>
    </row>
    <row r="11" spans="1:13" ht="24.95" customHeight="1" x14ac:dyDescent="0.25">
      <c r="A11" s="212">
        <v>720149</v>
      </c>
      <c r="B11" s="212" t="s">
        <v>34</v>
      </c>
      <c r="C11" s="212">
        <v>4672328</v>
      </c>
      <c r="D11" s="212" t="s">
        <v>39</v>
      </c>
      <c r="E11" s="212" t="s">
        <v>36</v>
      </c>
      <c r="F11" s="212" t="s">
        <v>37</v>
      </c>
      <c r="G11" s="212" t="s">
        <v>38</v>
      </c>
      <c r="H11" s="212">
        <v>95895234</v>
      </c>
      <c r="I11" s="212" t="s">
        <v>237</v>
      </c>
      <c r="J11" s="212">
        <v>4</v>
      </c>
      <c r="K11" s="212" t="s">
        <v>65</v>
      </c>
      <c r="L11" s="212" t="s">
        <v>175</v>
      </c>
      <c r="M11" s="212">
        <v>200</v>
      </c>
    </row>
    <row r="12" spans="1:13" ht="24.95" customHeight="1" x14ac:dyDescent="0.25">
      <c r="A12" s="212">
        <v>720149</v>
      </c>
      <c r="B12" s="212" t="s">
        <v>34</v>
      </c>
      <c r="C12" s="212">
        <v>4672328</v>
      </c>
      <c r="D12" s="212" t="s">
        <v>39</v>
      </c>
      <c r="E12" s="212" t="s">
        <v>36</v>
      </c>
      <c r="F12" s="212" t="s">
        <v>37</v>
      </c>
      <c r="G12" s="212" t="s">
        <v>38</v>
      </c>
      <c r="H12" s="212">
        <v>96356042</v>
      </c>
      <c r="I12" s="212" t="s">
        <v>237</v>
      </c>
      <c r="J12" s="212">
        <v>4</v>
      </c>
      <c r="K12" s="212" t="s">
        <v>65</v>
      </c>
      <c r="L12" s="212" t="s">
        <v>179</v>
      </c>
      <c r="M12" s="212">
        <v>200</v>
      </c>
    </row>
    <row r="13" spans="1:13" ht="24.95" customHeight="1" x14ac:dyDescent="0.25">
      <c r="A13" s="212">
        <v>720149</v>
      </c>
      <c r="B13" s="212" t="s">
        <v>34</v>
      </c>
      <c r="C13" s="212">
        <v>4672328</v>
      </c>
      <c r="D13" s="212" t="s">
        <v>39</v>
      </c>
      <c r="E13" s="212" t="s">
        <v>36</v>
      </c>
      <c r="F13" s="212" t="s">
        <v>37</v>
      </c>
      <c r="G13" s="212" t="s">
        <v>38</v>
      </c>
      <c r="H13" s="212">
        <v>97109034</v>
      </c>
      <c r="I13" s="212" t="s">
        <v>237</v>
      </c>
      <c r="J13" s="212">
        <v>4</v>
      </c>
      <c r="K13" s="212" t="s">
        <v>65</v>
      </c>
      <c r="L13" s="212" t="s">
        <v>181</v>
      </c>
      <c r="M13" s="212">
        <v>200</v>
      </c>
    </row>
    <row r="14" spans="1:13" ht="24.95" customHeight="1" x14ac:dyDescent="0.25">
      <c r="A14" s="212">
        <v>720149</v>
      </c>
      <c r="B14" s="212" t="s">
        <v>34</v>
      </c>
      <c r="C14" s="212">
        <v>4672328</v>
      </c>
      <c r="D14" s="212" t="s">
        <v>39</v>
      </c>
      <c r="E14" s="212" t="s">
        <v>36</v>
      </c>
      <c r="F14" s="212" t="s">
        <v>37</v>
      </c>
      <c r="G14" s="212" t="s">
        <v>38</v>
      </c>
      <c r="H14" s="212">
        <v>97147624</v>
      </c>
      <c r="I14" s="212" t="s">
        <v>237</v>
      </c>
      <c r="J14" s="212">
        <v>4</v>
      </c>
      <c r="K14" s="212" t="s">
        <v>65</v>
      </c>
      <c r="L14" s="212" t="s">
        <v>183</v>
      </c>
      <c r="M14" s="212">
        <v>199.6</v>
      </c>
    </row>
    <row r="15" spans="1:13" ht="24.95" customHeight="1" x14ac:dyDescent="0.25">
      <c r="A15" s="212">
        <v>720149</v>
      </c>
      <c r="B15" s="212" t="s">
        <v>34</v>
      </c>
      <c r="C15" s="212">
        <v>4672328</v>
      </c>
      <c r="D15" s="212" t="s">
        <v>39</v>
      </c>
      <c r="E15" s="212" t="s">
        <v>36</v>
      </c>
      <c r="F15" s="212" t="s">
        <v>37</v>
      </c>
      <c r="G15" s="212" t="s">
        <v>38</v>
      </c>
      <c r="H15" s="212">
        <v>97322042</v>
      </c>
      <c r="I15" s="212" t="s">
        <v>237</v>
      </c>
      <c r="J15" s="212">
        <v>4</v>
      </c>
      <c r="K15" s="212" t="s">
        <v>65</v>
      </c>
      <c r="L15" s="212" t="s">
        <v>185</v>
      </c>
      <c r="M15" s="212">
        <v>200</v>
      </c>
    </row>
    <row r="16" spans="1:13" ht="24.95" customHeight="1" x14ac:dyDescent="0.25">
      <c r="A16" s="212">
        <v>720149</v>
      </c>
      <c r="B16" s="212" t="s">
        <v>34</v>
      </c>
      <c r="C16" s="212">
        <v>4672328</v>
      </c>
      <c r="D16" s="212" t="s">
        <v>39</v>
      </c>
      <c r="E16" s="212" t="s">
        <v>36</v>
      </c>
      <c r="F16" s="212" t="s">
        <v>37</v>
      </c>
      <c r="G16" s="212" t="s">
        <v>38</v>
      </c>
      <c r="H16" s="212">
        <v>97179361</v>
      </c>
      <c r="I16" s="212" t="s">
        <v>237</v>
      </c>
      <c r="J16" s="212">
        <v>4</v>
      </c>
      <c r="K16" s="212" t="s">
        <v>65</v>
      </c>
      <c r="L16" s="212" t="s">
        <v>187</v>
      </c>
      <c r="M16" s="212">
        <v>200</v>
      </c>
    </row>
    <row r="17" spans="1:13" ht="24.95" customHeight="1" x14ac:dyDescent="0.25">
      <c r="A17" s="212">
        <v>720149</v>
      </c>
      <c r="B17" s="212" t="s">
        <v>34</v>
      </c>
      <c r="C17" s="212">
        <v>4672328</v>
      </c>
      <c r="D17" s="212" t="s">
        <v>39</v>
      </c>
      <c r="E17" s="212" t="s">
        <v>36</v>
      </c>
      <c r="F17" s="212" t="s">
        <v>37</v>
      </c>
      <c r="G17" s="212" t="s">
        <v>38</v>
      </c>
      <c r="H17" s="212">
        <v>97378818</v>
      </c>
      <c r="I17" s="212" t="s">
        <v>237</v>
      </c>
      <c r="J17" s="212">
        <v>4</v>
      </c>
      <c r="K17" s="212" t="s">
        <v>65</v>
      </c>
      <c r="L17" s="212" t="s">
        <v>189</v>
      </c>
      <c r="M17" s="212">
        <v>200</v>
      </c>
    </row>
    <row r="18" spans="1:13" ht="24.95" customHeight="1" x14ac:dyDescent="0.25">
      <c r="A18" s="212">
        <v>720149</v>
      </c>
      <c r="B18" s="212" t="s">
        <v>34</v>
      </c>
      <c r="C18" s="212">
        <v>4672328</v>
      </c>
      <c r="D18" s="212" t="s">
        <v>39</v>
      </c>
      <c r="E18" s="212" t="s">
        <v>36</v>
      </c>
      <c r="F18" s="212" t="s">
        <v>37</v>
      </c>
      <c r="G18" s="212" t="s">
        <v>38</v>
      </c>
      <c r="H18" s="212">
        <v>97376153</v>
      </c>
      <c r="I18" s="212" t="s">
        <v>237</v>
      </c>
      <c r="J18" s="212">
        <v>4</v>
      </c>
      <c r="K18" s="212" t="s">
        <v>65</v>
      </c>
      <c r="L18" s="212" t="s">
        <v>191</v>
      </c>
      <c r="M18" s="212">
        <v>200</v>
      </c>
    </row>
    <row r="19" spans="1:13" ht="24.95" customHeight="1" x14ac:dyDescent="0.25">
      <c r="A19" s="212">
        <v>720149</v>
      </c>
      <c r="B19" s="212" t="s">
        <v>34</v>
      </c>
      <c r="C19" s="212">
        <v>4672328</v>
      </c>
      <c r="D19" s="212" t="s">
        <v>39</v>
      </c>
      <c r="E19" s="212" t="s">
        <v>36</v>
      </c>
      <c r="F19" s="212" t="s">
        <v>37</v>
      </c>
      <c r="G19" s="212" t="s">
        <v>38</v>
      </c>
      <c r="H19" s="212">
        <v>97331198</v>
      </c>
      <c r="I19" s="212" t="s">
        <v>237</v>
      </c>
      <c r="J19" s="212">
        <v>4</v>
      </c>
      <c r="K19" s="212" t="s">
        <v>65</v>
      </c>
      <c r="L19" s="212" t="s">
        <v>193</v>
      </c>
      <c r="M19" s="212">
        <v>200</v>
      </c>
    </row>
    <row r="20" spans="1:13" ht="24.95" customHeight="1" x14ac:dyDescent="0.25">
      <c r="A20" s="212">
        <v>720149</v>
      </c>
      <c r="B20" s="212" t="s">
        <v>34</v>
      </c>
      <c r="C20" s="212">
        <v>4672328</v>
      </c>
      <c r="D20" s="212" t="s">
        <v>39</v>
      </c>
      <c r="E20" s="212" t="s">
        <v>36</v>
      </c>
      <c r="F20" s="212" t="s">
        <v>37</v>
      </c>
      <c r="G20" s="212" t="s">
        <v>38</v>
      </c>
      <c r="H20" s="212">
        <v>97408306</v>
      </c>
      <c r="I20" s="212" t="s">
        <v>237</v>
      </c>
      <c r="J20" s="212">
        <v>4</v>
      </c>
      <c r="K20" s="212" t="s">
        <v>65</v>
      </c>
      <c r="L20" s="212" t="s">
        <v>197</v>
      </c>
      <c r="M20" s="212">
        <v>150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42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43</v>
      </c>
      <c r="I2" s="221" t="s">
        <v>238</v>
      </c>
      <c r="J2" s="223" t="s">
        <v>239</v>
      </c>
      <c r="K2" s="224" t="s">
        <v>59</v>
      </c>
      <c r="L2" s="225" t="s">
        <v>60</v>
      </c>
      <c r="M2" s="227" t="s">
        <v>231</v>
      </c>
    </row>
    <row r="3" spans="1:13" ht="24.95" customHeight="1" x14ac:dyDescent="0.25">
      <c r="A3" s="228">
        <v>720149</v>
      </c>
      <c r="B3" s="228" t="s">
        <v>34</v>
      </c>
      <c r="C3" s="228">
        <v>651300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87917893</v>
      </c>
      <c r="I3" s="222">
        <v>5690</v>
      </c>
      <c r="J3" s="228">
        <v>1</v>
      </c>
      <c r="K3" s="228" t="s">
        <v>240</v>
      </c>
      <c r="L3" s="226">
        <v>56.9</v>
      </c>
      <c r="M3" s="228" t="s">
        <v>241</v>
      </c>
    </row>
    <row r="4" spans="1:13" ht="24.95" customHeight="1" x14ac:dyDescent="0.25">
      <c r="A4" s="228">
        <v>720149</v>
      </c>
      <c r="B4" s="228" t="s">
        <v>34</v>
      </c>
      <c r="C4" s="228">
        <v>651300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88950978</v>
      </c>
      <c r="I4" s="222">
        <v>6750</v>
      </c>
      <c r="J4" s="228">
        <v>1</v>
      </c>
      <c r="K4" s="228" t="s">
        <v>242</v>
      </c>
      <c r="L4" s="226">
        <v>67.5</v>
      </c>
      <c r="M4" s="228" t="s">
        <v>241</v>
      </c>
    </row>
    <row r="5" spans="1:13" ht="24.95" customHeight="1" x14ac:dyDescent="0.25">
      <c r="A5" s="228">
        <v>720149</v>
      </c>
      <c r="B5" s="228" t="s">
        <v>34</v>
      </c>
      <c r="C5" s="228">
        <v>651300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88983399</v>
      </c>
      <c r="I5" s="222">
        <v>6890</v>
      </c>
      <c r="J5" s="228">
        <v>1</v>
      </c>
      <c r="K5" s="228" t="s">
        <v>243</v>
      </c>
      <c r="L5" s="226">
        <v>68.900000000000006</v>
      </c>
      <c r="M5" s="228" t="s">
        <v>241</v>
      </c>
    </row>
    <row r="6" spans="1:13" ht="24.95" customHeight="1" x14ac:dyDescent="0.25">
      <c r="A6" s="228">
        <v>720149</v>
      </c>
      <c r="B6" s="228" t="s">
        <v>34</v>
      </c>
      <c r="C6" s="228">
        <v>651300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88984944</v>
      </c>
      <c r="I6" s="222">
        <v>6490</v>
      </c>
      <c r="J6" s="228">
        <v>1</v>
      </c>
      <c r="K6" s="228" t="s">
        <v>244</v>
      </c>
      <c r="L6" s="226">
        <v>64.900000000000006</v>
      </c>
      <c r="M6" s="228" t="s">
        <v>241</v>
      </c>
    </row>
    <row r="7" spans="1:13" ht="24.95" customHeight="1" x14ac:dyDescent="0.25">
      <c r="A7" s="228">
        <v>720149</v>
      </c>
      <c r="B7" s="228" t="s">
        <v>34</v>
      </c>
      <c r="C7" s="228">
        <v>651300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89163478</v>
      </c>
      <c r="I7" s="222">
        <v>4866</v>
      </c>
      <c r="J7" s="228">
        <v>1</v>
      </c>
      <c r="K7" s="228" t="s">
        <v>245</v>
      </c>
      <c r="L7" s="226">
        <v>48.66</v>
      </c>
      <c r="M7" s="228" t="s">
        <v>241</v>
      </c>
    </row>
    <row r="8" spans="1:13" ht="24.95" customHeight="1" x14ac:dyDescent="0.25">
      <c r="A8" s="228">
        <v>720149</v>
      </c>
      <c r="B8" s="228" t="s">
        <v>34</v>
      </c>
      <c r="C8" s="228">
        <v>651300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89316356</v>
      </c>
      <c r="I8" s="222">
        <v>14990</v>
      </c>
      <c r="J8" s="228">
        <v>1</v>
      </c>
      <c r="K8" s="228" t="s">
        <v>246</v>
      </c>
      <c r="L8" s="226">
        <v>149.9</v>
      </c>
      <c r="M8" s="228" t="s">
        <v>241</v>
      </c>
    </row>
    <row r="9" spans="1:13" ht="24.95" customHeight="1" x14ac:dyDescent="0.25">
      <c r="A9" s="228">
        <v>720149</v>
      </c>
      <c r="B9" s="228" t="s">
        <v>34</v>
      </c>
      <c r="C9" s="228">
        <v>651300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89687471</v>
      </c>
      <c r="I9" s="222">
        <v>7750</v>
      </c>
      <c r="J9" s="228">
        <v>1</v>
      </c>
      <c r="K9" s="228" t="s">
        <v>247</v>
      </c>
      <c r="L9" s="226">
        <v>77.5</v>
      </c>
      <c r="M9" s="228" t="s">
        <v>241</v>
      </c>
    </row>
    <row r="10" spans="1:13" ht="24.95" customHeight="1" x14ac:dyDescent="0.25">
      <c r="A10" s="228">
        <v>720149</v>
      </c>
      <c r="B10" s="228" t="s">
        <v>34</v>
      </c>
      <c r="C10" s="228">
        <v>651300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89918566</v>
      </c>
      <c r="I10" s="222">
        <v>23707</v>
      </c>
      <c r="J10" s="228">
        <v>1</v>
      </c>
      <c r="K10" s="228" t="s">
        <v>248</v>
      </c>
      <c r="L10" s="226">
        <v>237.07</v>
      </c>
      <c r="M10" s="228" t="s">
        <v>241</v>
      </c>
    </row>
    <row r="11" spans="1:13" ht="24.95" customHeight="1" x14ac:dyDescent="0.25">
      <c r="A11" s="228">
        <v>720149</v>
      </c>
      <c r="B11" s="228" t="s">
        <v>34</v>
      </c>
      <c r="C11" s="228">
        <v>651300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90026802</v>
      </c>
      <c r="I11" s="222">
        <v>9990</v>
      </c>
      <c r="J11" s="228">
        <v>1</v>
      </c>
      <c r="K11" s="228" t="s">
        <v>249</v>
      </c>
      <c r="L11" s="226">
        <v>99.9</v>
      </c>
      <c r="M11" s="228" t="s">
        <v>241</v>
      </c>
    </row>
    <row r="12" spans="1:13" ht="24.95" customHeight="1" x14ac:dyDescent="0.25">
      <c r="A12" s="228">
        <v>720149</v>
      </c>
      <c r="B12" s="228" t="s">
        <v>34</v>
      </c>
      <c r="C12" s="228">
        <v>651300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90301285</v>
      </c>
      <c r="I12" s="222">
        <v>17750</v>
      </c>
      <c r="J12" s="228">
        <v>1</v>
      </c>
      <c r="K12" s="228" t="s">
        <v>250</v>
      </c>
      <c r="L12" s="226">
        <v>177.5</v>
      </c>
      <c r="M12" s="228" t="s">
        <v>241</v>
      </c>
    </row>
    <row r="13" spans="1:13" ht="24.95" customHeight="1" x14ac:dyDescent="0.25">
      <c r="A13" s="228">
        <v>720149</v>
      </c>
      <c r="B13" s="228" t="s">
        <v>34</v>
      </c>
      <c r="C13" s="228">
        <v>651300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90371172</v>
      </c>
      <c r="I13" s="222">
        <v>3890</v>
      </c>
      <c r="J13" s="228">
        <v>1</v>
      </c>
      <c r="K13" s="228" t="s">
        <v>251</v>
      </c>
      <c r="L13" s="226">
        <v>38.9</v>
      </c>
      <c r="M13" s="228" t="s">
        <v>241</v>
      </c>
    </row>
    <row r="14" spans="1:13" ht="24.95" customHeight="1" x14ac:dyDescent="0.25">
      <c r="A14" s="228">
        <v>720149</v>
      </c>
      <c r="B14" s="228" t="s">
        <v>34</v>
      </c>
      <c r="C14" s="228">
        <v>651300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90592631</v>
      </c>
      <c r="I14" s="222">
        <v>6750</v>
      </c>
      <c r="J14" s="228">
        <v>1</v>
      </c>
      <c r="K14" s="228" t="s">
        <v>252</v>
      </c>
      <c r="L14" s="226">
        <v>67.5</v>
      </c>
      <c r="M14" s="228" t="s">
        <v>241</v>
      </c>
    </row>
    <row r="15" spans="1:13" ht="24.95" customHeight="1" x14ac:dyDescent="0.25">
      <c r="A15" s="228">
        <v>720149</v>
      </c>
      <c r="B15" s="228" t="s">
        <v>34</v>
      </c>
      <c r="C15" s="228">
        <v>651300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90620707</v>
      </c>
      <c r="I15" s="222">
        <v>5879</v>
      </c>
      <c r="J15" s="228">
        <v>1</v>
      </c>
      <c r="K15" s="228" t="s">
        <v>253</v>
      </c>
      <c r="L15" s="226">
        <v>58.79</v>
      </c>
      <c r="M15" s="228" t="s">
        <v>241</v>
      </c>
    </row>
    <row r="16" spans="1:13" ht="24.95" customHeight="1" x14ac:dyDescent="0.25">
      <c r="A16" s="228">
        <v>720149</v>
      </c>
      <c r="B16" s="228" t="s">
        <v>34</v>
      </c>
      <c r="C16" s="228">
        <v>651300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91066582</v>
      </c>
      <c r="I16" s="222">
        <v>14990</v>
      </c>
      <c r="J16" s="228">
        <v>1</v>
      </c>
      <c r="K16" s="228" t="s">
        <v>254</v>
      </c>
      <c r="L16" s="226">
        <v>149.9</v>
      </c>
      <c r="M16" s="228" t="s">
        <v>241</v>
      </c>
    </row>
    <row r="17" spans="1:13" ht="24.95" customHeight="1" x14ac:dyDescent="0.25">
      <c r="A17" s="228">
        <v>720149</v>
      </c>
      <c r="B17" s="228" t="s">
        <v>34</v>
      </c>
      <c r="C17" s="228">
        <v>651300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91491048</v>
      </c>
      <c r="I17" s="222">
        <v>3990</v>
      </c>
      <c r="J17" s="228">
        <v>1</v>
      </c>
      <c r="K17" s="228" t="s">
        <v>255</v>
      </c>
      <c r="L17" s="226">
        <v>39.9</v>
      </c>
      <c r="M17" s="228" t="s">
        <v>241</v>
      </c>
    </row>
    <row r="18" spans="1:13" ht="24.95" customHeight="1" x14ac:dyDescent="0.25">
      <c r="A18" s="228">
        <v>720149</v>
      </c>
      <c r="B18" s="228" t="s">
        <v>34</v>
      </c>
      <c r="C18" s="228">
        <v>651300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91724210</v>
      </c>
      <c r="I18" s="222">
        <v>9990</v>
      </c>
      <c r="J18" s="228">
        <v>1</v>
      </c>
      <c r="K18" s="228" t="s">
        <v>256</v>
      </c>
      <c r="L18" s="226">
        <v>99.9</v>
      </c>
      <c r="M18" s="228" t="s">
        <v>241</v>
      </c>
    </row>
    <row r="19" spans="1:13" ht="24.95" customHeight="1" x14ac:dyDescent="0.25">
      <c r="A19" s="228">
        <v>720149</v>
      </c>
      <c r="B19" s="228" t="s">
        <v>34</v>
      </c>
      <c r="C19" s="228">
        <v>651300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92257364</v>
      </c>
      <c r="I19" s="222">
        <v>3890</v>
      </c>
      <c r="J19" s="228">
        <v>1</v>
      </c>
      <c r="K19" s="228" t="s">
        <v>257</v>
      </c>
      <c r="L19" s="226">
        <v>38.9</v>
      </c>
      <c r="M19" s="228" t="s">
        <v>241</v>
      </c>
    </row>
    <row r="20" spans="1:13" ht="24.95" customHeight="1" x14ac:dyDescent="0.25">
      <c r="A20" s="228">
        <v>720149</v>
      </c>
      <c r="B20" s="228" t="s">
        <v>34</v>
      </c>
      <c r="C20" s="228">
        <v>651300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92271510</v>
      </c>
      <c r="I20" s="222">
        <v>3990</v>
      </c>
      <c r="J20" s="228">
        <v>1</v>
      </c>
      <c r="K20" s="228" t="s">
        <v>258</v>
      </c>
      <c r="L20" s="226">
        <v>39.9</v>
      </c>
      <c r="M20" s="228" t="s">
        <v>241</v>
      </c>
    </row>
    <row r="21" spans="1:13" ht="24.95" customHeight="1" x14ac:dyDescent="0.25">
      <c r="A21" s="228">
        <v>720149</v>
      </c>
      <c r="B21" s="228" t="s">
        <v>34</v>
      </c>
      <c r="C21" s="228">
        <v>651300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92629620</v>
      </c>
      <c r="I21" s="222">
        <v>6490</v>
      </c>
      <c r="J21" s="228">
        <v>1</v>
      </c>
      <c r="K21" s="228" t="s">
        <v>259</v>
      </c>
      <c r="L21" s="226">
        <v>64.900000000000006</v>
      </c>
      <c r="M21" s="228" t="s">
        <v>241</v>
      </c>
    </row>
    <row r="22" spans="1:13" ht="24.95" customHeight="1" x14ac:dyDescent="0.25">
      <c r="A22" s="228">
        <v>720149</v>
      </c>
      <c r="B22" s="228" t="s">
        <v>34</v>
      </c>
      <c r="C22" s="228">
        <v>651300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93038638</v>
      </c>
      <c r="I22" s="222">
        <v>7850</v>
      </c>
      <c r="J22" s="228">
        <v>1</v>
      </c>
      <c r="K22" s="228" t="s">
        <v>260</v>
      </c>
      <c r="L22" s="226">
        <v>78.5</v>
      </c>
      <c r="M22" s="228" t="s">
        <v>241</v>
      </c>
    </row>
    <row r="23" spans="1:13" ht="24.95" customHeight="1" x14ac:dyDescent="0.25">
      <c r="A23" s="228">
        <v>720149</v>
      </c>
      <c r="B23" s="228" t="s">
        <v>34</v>
      </c>
      <c r="C23" s="228">
        <v>651300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94536817</v>
      </c>
      <c r="I23" s="222">
        <v>9990</v>
      </c>
      <c r="J23" s="228">
        <v>1</v>
      </c>
      <c r="K23" s="228" t="s">
        <v>261</v>
      </c>
      <c r="L23" s="226">
        <v>99.9</v>
      </c>
      <c r="M23" s="228" t="s">
        <v>241</v>
      </c>
    </row>
    <row r="24" spans="1:13" ht="24.95" customHeight="1" x14ac:dyDescent="0.25">
      <c r="A24" s="228">
        <v>720149</v>
      </c>
      <c r="B24" s="228" t="s">
        <v>34</v>
      </c>
      <c r="C24" s="228">
        <v>651300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95055601</v>
      </c>
      <c r="I24" s="222">
        <v>19990</v>
      </c>
      <c r="J24" s="228">
        <v>1</v>
      </c>
      <c r="K24" s="228" t="s">
        <v>262</v>
      </c>
      <c r="L24" s="226">
        <v>199.9</v>
      </c>
      <c r="M24" s="228" t="s">
        <v>241</v>
      </c>
    </row>
    <row r="25" spans="1:13" ht="24.95" customHeight="1" x14ac:dyDescent="0.25">
      <c r="A25" s="228">
        <v>720149</v>
      </c>
      <c r="B25" s="228" t="s">
        <v>34</v>
      </c>
      <c r="C25" s="228">
        <v>651300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95106896</v>
      </c>
      <c r="I25" s="222">
        <v>6990</v>
      </c>
      <c r="J25" s="228">
        <v>1</v>
      </c>
      <c r="K25" s="228" t="s">
        <v>263</v>
      </c>
      <c r="L25" s="226">
        <v>69.900000000000006</v>
      </c>
      <c r="M25" s="228" t="s">
        <v>241</v>
      </c>
    </row>
    <row r="26" spans="1:13" ht="24.95" customHeight="1" x14ac:dyDescent="0.25">
      <c r="A26" s="228">
        <v>720149</v>
      </c>
      <c r="B26" s="228" t="s">
        <v>34</v>
      </c>
      <c r="C26" s="228">
        <v>651300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95124789</v>
      </c>
      <c r="I26" s="222">
        <v>6990</v>
      </c>
      <c r="J26" s="228">
        <v>1</v>
      </c>
      <c r="K26" s="228" t="s">
        <v>264</v>
      </c>
      <c r="L26" s="226">
        <v>69.900000000000006</v>
      </c>
      <c r="M26" s="228" t="s">
        <v>241</v>
      </c>
    </row>
    <row r="27" spans="1:13" ht="24.95" customHeight="1" x14ac:dyDescent="0.25">
      <c r="A27" s="228">
        <v>720149</v>
      </c>
      <c r="B27" s="228" t="s">
        <v>34</v>
      </c>
      <c r="C27" s="228">
        <v>651300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95163148</v>
      </c>
      <c r="I27" s="222">
        <v>4990</v>
      </c>
      <c r="J27" s="228">
        <v>1</v>
      </c>
      <c r="K27" s="228" t="s">
        <v>265</v>
      </c>
      <c r="L27" s="226">
        <v>49.9</v>
      </c>
      <c r="M27" s="228" t="s">
        <v>241</v>
      </c>
    </row>
    <row r="28" spans="1:13" ht="24.95" customHeight="1" x14ac:dyDescent="0.25">
      <c r="A28" s="228">
        <v>720149</v>
      </c>
      <c r="B28" s="228" t="s">
        <v>34</v>
      </c>
      <c r="C28" s="228">
        <v>651300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95385724</v>
      </c>
      <c r="I28" s="222">
        <v>1467</v>
      </c>
      <c r="J28" s="228">
        <v>1</v>
      </c>
      <c r="K28" s="228" t="s">
        <v>266</v>
      </c>
      <c r="L28" s="226">
        <v>14.67</v>
      </c>
      <c r="M28" s="228" t="s">
        <v>241</v>
      </c>
    </row>
    <row r="29" spans="1:13" ht="24.95" customHeight="1" x14ac:dyDescent="0.25">
      <c r="A29" s="228">
        <v>720149</v>
      </c>
      <c r="B29" s="228" t="s">
        <v>34</v>
      </c>
      <c r="C29" s="228">
        <v>651300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95750700</v>
      </c>
      <c r="I29" s="222">
        <v>14360</v>
      </c>
      <c r="J29" s="228">
        <v>1</v>
      </c>
      <c r="K29" s="228" t="s">
        <v>267</v>
      </c>
      <c r="L29" s="226">
        <v>143.6</v>
      </c>
      <c r="M29" s="228" t="s">
        <v>241</v>
      </c>
    </row>
    <row r="30" spans="1:13" ht="24.95" customHeight="1" x14ac:dyDescent="0.25">
      <c r="A30" s="228">
        <v>720149</v>
      </c>
      <c r="B30" s="228" t="s">
        <v>34</v>
      </c>
      <c r="C30" s="228">
        <v>651300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96024620</v>
      </c>
      <c r="I30" s="222">
        <v>6595</v>
      </c>
      <c r="J30" s="228">
        <v>1</v>
      </c>
      <c r="K30" s="228" t="s">
        <v>268</v>
      </c>
      <c r="L30" s="226">
        <v>65.95</v>
      </c>
      <c r="M30" s="228" t="s">
        <v>241</v>
      </c>
    </row>
    <row r="31" spans="1:13" ht="24.95" customHeight="1" x14ac:dyDescent="0.25">
      <c r="A31" s="228">
        <v>720149</v>
      </c>
      <c r="B31" s="228" t="s">
        <v>34</v>
      </c>
      <c r="C31" s="228">
        <v>651300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96029732</v>
      </c>
      <c r="I31" s="222">
        <v>9890</v>
      </c>
      <c r="J31" s="228">
        <v>1</v>
      </c>
      <c r="K31" s="228" t="s">
        <v>269</v>
      </c>
      <c r="L31" s="226">
        <v>98.9</v>
      </c>
      <c r="M31" s="228" t="s">
        <v>241</v>
      </c>
    </row>
    <row r="32" spans="1:13" ht="24.95" customHeight="1" x14ac:dyDescent="0.25">
      <c r="A32" s="228">
        <v>720149</v>
      </c>
      <c r="B32" s="228" t="s">
        <v>34</v>
      </c>
      <c r="C32" s="228">
        <v>651300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96082876</v>
      </c>
      <c r="I32" s="222">
        <v>9490</v>
      </c>
      <c r="J32" s="228">
        <v>1</v>
      </c>
      <c r="K32" s="228" t="s">
        <v>270</v>
      </c>
      <c r="L32" s="226">
        <v>94.9</v>
      </c>
      <c r="M32" s="228" t="s">
        <v>241</v>
      </c>
    </row>
    <row r="33" spans="1:13" ht="24.95" customHeight="1" x14ac:dyDescent="0.25">
      <c r="A33" s="228">
        <v>720149</v>
      </c>
      <c r="B33" s="228" t="s">
        <v>34</v>
      </c>
      <c r="C33" s="228">
        <v>651300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96157882</v>
      </c>
      <c r="I33" s="222">
        <v>14990</v>
      </c>
      <c r="J33" s="228">
        <v>1</v>
      </c>
      <c r="K33" s="228" t="s">
        <v>271</v>
      </c>
      <c r="L33" s="226">
        <v>149.9</v>
      </c>
      <c r="M33" s="228" t="s">
        <v>241</v>
      </c>
    </row>
    <row r="34" spans="1:13" ht="24.95" customHeight="1" x14ac:dyDescent="0.25">
      <c r="A34" s="228">
        <v>720149</v>
      </c>
      <c r="B34" s="228" t="s">
        <v>34</v>
      </c>
      <c r="C34" s="228">
        <v>651300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96196171</v>
      </c>
      <c r="I34" s="222">
        <v>9490</v>
      </c>
      <c r="J34" s="228">
        <v>1</v>
      </c>
      <c r="K34" s="228" t="s">
        <v>272</v>
      </c>
      <c r="L34" s="226">
        <v>94.9</v>
      </c>
      <c r="M34" s="228" t="s">
        <v>241</v>
      </c>
    </row>
    <row r="35" spans="1:13" ht="24.95" customHeight="1" x14ac:dyDescent="0.25">
      <c r="A35" s="228">
        <v>720149</v>
      </c>
      <c r="B35" s="228" t="s">
        <v>34</v>
      </c>
      <c r="C35" s="228">
        <v>651300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96311143</v>
      </c>
      <c r="I35" s="222">
        <v>3990</v>
      </c>
      <c r="J35" s="228">
        <v>1</v>
      </c>
      <c r="K35" s="228" t="s">
        <v>273</v>
      </c>
      <c r="L35" s="226">
        <v>39.9</v>
      </c>
      <c r="M35" s="228" t="s">
        <v>241</v>
      </c>
    </row>
    <row r="36" spans="1:13" ht="24.95" customHeight="1" x14ac:dyDescent="0.25">
      <c r="A36" s="228">
        <v>720149</v>
      </c>
      <c r="B36" s="228" t="s">
        <v>34</v>
      </c>
      <c r="C36" s="228">
        <v>651300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96460185</v>
      </c>
      <c r="I36" s="222">
        <v>5091</v>
      </c>
      <c r="J36" s="228">
        <v>1</v>
      </c>
      <c r="K36" s="228" t="s">
        <v>274</v>
      </c>
      <c r="L36" s="226">
        <v>50.91</v>
      </c>
      <c r="M36" s="228" t="s">
        <v>241</v>
      </c>
    </row>
    <row r="37" spans="1:13" ht="24.95" customHeight="1" x14ac:dyDescent="0.25">
      <c r="A37" s="228">
        <v>720149</v>
      </c>
      <c r="B37" s="228" t="s">
        <v>34</v>
      </c>
      <c r="C37" s="228">
        <v>651300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96542834</v>
      </c>
      <c r="I37" s="222">
        <v>14360</v>
      </c>
      <c r="J37" s="228">
        <v>1</v>
      </c>
      <c r="K37" s="228" t="s">
        <v>275</v>
      </c>
      <c r="L37" s="226">
        <v>143.6</v>
      </c>
      <c r="M37" s="228" t="s">
        <v>241</v>
      </c>
    </row>
    <row r="38" spans="1:13" ht="24.95" customHeight="1" x14ac:dyDescent="0.25">
      <c r="A38" s="228">
        <v>720149</v>
      </c>
      <c r="B38" s="228" t="s">
        <v>34</v>
      </c>
      <c r="C38" s="228">
        <v>651300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96646266</v>
      </c>
      <c r="I38" s="222">
        <v>9990</v>
      </c>
      <c r="J38" s="228">
        <v>1</v>
      </c>
      <c r="K38" s="228" t="s">
        <v>276</v>
      </c>
      <c r="L38" s="226">
        <v>99.9</v>
      </c>
      <c r="M38" s="228" t="s">
        <v>241</v>
      </c>
    </row>
    <row r="39" spans="1:13" ht="24.95" customHeight="1" x14ac:dyDescent="0.25">
      <c r="A39" s="228">
        <v>720149</v>
      </c>
      <c r="B39" s="228" t="s">
        <v>34</v>
      </c>
      <c r="C39" s="228">
        <v>651300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96649644</v>
      </c>
      <c r="I39" s="222">
        <v>14360</v>
      </c>
      <c r="J39" s="228">
        <v>1</v>
      </c>
      <c r="K39" s="228" t="s">
        <v>277</v>
      </c>
      <c r="L39" s="226">
        <v>143.6</v>
      </c>
      <c r="M39" s="228" t="s">
        <v>241</v>
      </c>
    </row>
    <row r="40" spans="1:13" ht="24.95" customHeight="1" x14ac:dyDescent="0.25">
      <c r="A40" s="228">
        <v>720149</v>
      </c>
      <c r="B40" s="228" t="s">
        <v>34</v>
      </c>
      <c r="C40" s="228">
        <v>651300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96677296</v>
      </c>
      <c r="I40" s="222">
        <v>6990</v>
      </c>
      <c r="J40" s="228">
        <v>1</v>
      </c>
      <c r="K40" s="228" t="s">
        <v>278</v>
      </c>
      <c r="L40" s="226">
        <v>69.900000000000006</v>
      </c>
      <c r="M40" s="228" t="s">
        <v>241</v>
      </c>
    </row>
    <row r="41" spans="1:13" ht="24.95" customHeight="1" x14ac:dyDescent="0.25">
      <c r="A41" s="228">
        <v>720149</v>
      </c>
      <c r="B41" s="228" t="s">
        <v>34</v>
      </c>
      <c r="C41" s="228">
        <v>651300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96932611</v>
      </c>
      <c r="I41" s="222">
        <v>13337</v>
      </c>
      <c r="J41" s="228">
        <v>1</v>
      </c>
      <c r="K41" s="228" t="s">
        <v>279</v>
      </c>
      <c r="L41" s="226">
        <v>133.37</v>
      </c>
      <c r="M41" s="228" t="s">
        <v>241</v>
      </c>
    </row>
    <row r="42" spans="1:13" ht="24.95" customHeight="1" x14ac:dyDescent="0.25">
      <c r="A42" s="228">
        <v>720149</v>
      </c>
      <c r="B42" s="228" t="s">
        <v>34</v>
      </c>
      <c r="C42" s="228">
        <v>651300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96988797</v>
      </c>
      <c r="I42" s="222">
        <v>15990</v>
      </c>
      <c r="J42" s="228">
        <v>1</v>
      </c>
      <c r="K42" s="228" t="s">
        <v>280</v>
      </c>
      <c r="L42" s="226">
        <v>159.9</v>
      </c>
      <c r="M42" s="228" t="s">
        <v>241</v>
      </c>
    </row>
    <row r="43" spans="1:13" ht="24.95" customHeight="1" x14ac:dyDescent="0.25">
      <c r="A43" s="228">
        <v>720149</v>
      </c>
      <c r="B43" s="228" t="s">
        <v>34</v>
      </c>
      <c r="C43" s="228">
        <v>4672328</v>
      </c>
      <c r="D43" s="228" t="s">
        <v>39</v>
      </c>
      <c r="E43" s="228" t="s">
        <v>36</v>
      </c>
      <c r="F43" s="228" t="s">
        <v>37</v>
      </c>
      <c r="G43" s="228" t="s">
        <v>38</v>
      </c>
      <c r="H43" s="228">
        <v>95895234</v>
      </c>
      <c r="I43" s="222">
        <v>9890</v>
      </c>
      <c r="J43" s="228">
        <v>1</v>
      </c>
      <c r="K43" s="228" t="s">
        <v>281</v>
      </c>
      <c r="L43" s="226">
        <v>98.9</v>
      </c>
      <c r="M43" s="228" t="s">
        <v>241</v>
      </c>
    </row>
    <row r="44" spans="1:13" ht="24.95" customHeight="1" x14ac:dyDescent="0.25">
      <c r="A44" s="228">
        <v>720149</v>
      </c>
      <c r="B44" s="228" t="s">
        <v>34</v>
      </c>
      <c r="C44" s="228">
        <v>4672328</v>
      </c>
      <c r="D44" s="228" t="s">
        <v>39</v>
      </c>
      <c r="E44" s="228" t="s">
        <v>36</v>
      </c>
      <c r="F44" s="228" t="s">
        <v>37</v>
      </c>
      <c r="G44" s="228" t="s">
        <v>38</v>
      </c>
      <c r="H44" s="228">
        <v>95900885</v>
      </c>
      <c r="I44" s="222">
        <v>5890</v>
      </c>
      <c r="J44" s="228">
        <v>1</v>
      </c>
      <c r="K44" s="228" t="s">
        <v>282</v>
      </c>
      <c r="L44" s="226">
        <v>58.9</v>
      </c>
      <c r="M44" s="228" t="s">
        <v>241</v>
      </c>
    </row>
    <row r="45" spans="1:13" ht="24.95" customHeight="1" x14ac:dyDescent="0.25">
      <c r="A45" s="228">
        <v>720149</v>
      </c>
      <c r="B45" s="228" t="s">
        <v>34</v>
      </c>
      <c r="C45" s="228">
        <v>4672328</v>
      </c>
      <c r="D45" s="228" t="s">
        <v>39</v>
      </c>
      <c r="E45" s="228" t="s">
        <v>36</v>
      </c>
      <c r="F45" s="228" t="s">
        <v>37</v>
      </c>
      <c r="G45" s="228" t="s">
        <v>38</v>
      </c>
      <c r="H45" s="228">
        <v>96356042</v>
      </c>
      <c r="I45" s="222">
        <v>15990</v>
      </c>
      <c r="J45" s="228">
        <v>1</v>
      </c>
      <c r="K45" s="228" t="s">
        <v>283</v>
      </c>
      <c r="L45" s="226">
        <v>159.9</v>
      </c>
      <c r="M45" s="228" t="s">
        <v>241</v>
      </c>
    </row>
    <row r="46" spans="1:13" ht="24.95" customHeight="1" x14ac:dyDescent="0.25">
      <c r="A46" s="228">
        <v>720149</v>
      </c>
      <c r="B46" s="228" t="s">
        <v>34</v>
      </c>
      <c r="C46" s="228">
        <v>4672328</v>
      </c>
      <c r="D46" s="228" t="s">
        <v>39</v>
      </c>
      <c r="E46" s="228" t="s">
        <v>36</v>
      </c>
      <c r="F46" s="228" t="s">
        <v>37</v>
      </c>
      <c r="G46" s="228" t="s">
        <v>38</v>
      </c>
      <c r="H46" s="228">
        <v>97109034</v>
      </c>
      <c r="I46" s="222">
        <v>15490</v>
      </c>
      <c r="J46" s="228">
        <v>1</v>
      </c>
      <c r="K46" s="228" t="s">
        <v>284</v>
      </c>
      <c r="L46" s="226">
        <v>154.9</v>
      </c>
      <c r="M46" s="228" t="s">
        <v>241</v>
      </c>
    </row>
    <row r="47" spans="1:13" ht="24.95" customHeight="1" x14ac:dyDescent="0.25">
      <c r="A47" s="228">
        <v>720149</v>
      </c>
      <c r="B47" s="228" t="s">
        <v>34</v>
      </c>
      <c r="C47" s="228">
        <v>4672328</v>
      </c>
      <c r="D47" s="228" t="s">
        <v>39</v>
      </c>
      <c r="E47" s="228" t="s">
        <v>36</v>
      </c>
      <c r="F47" s="228" t="s">
        <v>37</v>
      </c>
      <c r="G47" s="228" t="s">
        <v>38</v>
      </c>
      <c r="H47" s="228">
        <v>97147624</v>
      </c>
      <c r="I47" s="222">
        <v>4885</v>
      </c>
      <c r="J47" s="228">
        <v>1</v>
      </c>
      <c r="K47" s="228" t="s">
        <v>285</v>
      </c>
      <c r="L47" s="226">
        <v>48.85</v>
      </c>
      <c r="M47" s="228" t="s">
        <v>241</v>
      </c>
    </row>
    <row r="48" spans="1:13" ht="24.95" customHeight="1" x14ac:dyDescent="0.25">
      <c r="A48" s="228">
        <v>720149</v>
      </c>
      <c r="B48" s="228" t="s">
        <v>34</v>
      </c>
      <c r="C48" s="228">
        <v>4672328</v>
      </c>
      <c r="D48" s="228" t="s">
        <v>39</v>
      </c>
      <c r="E48" s="228" t="s">
        <v>36</v>
      </c>
      <c r="F48" s="228" t="s">
        <v>37</v>
      </c>
      <c r="G48" s="228" t="s">
        <v>38</v>
      </c>
      <c r="H48" s="228">
        <v>97179361</v>
      </c>
      <c r="I48" s="222">
        <v>14990</v>
      </c>
      <c r="J48" s="228">
        <v>1</v>
      </c>
      <c r="K48" s="228" t="s">
        <v>286</v>
      </c>
      <c r="L48" s="226">
        <v>149.9</v>
      </c>
      <c r="M48" s="228" t="s">
        <v>241</v>
      </c>
    </row>
    <row r="49" spans="1:13" ht="24.95" customHeight="1" x14ac:dyDescent="0.25">
      <c r="A49" s="228">
        <v>720149</v>
      </c>
      <c r="B49" s="228" t="s">
        <v>34</v>
      </c>
      <c r="C49" s="228">
        <v>4672328</v>
      </c>
      <c r="D49" s="228" t="s">
        <v>39</v>
      </c>
      <c r="E49" s="228" t="s">
        <v>36</v>
      </c>
      <c r="F49" s="228" t="s">
        <v>37</v>
      </c>
      <c r="G49" s="228" t="s">
        <v>38</v>
      </c>
      <c r="H49" s="228">
        <v>97322042</v>
      </c>
      <c r="I49" s="222">
        <v>24399</v>
      </c>
      <c r="J49" s="228">
        <v>1</v>
      </c>
      <c r="K49" s="228" t="s">
        <v>287</v>
      </c>
      <c r="L49" s="226">
        <v>243.99</v>
      </c>
      <c r="M49" s="228" t="s">
        <v>241</v>
      </c>
    </row>
    <row r="50" spans="1:13" ht="24.95" customHeight="1" x14ac:dyDescent="0.25">
      <c r="A50" s="228">
        <v>720149</v>
      </c>
      <c r="B50" s="228" t="s">
        <v>34</v>
      </c>
      <c r="C50" s="228">
        <v>4672328</v>
      </c>
      <c r="D50" s="228" t="s">
        <v>39</v>
      </c>
      <c r="E50" s="228" t="s">
        <v>36</v>
      </c>
      <c r="F50" s="228" t="s">
        <v>37</v>
      </c>
      <c r="G50" s="228" t="s">
        <v>38</v>
      </c>
      <c r="H50" s="228">
        <v>97331198</v>
      </c>
      <c r="I50" s="222">
        <v>19990</v>
      </c>
      <c r="J50" s="228">
        <v>1</v>
      </c>
      <c r="K50" s="228" t="s">
        <v>288</v>
      </c>
      <c r="L50" s="226">
        <v>199.9</v>
      </c>
      <c r="M50" s="228" t="s">
        <v>241</v>
      </c>
    </row>
    <row r="51" spans="1:13" ht="24.95" customHeight="1" x14ac:dyDescent="0.25">
      <c r="A51" s="228">
        <v>720149</v>
      </c>
      <c r="B51" s="228" t="s">
        <v>34</v>
      </c>
      <c r="C51" s="228">
        <v>4672328</v>
      </c>
      <c r="D51" s="228" t="s">
        <v>39</v>
      </c>
      <c r="E51" s="228" t="s">
        <v>36</v>
      </c>
      <c r="F51" s="228" t="s">
        <v>37</v>
      </c>
      <c r="G51" s="228" t="s">
        <v>38</v>
      </c>
      <c r="H51" s="228">
        <v>97376153</v>
      </c>
      <c r="I51" s="222">
        <v>6990</v>
      </c>
      <c r="J51" s="228">
        <v>1</v>
      </c>
      <c r="K51" s="228" t="s">
        <v>289</v>
      </c>
      <c r="L51" s="226">
        <v>69.900000000000006</v>
      </c>
      <c r="M51" s="228" t="s">
        <v>241</v>
      </c>
    </row>
    <row r="52" spans="1:13" ht="24.95" customHeight="1" x14ac:dyDescent="0.25">
      <c r="A52" s="228">
        <v>720149</v>
      </c>
      <c r="B52" s="228" t="s">
        <v>34</v>
      </c>
      <c r="C52" s="228">
        <v>4672328</v>
      </c>
      <c r="D52" s="228" t="s">
        <v>39</v>
      </c>
      <c r="E52" s="228" t="s">
        <v>36</v>
      </c>
      <c r="F52" s="228" t="s">
        <v>37</v>
      </c>
      <c r="G52" s="228" t="s">
        <v>38</v>
      </c>
      <c r="H52" s="228">
        <v>97378818</v>
      </c>
      <c r="I52" s="222">
        <v>14990</v>
      </c>
      <c r="J52" s="228">
        <v>1</v>
      </c>
      <c r="K52" s="228" t="s">
        <v>290</v>
      </c>
      <c r="L52" s="226">
        <v>149.9</v>
      </c>
      <c r="M52" s="228" t="s">
        <v>241</v>
      </c>
    </row>
    <row r="53" spans="1:13" ht="24.95" customHeight="1" x14ac:dyDescent="0.25">
      <c r="A53" s="228">
        <v>720149</v>
      </c>
      <c r="B53" s="228" t="s">
        <v>34</v>
      </c>
      <c r="C53" s="228">
        <v>4672328</v>
      </c>
      <c r="D53" s="228" t="s">
        <v>39</v>
      </c>
      <c r="E53" s="228" t="s">
        <v>36</v>
      </c>
      <c r="F53" s="228" t="s">
        <v>37</v>
      </c>
      <c r="G53" s="228" t="s">
        <v>38</v>
      </c>
      <c r="H53" s="228">
        <v>97408306</v>
      </c>
      <c r="I53" s="222">
        <v>3750</v>
      </c>
      <c r="J53" s="228">
        <v>1</v>
      </c>
      <c r="K53" s="228" t="s">
        <v>291</v>
      </c>
      <c r="L53" s="226">
        <v>37.5</v>
      </c>
      <c r="M53" s="228" t="s">
        <v>241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кампании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2022-03-02T07:32:51Z</dcterms:created>
  <dcterms:modified xsi:type="dcterms:W3CDTF">2022-03-02T07:40:46Z</dcterms:modified>
</cp:coreProperties>
</file>