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esktop\временная\"/>
    </mc:Choice>
  </mc:AlternateContent>
  <bookViews>
    <workbookView xWindow="0" yWindow="0" windowWidth="28800" windowHeight="11835" tabRatio="883" firstSheet="8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покупателю'!$A$2:$W$2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витрине'!$A$2:$X$2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возвратов'!$A$2:$J$2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6" i="1" l="1"/>
  <c r="O16" i="1"/>
  <c r="K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U16" i="1" s="1"/>
  <c r="T14" i="1"/>
  <c r="T16" i="1" s="1"/>
  <c r="S14" i="1"/>
  <c r="R14" i="1"/>
  <c r="R16" i="1" s="1"/>
  <c r="Q14" i="1"/>
  <c r="Q16" i="1" s="1"/>
  <c r="P14" i="1"/>
  <c r="P16" i="1" s="1"/>
  <c r="O14" i="1"/>
  <c r="N14" i="1"/>
  <c r="N16" i="1" s="1"/>
  <c r="M14" i="1"/>
  <c r="M16" i="1" s="1"/>
  <c r="L14" i="1"/>
  <c r="K14" i="1"/>
  <c r="J14" i="1"/>
  <c r="J16" i="1" s="1"/>
  <c r="I14" i="1"/>
  <c r="I16" i="1" s="1"/>
  <c r="H14" i="1"/>
  <c r="L16" i="1" l="1"/>
  <c r="H16" i="1"/>
  <c r="V15" i="1"/>
  <c r="V14" i="1"/>
  <c r="V16" i="1" l="1"/>
</calcChain>
</file>

<file path=xl/sharedStrings.xml><?xml version="1.0" encoding="utf-8"?>
<sst xmlns="http://schemas.openxmlformats.org/spreadsheetml/2006/main" count="2949" uniqueCount="400">
  <si>
    <t xml:space="preserve">Отчёт о стоимости услуг маркетплейса за период с 18.10.2021 по 05.12.2021 </t>
  </si>
  <si>
    <t>ID бизнес-аккаунта: 1025223</t>
  </si>
  <si>
    <t>Модели работы: FBS</t>
  </si>
  <si>
    <t>ID магазинов: 1855040, 1025222</t>
  </si>
  <si>
    <t>Названия магазинов: SteamOne FBS, Cecotec Official Store FBS</t>
  </si>
  <si>
    <t>ИНН: 772082927200</t>
  </si>
  <si>
    <t>Номера договоров на размещение: 1687703/21</t>
  </si>
  <si>
    <t>Номера договоров на продвижение: ОФ-1350212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</si>
  <si>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</si>
  <si>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</si>
  <si>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</si>
  <si>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</si>
  <si>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</si>
  <si>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</si>
  <si>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</si>
  <si>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</si>
  <si>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</si>
  <si>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</si>
  <si>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</si>
  <si>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</si>
  <si>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</si>
  <si>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</si>
  <si>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</si>
  <si>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</si>
  <si>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</si>
  <si>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</si>
  <si>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</si>
  <si>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</si>
  <si>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</si>
  <si>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</si>
  <si>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</si>
  <si>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</si>
  <si>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</si>
  <si>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</si>
  <si>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Cecotec Official Store</t>
  </si>
  <si>
    <t>772082927200</t>
  </si>
  <si>
    <t>1687703/21</t>
  </si>
  <si>
    <t>ОФ-1350212</t>
  </si>
  <si>
    <t>SteamOne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</si>
  <si>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</si>
  <si>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</si>
  <si>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</si>
  <si>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</si>
  <si>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</si>
  <si>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</si>
  <si>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</si>
  <si>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</si>
  <si>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</si>
  <si>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</si>
  <si>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</si>
  <si>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</si>
  <si>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</si>
  <si>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</si>
  <si>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</si>
  <si>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</si>
  <si>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</si>
  <si>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</si>
  <si>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</si>
  <si>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</si>
  <si>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2021-10-18 12:50:48</t>
  </si>
  <si>
    <t>5090</t>
  </si>
  <si>
    <t>Соковыжималка Kelli KL-5090, серебристый</t>
  </si>
  <si>
    <t>Размещение товаров на витрине</t>
  </si>
  <si>
    <t>%</t>
  </si>
  <si>
    <t>2021-10-18 02:59:53</t>
  </si>
  <si>
    <t>2021-10-17 01:53:03</t>
  </si>
  <si>
    <t>04041</t>
  </si>
  <si>
    <t>Cecotec Планетарный миксер Cecomixer Easy голубой 04041</t>
  </si>
  <si>
    <t>2021-10-23 08:34:06</t>
  </si>
  <si>
    <t>2021-10-22 09:37:25</t>
  </si>
  <si>
    <t>5087</t>
  </si>
  <si>
    <t>Соковыжималка Kelli KL-5087, белый</t>
  </si>
  <si>
    <t>2021-10-26 06:56:40</t>
  </si>
  <si>
    <t>2021-10-25 09:07:01</t>
  </si>
  <si>
    <t>239962</t>
  </si>
  <si>
    <t>Гель для душа Laiseven Ibiza, 500 мл</t>
  </si>
  <si>
    <t>2021-10-27 09:54:07</t>
  </si>
  <si>
    <t>2021-10-27 12:41:42</t>
  </si>
  <si>
    <t>ВГ90-6/Ч</t>
  </si>
  <si>
    <t>Вешалка гардеробная (ВГ90-6/Ч черный)</t>
  </si>
  <si>
    <t>2021-10-31 02:19:02</t>
  </si>
  <si>
    <t>2021-10-31 11:26:34</t>
  </si>
  <si>
    <t>SN300SB</t>
  </si>
  <si>
    <t>SteamOne Ручной отпариватель SN300SB</t>
  </si>
  <si>
    <t>2021-11-04 01:17:21</t>
  </si>
  <si>
    <t>2021-11-03 03:32:51</t>
  </si>
  <si>
    <t>05705</t>
  </si>
  <si>
    <t>Пылесос Cecotec Conga Rockstar 900 X-Treme, черный/голубой</t>
  </si>
  <si>
    <t>2021-11-05 04:41:28</t>
  </si>
  <si>
    <t>2021-11-08 01:40:32</t>
  </si>
  <si>
    <t>2021-11-08 03:48:09</t>
  </si>
  <si>
    <t>2021-11-09 01:13:31</t>
  </si>
  <si>
    <t>EUJK100B</t>
  </si>
  <si>
    <t>SteamOne Вертикальный стационарный отпариватель EUJK100B</t>
  </si>
  <si>
    <t>2021-11-09 01:01:45</t>
  </si>
  <si>
    <t>2021-11-06 02:26:14</t>
  </si>
  <si>
    <t>2021-11-09 03:52:53</t>
  </si>
  <si>
    <t>2021-11-07 11:26:11</t>
  </si>
  <si>
    <t>5092</t>
  </si>
  <si>
    <t>KL (kelli) Соковыжималка KL-5092 1200Вт 2 скорости металл корпус (8)</t>
  </si>
  <si>
    <t>2021-11-09 09:22:50</t>
  </si>
  <si>
    <t>2021-11-10 07:49:36</t>
  </si>
  <si>
    <t>OK004-K</t>
  </si>
  <si>
    <t>Кофеварка для кофе по-турецки ARZUM OKKA MINIO (OK004), черный/хром</t>
  </si>
  <si>
    <t>2021-11-11 11:51:19</t>
  </si>
  <si>
    <t>2021-11-09 12:05:18</t>
  </si>
  <si>
    <t>2021-11-11 10:30:50</t>
  </si>
  <si>
    <t>2021-11-09 06:28:12</t>
  </si>
  <si>
    <t>SN250MG</t>
  </si>
  <si>
    <t>SteamOne Ручной отпариватель SN250MG</t>
  </si>
  <si>
    <t>2021-11-12 09:24:25</t>
  </si>
  <si>
    <t>2021-11-11 10:43:21</t>
  </si>
  <si>
    <t>2021-11-15 11:52:23</t>
  </si>
  <si>
    <t>2021-11-16 09:26:09</t>
  </si>
  <si>
    <t>2021-11-16 12:23:18</t>
  </si>
  <si>
    <t>2021-11-11 09:17:54</t>
  </si>
  <si>
    <t>EUXL400B</t>
  </si>
  <si>
    <t>SteamOne Ручной отпариватель EUXL400B</t>
  </si>
  <si>
    <t>2021-11-16 07:09:45</t>
  </si>
  <si>
    <t>2021-11-16 06:41:36</t>
  </si>
  <si>
    <t>980838</t>
  </si>
  <si>
    <t>Тепловентилятор MARTA MT-2524, черный жемчуг</t>
  </si>
  <si>
    <t>2021-11-17 11:19:13</t>
  </si>
  <si>
    <t>2021-11-17 10:58:47</t>
  </si>
  <si>
    <t>OK004</t>
  </si>
  <si>
    <t>Кофеварка для кофе по-турецки ARZUM OKKA MINIO (OK004), черный/золото</t>
  </si>
  <si>
    <t>2021-11-17 01:16:17</t>
  </si>
  <si>
    <t>2021-11-07 09:13:01</t>
  </si>
  <si>
    <t>2021-11-17 09:03:56</t>
  </si>
  <si>
    <t>2021-11-18 02:16:42</t>
  </si>
  <si>
    <t>2021-11-18 04:21:34</t>
  </si>
  <si>
    <t>2021-11-15 11:24:49</t>
  </si>
  <si>
    <t>2021-11-18 06:25:41</t>
  </si>
  <si>
    <t>2021-11-19 01:17:46</t>
  </si>
  <si>
    <t>EUMI100B</t>
  </si>
  <si>
    <t>SteamOne Вертикальный стационарный отпариватель EUMI100B</t>
  </si>
  <si>
    <t>2021-11-22 09:44:38</t>
  </si>
  <si>
    <t>2021-11-22 06:34:58</t>
  </si>
  <si>
    <t>2021-11-23 12:28:08</t>
  </si>
  <si>
    <t>2021-11-23 10:05:18</t>
  </si>
  <si>
    <t>2021-11-23 02:01:50</t>
  </si>
  <si>
    <t>2021-11-20 11:20:59</t>
  </si>
  <si>
    <t>2021-11-23 11:48:29</t>
  </si>
  <si>
    <t>2021-11-20 06:35:59</t>
  </si>
  <si>
    <t>2021-11-24 09:37:15</t>
  </si>
  <si>
    <t>2021-11-25 01:30:45</t>
  </si>
  <si>
    <t>AR1032</t>
  </si>
  <si>
    <t>ARZUM Портативный блендер SHAKE'N TAKE AR1032</t>
  </si>
  <si>
    <t>2021-11-25 04:22:03</t>
  </si>
  <si>
    <t>2021-11-22 06:22:19</t>
  </si>
  <si>
    <t>СБ1/Б</t>
  </si>
  <si>
    <t>Сушилка напольная 18 м (СБ1/Б белый)</t>
  </si>
  <si>
    <t>2021-11-25 04:44:41</t>
  </si>
  <si>
    <t>2021-11-23 09:12:34</t>
  </si>
  <si>
    <t>СБ1/А</t>
  </si>
  <si>
    <t>Сушилка напольная 18 м (СБ1/А аквамарин-белый)</t>
  </si>
  <si>
    <t>2021-11-25 09:16:07</t>
  </si>
  <si>
    <t>2021-11-26 12:46:56</t>
  </si>
  <si>
    <t>AR1073</t>
  </si>
  <si>
    <t>ARZUM Ланч-бокс с подогревом FOODIE AR1073</t>
  </si>
  <si>
    <t>2021-11-26 12:21:47</t>
  </si>
  <si>
    <t>2021-11-24 10:19:16</t>
  </si>
  <si>
    <t>2021-11-26 07:05:57</t>
  </si>
  <si>
    <t>2021-11-22 11:03:52</t>
  </si>
  <si>
    <t>СБВ2/Б</t>
  </si>
  <si>
    <t>Сушилка для белья Nika напольная 15м 53х49,5х1,3, белый</t>
  </si>
  <si>
    <t>2021-11-26 08:32:14</t>
  </si>
  <si>
    <t>2021-11-23 01:54:40</t>
  </si>
  <si>
    <t>2021-11-26 09:35:24</t>
  </si>
  <si>
    <t>2021-11-25 04:26:22</t>
  </si>
  <si>
    <t>2021-11-26 09:40:51</t>
  </si>
  <si>
    <t>2021-11-22 03:28:35</t>
  </si>
  <si>
    <t>2021-11-27 01:16:12</t>
  </si>
  <si>
    <t>2021-11-23 11:47:21</t>
  </si>
  <si>
    <t>2021-11-27 04:57:36</t>
  </si>
  <si>
    <t>2021-11-24 06:53:04</t>
  </si>
  <si>
    <t>982650</t>
  </si>
  <si>
    <t>Техпром Тепловентилятор ТВС-7 982650 2000Вт</t>
  </si>
  <si>
    <t>2021-11-28 05:45:34</t>
  </si>
  <si>
    <t>2021-11-25 06:10:34</t>
  </si>
  <si>
    <t>2021-11-28 06:36:52</t>
  </si>
  <si>
    <t>2021-11-21 03:16:43</t>
  </si>
  <si>
    <t>ВК4/А</t>
  </si>
  <si>
    <t>Вешалка напольная Комфорт 4 (ВК4/А медный)</t>
  </si>
  <si>
    <t>2021-11-28 07:27:31</t>
  </si>
  <si>
    <t>2021-11-23 11:23:46</t>
  </si>
  <si>
    <t>OK004-N</t>
  </si>
  <si>
    <t>Кофеварка для кофе по-турецки ARZUM OKKA MINIO (OK004), черный/красный</t>
  </si>
  <si>
    <t>2021-11-28 09:33:31</t>
  </si>
  <si>
    <t>2021-11-29 08:59:27</t>
  </si>
  <si>
    <t>OK0010-K</t>
  </si>
  <si>
    <t>Кофеварка для кофе по-турецки ARZUM MINIO PRO (OK0010), chrome</t>
  </si>
  <si>
    <t>2021-11-29 04:16:45</t>
  </si>
  <si>
    <t>2021-11-26 06:28:52</t>
  </si>
  <si>
    <t>2021-11-29 07:38:55</t>
  </si>
  <si>
    <t>2021-11-30 12:36:42</t>
  </si>
  <si>
    <t>2021-11-30 04:43:27</t>
  </si>
  <si>
    <t>2021-11-29 08:35:49</t>
  </si>
  <si>
    <t>2021-11-30 05:36:11</t>
  </si>
  <si>
    <t>2021-11-25 09:57:05</t>
  </si>
  <si>
    <t>239597</t>
  </si>
  <si>
    <t>Гель для душа Laiseven Washer Surf Wave Effect, 600 мл</t>
  </si>
  <si>
    <t>2021-11-30 09:37:43</t>
  </si>
  <si>
    <t>239580</t>
  </si>
  <si>
    <t>Гель-шампунь для душа Laiseven Washer Gooooal Effect, 600 мл</t>
  </si>
  <si>
    <t>239573</t>
  </si>
  <si>
    <t>Гель для душа Laiseven Washer Snow Fresh Effect, 600 мл</t>
  </si>
  <si>
    <t>2021-12-01 03:00:45</t>
  </si>
  <si>
    <t>EUNS150B</t>
  </si>
  <si>
    <t>SteamOne Ручной отпариватель EUNS150B</t>
  </si>
  <si>
    <t>2021-12-01 05:49:17</t>
  </si>
  <si>
    <t>2021-11-26 11:22:56</t>
  </si>
  <si>
    <t>1466</t>
  </si>
  <si>
    <t>Чайник Kelli KL-1466, белый/черный</t>
  </si>
  <si>
    <t>2021-12-01 11:43:44</t>
  </si>
  <si>
    <t>2021-11-29 08:52:28</t>
  </si>
  <si>
    <t>2021-12-02 08:03:40</t>
  </si>
  <si>
    <t>2021-11-27 06:34:24</t>
  </si>
  <si>
    <t>2021-12-02 09:38:59</t>
  </si>
  <si>
    <t>2021-11-29 01:33:45</t>
  </si>
  <si>
    <t>2021-12-03 01:33:40</t>
  </si>
  <si>
    <t>2021-12-02 04:25:23</t>
  </si>
  <si>
    <t>1370</t>
  </si>
  <si>
    <t>Kelli Электрический стеклянный чайник - KL-1370 _1.0л</t>
  </si>
  <si>
    <t>2021-12-03 12:06:37</t>
  </si>
  <si>
    <t>2021-11-28 11:12:58</t>
  </si>
  <si>
    <t>2021-12-03 07:41:26</t>
  </si>
  <si>
    <t>2021-12-02 06:20:00</t>
  </si>
  <si>
    <t>2021-12-04 11:13:52</t>
  </si>
  <si>
    <t>2021-11-28 08:46:06</t>
  </si>
  <si>
    <t>2021-12-05 11:23:39</t>
  </si>
  <si>
    <t>2021-12-01 02:34:32</t>
  </si>
  <si>
    <t>2021-12-05 04:44:14</t>
  </si>
  <si>
    <t>2021-10-21 04:50:11</t>
  </si>
  <si>
    <t>2021-10-23 04:36:25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</si>
  <si>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</si>
  <si>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</si>
  <si>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</si>
  <si>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</si>
  <si>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</si>
  <si>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</si>
  <si>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</si>
  <si>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</si>
  <si>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</si>
  <si>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</si>
  <si>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</si>
  <si>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Вертикальные пылесосы</t>
  </si>
  <si>
    <t>Расходы на рекламные стратегии</t>
  </si>
  <si>
    <t>2021-11-05 12:00:00</t>
  </si>
  <si>
    <t>Отпариватели</t>
  </si>
  <si>
    <t>2021-11-22 12:00:00</t>
  </si>
  <si>
    <t>Кофеварки и кофемашины</t>
  </si>
  <si>
    <t>2021-11-23 12:00:00</t>
  </si>
  <si>
    <t>Сушилки для белья</t>
  </si>
  <si>
    <t>2021-11-25 12:00:00</t>
  </si>
  <si>
    <t>Блендеры</t>
  </si>
  <si>
    <t>2021-11-26 12:00:00</t>
  </si>
  <si>
    <t>Соковыжималки</t>
  </si>
  <si>
    <t>2021-11-28 12:00:00</t>
  </si>
  <si>
    <t>2021-11-30 12:00:00</t>
  </si>
  <si>
    <t>2021-12-02 12:00:00</t>
  </si>
  <si>
    <t>Доставка покупателю</t>
  </si>
  <si>
    <t>2021-10-23 08:18:54</t>
  </si>
  <si>
    <t>2021-10-26 07:45:39</t>
  </si>
  <si>
    <t>2021-10-27 02:34:52</t>
  </si>
  <si>
    <t>руб.</t>
  </si>
  <si>
    <t>2021-10-30 05:25:09</t>
  </si>
  <si>
    <t>2021-11-02 10:48:49</t>
  </si>
  <si>
    <t>Доставка в федеральный округ покупателя</t>
  </si>
  <si>
    <t>2021-11-04 11:27:42</t>
  </si>
  <si>
    <t>2021-11-08 12:23:57</t>
  </si>
  <si>
    <t>2021-11-08 11:04:41</t>
  </si>
  <si>
    <t>2021-11-09 09:29:58</t>
  </si>
  <si>
    <t>2021-11-10 11:59:52</t>
  </si>
  <si>
    <t>2021-11-12 06:05:14</t>
  </si>
  <si>
    <t>2021-11-15 02:36:04</t>
  </si>
  <si>
    <t>2021-11-16 04:31:27</t>
  </si>
  <si>
    <t>2021-11-18 12:09:35</t>
  </si>
  <si>
    <t>2021-11-20 10:18:14</t>
  </si>
  <si>
    <t>2021-10-22 11:28:42</t>
  </si>
  <si>
    <t>Тариф за заказ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</si>
  <si>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</si>
  <si>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</si>
  <si>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</si>
  <si>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</si>
  <si>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</si>
  <si>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Тип записи</t>
  </si>
  <si>
    <t>2021-10-23 05:37:41</t>
  </si>
  <si>
    <t>Начисление</t>
  </si>
  <si>
    <t>2021-10-18 01:25:33</t>
  </si>
  <si>
    <t>2021-10-26 03:53:10</t>
  </si>
  <si>
    <t>2021-10-26 12:55:41</t>
  </si>
  <si>
    <t>2021-10-30 02:33:43</t>
  </si>
  <si>
    <t>2021-11-02 10:52:49</t>
  </si>
  <si>
    <t>2021-11-05 05:09:55</t>
  </si>
  <si>
    <t>2021-11-09 04:01:55</t>
  </si>
  <si>
    <t>2021-11-17 09:33:46</t>
  </si>
  <si>
    <t>2021-11-09 09:32:01</t>
  </si>
  <si>
    <t>2021-11-08 02:36:20</t>
  </si>
  <si>
    <t>2021-11-09 12:05:46</t>
  </si>
  <si>
    <t>2021-11-10 12:07:47</t>
  </si>
  <si>
    <t>2021-11-12 06:42:16</t>
  </si>
  <si>
    <t>2021-11-11 10:35:10</t>
  </si>
  <si>
    <t>2021-11-17 12:26:46</t>
  </si>
  <si>
    <t>2021-11-15 10:33:01</t>
  </si>
  <si>
    <t>2021-11-18 12:38:36</t>
  </si>
  <si>
    <t>2021-11-16 11:08:44</t>
  </si>
  <si>
    <t>2021-11-17 10:34:15</t>
  </si>
  <si>
    <t>2021-11-17 12:07:18</t>
  </si>
  <si>
    <t>2021-11-18 03:07:46</t>
  </si>
  <si>
    <t>2021-11-20 10:49:18</t>
  </si>
  <si>
    <t>2021-11-23 12:44:24</t>
  </si>
  <si>
    <t>2021-11-29 07:13:52</t>
  </si>
  <si>
    <t>2021-11-28 07:30:33</t>
  </si>
  <si>
    <t>2021-11-24 11:12:15</t>
  </si>
  <si>
    <t>2021-11-25 12:40:25</t>
  </si>
  <si>
    <t>2021-11-23 11:37:07</t>
  </si>
  <si>
    <t>2021-11-25 02:34:06</t>
  </si>
  <si>
    <t>2021-11-23 10:34:31</t>
  </si>
  <si>
    <t>2021-11-25 09:32:25</t>
  </si>
  <si>
    <t>2021-11-23 12:06:41</t>
  </si>
  <si>
    <t>2021-11-25 09:03:02</t>
  </si>
  <si>
    <t>2021-11-27 03:08:26</t>
  </si>
  <si>
    <t>2021-11-28 06:02:43</t>
  </si>
  <si>
    <t>2021-11-26 04:35:56</t>
  </si>
  <si>
    <t>2021-11-26 10:09:27</t>
  </si>
  <si>
    <t>2021-11-25 03:37:14</t>
  </si>
  <si>
    <t>2021-11-27 12:10:17</t>
  </si>
  <si>
    <t>2021-11-30 10:37:02</t>
  </si>
  <si>
    <t>2021-11-26 11:38:41</t>
  </si>
  <si>
    <t>2021-11-29 08:06:02</t>
  </si>
  <si>
    <t>2021-11-28 03:35:03</t>
  </si>
  <si>
    <t>2021-11-30 01:39:36</t>
  </si>
  <si>
    <t>2021-12-02 10:17:37</t>
  </si>
  <si>
    <t>2021-12-01 02:39:57</t>
  </si>
  <si>
    <t>2021-12-01 02:36:37</t>
  </si>
  <si>
    <t>2021-11-29 04:08:48</t>
  </si>
  <si>
    <t>2021-12-02 05:13:03</t>
  </si>
  <si>
    <t>2021-11-30 04:41:58</t>
  </si>
  <si>
    <t>2021-12-02 08:37:34</t>
  </si>
  <si>
    <t>2021-11-30 03:39:32</t>
  </si>
  <si>
    <t>2021-12-05 01:08:22</t>
  </si>
  <si>
    <t>2021-12-05 07:06:05</t>
  </si>
  <si>
    <t>2021-12-01 05:17:15</t>
  </si>
  <si>
    <t>2021-12-02 04:27:49</t>
  </si>
  <si>
    <t>2021-12-04 12:47:58</t>
  </si>
  <si>
    <t>2021-12-04 01:36:43</t>
  </si>
  <si>
    <t>2021-12-05 04:35:55</t>
  </si>
  <si>
    <t>2021-12-04 11:22:38</t>
  </si>
  <si>
    <t>2021-10-22 08:25:17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</si>
  <si>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</si>
  <si>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</si>
  <si>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</si>
  <si>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</si>
  <si>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</si>
  <si>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</si>
  <si>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</si>
  <si>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</si>
  <si>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</si>
  <si>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</si>
  <si>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</si>
  <si>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</si>
  <si>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</si>
  <si>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</si>
  <si>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</si>
  <si>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</si>
  <si>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</si>
  <si>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</si>
  <si>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</si>
  <si>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2021-10-22 12:00:00</t>
  </si>
  <si>
    <t>1</t>
  </si>
  <si>
    <t>Сортировочный центр</t>
  </si>
  <si>
    <t>2021-10-26 12:00:00</t>
  </si>
  <si>
    <t>2021-11-01 12:00:00</t>
  </si>
  <si>
    <t>2021-11-04 12:00:00</t>
  </si>
  <si>
    <t>2021-11-08 12:00:00</t>
  </si>
  <si>
    <t>2</t>
  </si>
  <si>
    <t>2021-11-10 12:00:00</t>
  </si>
  <si>
    <t>2021-11-24 12:00:00</t>
  </si>
  <si>
    <t>2021-11-27 12:00:00</t>
  </si>
  <si>
    <t>2021-11-29 12:00:00</t>
  </si>
  <si>
    <t>2021-12-03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</si>
  <si>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</si>
  <si>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</si>
  <si>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</si>
  <si>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2021-10-18 12:00:00</t>
  </si>
  <si>
    <t>2021-10-19 12:00:00</t>
  </si>
  <si>
    <t>2021-10-20 12:00:00</t>
  </si>
  <si>
    <t>2021-10-21 12:00:00</t>
  </si>
  <si>
    <t>2021-10-23 12:00:00</t>
  </si>
  <si>
    <t>2021-10-24 12:00:00</t>
  </si>
  <si>
    <t>2021-10-25 12:00:00</t>
  </si>
  <si>
    <t/>
  </si>
  <si>
    <t>2021-10-27 12:00:00</t>
  </si>
  <si>
    <t>Корректировка</t>
  </si>
  <si>
    <t>Яндекс.Маркет (Москва, Царицыно)
Промышленная, 12А, Москва, Москва, 115516</t>
  </si>
  <si>
    <t>2021-12-05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</si>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</sst>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1025223</v>
      </c>
      <c r="B14" s="47" t="s">
        <v>33</v>
      </c>
      <c r="C14" s="47">
        <v>1025222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витрине'!Y3:Y60)</f>
        <v>16033.160000000018</v>
      </c>
      <c r="I14" s="20">
        <f>SUM(0)</f>
        <v>0</v>
      </c>
      <c r="J14" s="22">
        <f>SUM('Участие в программе лояльности'!R3:R45)</f>
        <v>2096.0100000000002</v>
      </c>
      <c r="K14" s="24">
        <f>SUM('Расходы на рекламные стратегии'!P3:Q15)</f>
        <v>8061.7800000000007</v>
      </c>
      <c r="L14" s="26">
        <f>SUM('Доставка покупателю'!Y3:Y63)</f>
        <v>9146.9399999999987</v>
      </c>
      <c r="M14" s="28">
        <f>SUM('Экспресс-доставка покупателю'!M3:M19)</f>
        <v>2125</v>
      </c>
      <c r="N14" s="30">
        <f>SUM('Приём и перевод платежа'!L3:L63)</f>
        <v>3996.44</v>
      </c>
      <c r="O14" s="32">
        <f t="shared" ref="O14:R15" si="0">SUM(0)</f>
        <v>0</v>
      </c>
      <c r="P14" s="34">
        <f t="shared" si="0"/>
        <v>0</v>
      </c>
      <c r="Q14" s="36">
        <f t="shared" si="0"/>
        <v>0</v>
      </c>
      <c r="R14" s="38">
        <f t="shared" si="0"/>
        <v>0</v>
      </c>
      <c r="S14" s="40">
        <f>SUM('Обработка заказа в СЦ'!O3:O15)</f>
        <v>480</v>
      </c>
      <c r="T14" s="42">
        <f>SUM('Хранение невыкупов и возвратов'!L3:L12)</f>
        <v>-30</v>
      </c>
      <c r="U14" s="44">
        <f>SUM(0)</f>
        <v>0</v>
      </c>
      <c r="V14" s="46">
        <f>SUM(Сводка!H14:U14)</f>
        <v>41909.330000000016</v>
      </c>
    </row>
    <row r="15" spans="1:22" ht="24.95" customHeight="1" x14ac:dyDescent="0.25">
      <c r="A15" s="47">
        <v>1025223</v>
      </c>
      <c r="B15" s="47" t="s">
        <v>33</v>
      </c>
      <c r="C15" s="47">
        <v>1855040</v>
      </c>
      <c r="D15" s="47" t="s">
        <v>38</v>
      </c>
      <c r="E15" s="47" t="s">
        <v>35</v>
      </c>
      <c r="F15" s="47" t="s">
        <v>36</v>
      </c>
      <c r="G15" s="47" t="s">
        <v>37</v>
      </c>
      <c r="H15" s="18">
        <f>SUM('Размещение товаров на витрине'!Y61:Y61)</f>
        <v>1199.5999999999999</v>
      </c>
      <c r="I15" s="20">
        <f>SUM(0)</f>
        <v>0</v>
      </c>
      <c r="J15" s="22">
        <f>SUM(0)</f>
        <v>0</v>
      </c>
      <c r="K15" s="24">
        <f>SUM(0)</f>
        <v>0</v>
      </c>
      <c r="L15" s="26">
        <f>SUM('Доставка покупателю'!Y64:Y64)</f>
        <v>200</v>
      </c>
      <c r="M15" s="28">
        <f>SUM(0)</f>
        <v>0</v>
      </c>
      <c r="N15" s="30">
        <f>SUM('Приём и перевод платежа'!L64:L64)</f>
        <v>289.89999999999998</v>
      </c>
      <c r="O15" s="32">
        <f t="shared" si="0"/>
        <v>0</v>
      </c>
      <c r="P15" s="34">
        <f t="shared" si="0"/>
        <v>0</v>
      </c>
      <c r="Q15" s="36">
        <f t="shared" si="0"/>
        <v>0</v>
      </c>
      <c r="R15" s="38">
        <f t="shared" si="0"/>
        <v>0</v>
      </c>
      <c r="S15" s="40">
        <f>SUM('Обработка заказа в СЦ'!O16:O16)</f>
        <v>30</v>
      </c>
      <c r="T15" s="42">
        <f>SUM(0)</f>
        <v>0</v>
      </c>
      <c r="U15" s="44">
        <f>SUM(0)</f>
        <v>0</v>
      </c>
      <c r="V15" s="46">
        <f>SUM(Сводка!H15:U15)</f>
        <v>1719.5</v>
      </c>
    </row>
    <row r="16" spans="1:22" x14ac:dyDescent="0.25">
      <c r="A16" s="337" t="s">
        <v>39</v>
      </c>
      <c r="B16" s="337"/>
      <c r="C16" s="337"/>
      <c r="D16" s="337"/>
      <c r="E16" s="337"/>
      <c r="F16" s="337"/>
      <c r="G16" s="337"/>
      <c r="H16" s="48">
        <f>SUM(Сводка!H14:H15)</f>
        <v>17232.760000000017</v>
      </c>
      <c r="I16" s="48">
        <f>SUM(Сводка!I14:I15)</f>
        <v>0</v>
      </c>
      <c r="J16" s="48">
        <f>SUM(Сводка!J14:J15)</f>
        <v>2096.0100000000002</v>
      </c>
      <c r="K16" s="48">
        <f>SUM(Сводка!K14:K15)</f>
        <v>8061.7800000000007</v>
      </c>
      <c r="L16" s="48">
        <f>SUM(Сводка!L14:L15)</f>
        <v>9346.9399999999987</v>
      </c>
      <c r="M16" s="48">
        <f>SUM(Сводка!M14:M15)</f>
        <v>2125</v>
      </c>
      <c r="N16" s="48">
        <f>SUM(Сводка!N14:N15)</f>
        <v>4286.34</v>
      </c>
      <c r="O16" s="48">
        <f>SUM(Сводка!O14:O15)</f>
        <v>0</v>
      </c>
      <c r="P16" s="48">
        <f>SUM(Сводка!P14:P15)</f>
        <v>0</v>
      </c>
      <c r="Q16" s="48">
        <f>SUM(Сводка!Q14:Q15)</f>
        <v>0</v>
      </c>
      <c r="R16" s="48">
        <f>SUM(Сводка!R14:R15)</f>
        <v>0</v>
      </c>
      <c r="S16" s="48">
        <f>SUM(Сводка!S14:S15)</f>
        <v>510</v>
      </c>
      <c r="T16" s="48">
        <f>SUM(Сводка!T14:T15)</f>
        <v>-30</v>
      </c>
      <c r="U16" s="48">
        <f>SUM(Сводка!U14:U15)</f>
        <v>0</v>
      </c>
      <c r="V16" s="48">
        <f>SUM(Сводка!V14:V15)</f>
        <v>43628.830000000016</v>
      </c>
    </row>
  </sheetData>
  <mergeCells count="3">
    <mergeCell ref="A12:G12"/>
    <mergeCell ref="H12:V12"/>
    <mergeCell ref="A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353</v>
      </c>
      <c r="I2" s="236" t="s">
        <v>354</v>
      </c>
      <c r="J2" s="237" t="s">
        <v>355</v>
      </c>
      <c r="K2" s="238" t="s">
        <v>356</v>
      </c>
      <c r="L2" s="239" t="s">
        <v>357</v>
      </c>
      <c r="M2" s="240" t="s">
        <v>245</v>
      </c>
      <c r="N2" s="241" t="s">
        <v>58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353</v>
      </c>
      <c r="I2" s="250" t="s">
        <v>354</v>
      </c>
      <c r="J2" s="251" t="s">
        <v>43</v>
      </c>
      <c r="K2" s="252" t="s">
        <v>356</v>
      </c>
      <c r="L2" s="253" t="s">
        <v>46</v>
      </c>
      <c r="M2" s="254" t="s">
        <v>245</v>
      </c>
      <c r="N2" s="255" t="s">
        <v>58</v>
      </c>
      <c r="O2" s="256" t="s">
        <v>358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359</v>
      </c>
      <c r="I2" s="265" t="s">
        <v>360</v>
      </c>
      <c r="J2" s="266" t="s">
        <v>43</v>
      </c>
      <c r="K2" s="267" t="s">
        <v>44</v>
      </c>
      <c r="L2" s="268" t="s">
        <v>361</v>
      </c>
      <c r="M2" s="269" t="s">
        <v>362</v>
      </c>
      <c r="N2" s="270" t="s">
        <v>46</v>
      </c>
      <c r="O2" s="271" t="s">
        <v>47</v>
      </c>
      <c r="P2" s="272" t="s">
        <v>48</v>
      </c>
      <c r="Q2" s="273" t="s">
        <v>49</v>
      </c>
      <c r="R2" s="274" t="s">
        <v>50</v>
      </c>
      <c r="S2" s="275" t="s">
        <v>51</v>
      </c>
      <c r="T2" s="276" t="s">
        <v>52</v>
      </c>
      <c r="U2" s="277" t="s">
        <v>356</v>
      </c>
      <c r="V2" s="278" t="s">
        <v>57</v>
      </c>
      <c r="W2" s="279" t="s">
        <v>58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245</v>
      </c>
      <c r="I2" s="288" t="s">
        <v>363</v>
      </c>
      <c r="J2" s="289" t="s">
        <v>364</v>
      </c>
      <c r="K2" s="290" t="s">
        <v>365</v>
      </c>
      <c r="L2" s="291" t="s">
        <v>366</v>
      </c>
      <c r="M2" s="293" t="s">
        <v>367</v>
      </c>
      <c r="N2" s="295" t="s">
        <v>368</v>
      </c>
      <c r="O2" s="297" t="s">
        <v>58</v>
      </c>
      <c r="P2" s="299" t="s">
        <v>286</v>
      </c>
    </row>
    <row r="3" spans="1:16" ht="24.95" customHeight="1" x14ac:dyDescent="0.25">
      <c r="A3" s="300">
        <v>1025223</v>
      </c>
      <c r="B3" s="300" t="s">
        <v>33</v>
      </c>
      <c r="C3" s="300">
        <v>1025222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369</v>
      </c>
      <c r="I3" s="300" t="s">
        <v>369</v>
      </c>
      <c r="J3" s="300" t="s">
        <v>370</v>
      </c>
      <c r="K3" s="300" t="s">
        <v>371</v>
      </c>
      <c r="L3" s="292">
        <v>30</v>
      </c>
      <c r="M3" s="294">
        <v>30</v>
      </c>
      <c r="N3" s="296">
        <v>0</v>
      </c>
      <c r="O3" s="298">
        <v>30</v>
      </c>
      <c r="P3" s="300" t="s">
        <v>288</v>
      </c>
    </row>
    <row r="4" spans="1:16" ht="24.95" customHeight="1" x14ac:dyDescent="0.25">
      <c r="A4" s="300">
        <v>1025223</v>
      </c>
      <c r="B4" s="300" t="s">
        <v>33</v>
      </c>
      <c r="C4" s="300">
        <v>1025222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372</v>
      </c>
      <c r="I4" s="300" t="s">
        <v>372</v>
      </c>
      <c r="J4" s="300" t="s">
        <v>370</v>
      </c>
      <c r="K4" s="300" t="s">
        <v>371</v>
      </c>
      <c r="L4" s="292">
        <v>30</v>
      </c>
      <c r="M4" s="294">
        <v>30</v>
      </c>
      <c r="N4" s="296">
        <v>0</v>
      </c>
      <c r="O4" s="298">
        <v>30</v>
      </c>
      <c r="P4" s="300" t="s">
        <v>288</v>
      </c>
    </row>
    <row r="5" spans="1:16" ht="24.95" customHeight="1" x14ac:dyDescent="0.25">
      <c r="A5" s="300">
        <v>1025223</v>
      </c>
      <c r="B5" s="300" t="s">
        <v>33</v>
      </c>
      <c r="C5" s="300">
        <v>1025222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373</v>
      </c>
      <c r="I5" s="300" t="s">
        <v>373</v>
      </c>
      <c r="J5" s="300" t="s">
        <v>370</v>
      </c>
      <c r="K5" s="300" t="s">
        <v>371</v>
      </c>
      <c r="L5" s="292">
        <v>30</v>
      </c>
      <c r="M5" s="294">
        <v>30</v>
      </c>
      <c r="N5" s="296">
        <v>0</v>
      </c>
      <c r="O5" s="298">
        <v>30</v>
      </c>
      <c r="P5" s="300" t="s">
        <v>288</v>
      </c>
    </row>
    <row r="6" spans="1:16" ht="24.95" customHeight="1" x14ac:dyDescent="0.25">
      <c r="A6" s="300">
        <v>1025223</v>
      </c>
      <c r="B6" s="300" t="s">
        <v>33</v>
      </c>
      <c r="C6" s="300">
        <v>1025222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374</v>
      </c>
      <c r="I6" s="300" t="s">
        <v>374</v>
      </c>
      <c r="J6" s="300" t="s">
        <v>370</v>
      </c>
      <c r="K6" s="300" t="s">
        <v>371</v>
      </c>
      <c r="L6" s="292">
        <v>30</v>
      </c>
      <c r="M6" s="294">
        <v>30</v>
      </c>
      <c r="N6" s="296">
        <v>0</v>
      </c>
      <c r="O6" s="298">
        <v>30</v>
      </c>
      <c r="P6" s="300" t="s">
        <v>288</v>
      </c>
    </row>
    <row r="7" spans="1:16" ht="24.95" customHeight="1" x14ac:dyDescent="0.25">
      <c r="A7" s="300">
        <v>1025223</v>
      </c>
      <c r="B7" s="300" t="s">
        <v>33</v>
      </c>
      <c r="C7" s="300">
        <v>1025222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375</v>
      </c>
      <c r="I7" s="300" t="s">
        <v>375</v>
      </c>
      <c r="J7" s="300" t="s">
        <v>376</v>
      </c>
      <c r="K7" s="300" t="s">
        <v>371</v>
      </c>
      <c r="L7" s="292">
        <v>30</v>
      </c>
      <c r="M7" s="294">
        <v>60</v>
      </c>
      <c r="N7" s="296">
        <v>0</v>
      </c>
      <c r="O7" s="298">
        <v>60</v>
      </c>
      <c r="P7" s="300" t="s">
        <v>288</v>
      </c>
    </row>
    <row r="8" spans="1:16" ht="24.95" customHeight="1" x14ac:dyDescent="0.25">
      <c r="A8" s="300">
        <v>1025223</v>
      </c>
      <c r="B8" s="300" t="s">
        <v>33</v>
      </c>
      <c r="C8" s="300">
        <v>1025222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377</v>
      </c>
      <c r="I8" s="300" t="s">
        <v>377</v>
      </c>
      <c r="J8" s="300" t="s">
        <v>370</v>
      </c>
      <c r="K8" s="300" t="s">
        <v>371</v>
      </c>
      <c r="L8" s="292">
        <v>30</v>
      </c>
      <c r="M8" s="294">
        <v>30</v>
      </c>
      <c r="N8" s="296">
        <v>0</v>
      </c>
      <c r="O8" s="298">
        <v>30</v>
      </c>
      <c r="P8" s="300" t="s">
        <v>288</v>
      </c>
    </row>
    <row r="9" spans="1:16" ht="24.95" customHeight="1" x14ac:dyDescent="0.25">
      <c r="A9" s="300">
        <v>1025223</v>
      </c>
      <c r="B9" s="300" t="s">
        <v>33</v>
      </c>
      <c r="C9" s="300">
        <v>1025222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250</v>
      </c>
      <c r="I9" s="300" t="s">
        <v>250</v>
      </c>
      <c r="J9" s="300" t="s">
        <v>376</v>
      </c>
      <c r="K9" s="300" t="s">
        <v>371</v>
      </c>
      <c r="L9" s="292">
        <v>30</v>
      </c>
      <c r="M9" s="294">
        <v>60</v>
      </c>
      <c r="N9" s="296">
        <v>0</v>
      </c>
      <c r="O9" s="298">
        <v>60</v>
      </c>
      <c r="P9" s="300" t="s">
        <v>288</v>
      </c>
    </row>
    <row r="10" spans="1:16" ht="24.95" customHeight="1" x14ac:dyDescent="0.25">
      <c r="A10" s="300">
        <v>1025223</v>
      </c>
      <c r="B10" s="300" t="s">
        <v>33</v>
      </c>
      <c r="C10" s="300">
        <v>1025222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378</v>
      </c>
      <c r="I10" s="300" t="s">
        <v>378</v>
      </c>
      <c r="J10" s="300" t="s">
        <v>370</v>
      </c>
      <c r="K10" s="300" t="s">
        <v>371</v>
      </c>
      <c r="L10" s="292">
        <v>30</v>
      </c>
      <c r="M10" s="294">
        <v>30</v>
      </c>
      <c r="N10" s="296">
        <v>0</v>
      </c>
      <c r="O10" s="298">
        <v>30</v>
      </c>
      <c r="P10" s="300" t="s">
        <v>288</v>
      </c>
    </row>
    <row r="11" spans="1:16" ht="24.95" customHeight="1" x14ac:dyDescent="0.25">
      <c r="A11" s="300">
        <v>1025223</v>
      </c>
      <c r="B11" s="300" t="s">
        <v>33</v>
      </c>
      <c r="C11" s="300">
        <v>1025222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254</v>
      </c>
      <c r="I11" s="300" t="s">
        <v>254</v>
      </c>
      <c r="J11" s="300" t="s">
        <v>370</v>
      </c>
      <c r="K11" s="300" t="s">
        <v>371</v>
      </c>
      <c r="L11" s="292">
        <v>30</v>
      </c>
      <c r="M11" s="294">
        <v>30</v>
      </c>
      <c r="N11" s="296">
        <v>0</v>
      </c>
      <c r="O11" s="298">
        <v>30</v>
      </c>
      <c r="P11" s="300" t="s">
        <v>288</v>
      </c>
    </row>
    <row r="12" spans="1:16" ht="24.95" customHeight="1" x14ac:dyDescent="0.25">
      <c r="A12" s="300">
        <v>1025223</v>
      </c>
      <c r="B12" s="300" t="s">
        <v>33</v>
      </c>
      <c r="C12" s="300">
        <v>1025222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256</v>
      </c>
      <c r="I12" s="300" t="s">
        <v>256</v>
      </c>
      <c r="J12" s="300" t="s">
        <v>370</v>
      </c>
      <c r="K12" s="300" t="s">
        <v>371</v>
      </c>
      <c r="L12" s="292">
        <v>30</v>
      </c>
      <c r="M12" s="294">
        <v>30</v>
      </c>
      <c r="N12" s="296">
        <v>0</v>
      </c>
      <c r="O12" s="298">
        <v>30</v>
      </c>
      <c r="P12" s="300" t="s">
        <v>288</v>
      </c>
    </row>
    <row r="13" spans="1:16" ht="24.95" customHeight="1" x14ac:dyDescent="0.25">
      <c r="A13" s="300">
        <v>1025223</v>
      </c>
      <c r="B13" s="300" t="s">
        <v>33</v>
      </c>
      <c r="C13" s="300">
        <v>1025222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379</v>
      </c>
      <c r="I13" s="300" t="s">
        <v>379</v>
      </c>
      <c r="J13" s="300" t="s">
        <v>370</v>
      </c>
      <c r="K13" s="300" t="s">
        <v>371</v>
      </c>
      <c r="L13" s="292">
        <v>30</v>
      </c>
      <c r="M13" s="294">
        <v>30</v>
      </c>
      <c r="N13" s="296">
        <v>0</v>
      </c>
      <c r="O13" s="298">
        <v>30</v>
      </c>
      <c r="P13" s="300" t="s">
        <v>288</v>
      </c>
    </row>
    <row r="14" spans="1:16" ht="24.95" customHeight="1" x14ac:dyDescent="0.25">
      <c r="A14" s="300">
        <v>1025223</v>
      </c>
      <c r="B14" s="300" t="s">
        <v>33</v>
      </c>
      <c r="C14" s="300">
        <v>1025222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380</v>
      </c>
      <c r="I14" s="300" t="s">
        <v>380</v>
      </c>
      <c r="J14" s="300" t="s">
        <v>370</v>
      </c>
      <c r="K14" s="300" t="s">
        <v>371</v>
      </c>
      <c r="L14" s="292">
        <v>30</v>
      </c>
      <c r="M14" s="294">
        <v>30</v>
      </c>
      <c r="N14" s="296">
        <v>0</v>
      </c>
      <c r="O14" s="298">
        <v>30</v>
      </c>
      <c r="P14" s="300" t="s">
        <v>288</v>
      </c>
    </row>
    <row r="15" spans="1:16" ht="24.95" customHeight="1" x14ac:dyDescent="0.25">
      <c r="A15" s="300">
        <v>1025223</v>
      </c>
      <c r="B15" s="300" t="s">
        <v>33</v>
      </c>
      <c r="C15" s="300">
        <v>1025222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381</v>
      </c>
      <c r="I15" s="300" t="s">
        <v>381</v>
      </c>
      <c r="J15" s="300" t="s">
        <v>376</v>
      </c>
      <c r="K15" s="300" t="s">
        <v>371</v>
      </c>
      <c r="L15" s="292">
        <v>30</v>
      </c>
      <c r="M15" s="294">
        <v>60</v>
      </c>
      <c r="N15" s="296">
        <v>0</v>
      </c>
      <c r="O15" s="298">
        <v>60</v>
      </c>
      <c r="P15" s="300" t="s">
        <v>288</v>
      </c>
    </row>
    <row r="16" spans="1:16" ht="24.95" customHeight="1" x14ac:dyDescent="0.25">
      <c r="A16" s="300">
        <v>1025223</v>
      </c>
      <c r="B16" s="300" t="s">
        <v>33</v>
      </c>
      <c r="C16" s="300">
        <v>1855040</v>
      </c>
      <c r="D16" s="300" t="s">
        <v>38</v>
      </c>
      <c r="E16" s="300" t="s">
        <v>35</v>
      </c>
      <c r="F16" s="300" t="s">
        <v>36</v>
      </c>
      <c r="G16" s="300" t="s">
        <v>37</v>
      </c>
      <c r="H16" s="300" t="s">
        <v>369</v>
      </c>
      <c r="I16" s="300" t="s">
        <v>369</v>
      </c>
      <c r="J16" s="300" t="s">
        <v>370</v>
      </c>
      <c r="K16" s="300" t="s">
        <v>371</v>
      </c>
      <c r="L16" s="292">
        <v>30</v>
      </c>
      <c r="M16" s="294">
        <v>30</v>
      </c>
      <c r="N16" s="296">
        <v>0</v>
      </c>
      <c r="O16" s="298">
        <v>30</v>
      </c>
      <c r="P16" s="300" t="s">
        <v>288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workbookViewId="0">
      <pane ySplit="2" topLeftCell="A3" activePane="bottomLeft" state="frozen"/>
      <selection pane="bottomLeft" activeCell="L17" sqref="L17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382</v>
      </c>
      <c r="I2" s="309" t="s">
        <v>41</v>
      </c>
      <c r="J2" s="310" t="s">
        <v>383</v>
      </c>
      <c r="K2" s="311" t="s">
        <v>245</v>
      </c>
      <c r="L2" s="312" t="s">
        <v>58</v>
      </c>
      <c r="M2" s="313" t="s">
        <v>286</v>
      </c>
    </row>
    <row r="3" spans="1:13" ht="24.95" customHeight="1" x14ac:dyDescent="0.25">
      <c r="A3" s="314">
        <v>1025223</v>
      </c>
      <c r="B3" s="314" t="s">
        <v>33</v>
      </c>
      <c r="C3" s="314">
        <v>1025222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384</v>
      </c>
      <c r="I3" s="314">
        <v>66338128</v>
      </c>
      <c r="J3" s="314">
        <v>15</v>
      </c>
      <c r="K3" s="314" t="s">
        <v>385</v>
      </c>
      <c r="L3" s="314">
        <v>15</v>
      </c>
      <c r="M3" s="314" t="s">
        <v>288</v>
      </c>
    </row>
    <row r="4" spans="1:13" ht="24.95" customHeight="1" x14ac:dyDescent="0.25">
      <c r="A4" s="314">
        <v>1025223</v>
      </c>
      <c r="B4" s="314" t="s">
        <v>33</v>
      </c>
      <c r="C4" s="314">
        <v>1025222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384</v>
      </c>
      <c r="I4" s="314">
        <v>66338128</v>
      </c>
      <c r="J4" s="314">
        <v>15</v>
      </c>
      <c r="K4" s="314" t="s">
        <v>386</v>
      </c>
      <c r="L4" s="314">
        <v>15</v>
      </c>
      <c r="M4" s="314" t="s">
        <v>288</v>
      </c>
    </row>
    <row r="5" spans="1:13" ht="24.95" customHeight="1" x14ac:dyDescent="0.25">
      <c r="A5" s="314">
        <v>1025223</v>
      </c>
      <c r="B5" s="314" t="s">
        <v>33</v>
      </c>
      <c r="C5" s="314">
        <v>1025222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384</v>
      </c>
      <c r="I5" s="314">
        <v>66338128</v>
      </c>
      <c r="J5" s="314">
        <v>15</v>
      </c>
      <c r="K5" s="314" t="s">
        <v>387</v>
      </c>
      <c r="L5" s="314">
        <v>15</v>
      </c>
      <c r="M5" s="314" t="s">
        <v>288</v>
      </c>
    </row>
    <row r="6" spans="1:13" ht="24.95" customHeight="1" x14ac:dyDescent="0.25">
      <c r="A6" s="314">
        <v>1025223</v>
      </c>
      <c r="B6" s="314" t="s">
        <v>33</v>
      </c>
      <c r="C6" s="314">
        <v>1025222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384</v>
      </c>
      <c r="I6" s="314">
        <v>66338128</v>
      </c>
      <c r="J6" s="314">
        <v>15</v>
      </c>
      <c r="K6" s="314" t="s">
        <v>388</v>
      </c>
      <c r="L6" s="314">
        <v>15</v>
      </c>
      <c r="M6" s="314" t="s">
        <v>288</v>
      </c>
    </row>
    <row r="7" spans="1:13" ht="24.95" customHeight="1" x14ac:dyDescent="0.25">
      <c r="A7" s="314">
        <v>1025223</v>
      </c>
      <c r="B7" s="314" t="s">
        <v>33</v>
      </c>
      <c r="C7" s="314">
        <v>1025222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384</v>
      </c>
      <c r="I7" s="314">
        <v>66338128</v>
      </c>
      <c r="J7" s="314">
        <v>15</v>
      </c>
      <c r="K7" s="314" t="s">
        <v>369</v>
      </c>
      <c r="L7" s="314">
        <v>15</v>
      </c>
      <c r="M7" s="314" t="s">
        <v>288</v>
      </c>
    </row>
    <row r="8" spans="1:13" ht="24.95" customHeight="1" x14ac:dyDescent="0.25">
      <c r="A8" s="314">
        <v>1025223</v>
      </c>
      <c r="B8" s="314" t="s">
        <v>33</v>
      </c>
      <c r="C8" s="314">
        <v>1025222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384</v>
      </c>
      <c r="I8" s="314">
        <v>66338128</v>
      </c>
      <c r="J8" s="314">
        <v>15</v>
      </c>
      <c r="K8" s="314" t="s">
        <v>389</v>
      </c>
      <c r="L8" s="314">
        <v>15</v>
      </c>
      <c r="M8" s="314" t="s">
        <v>288</v>
      </c>
    </row>
    <row r="9" spans="1:13" ht="24.95" customHeight="1" x14ac:dyDescent="0.25">
      <c r="A9" s="314">
        <v>1025223</v>
      </c>
      <c r="B9" s="314" t="s">
        <v>33</v>
      </c>
      <c r="C9" s="314">
        <v>1025222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384</v>
      </c>
      <c r="I9" s="314">
        <v>66338128</v>
      </c>
      <c r="J9" s="314">
        <v>15</v>
      </c>
      <c r="K9" s="314" t="s">
        <v>390</v>
      </c>
      <c r="L9" s="314">
        <v>15</v>
      </c>
      <c r="M9" s="314" t="s">
        <v>288</v>
      </c>
    </row>
    <row r="10" spans="1:13" ht="24.95" customHeight="1" x14ac:dyDescent="0.25">
      <c r="A10" s="314">
        <v>1025223</v>
      </c>
      <c r="B10" s="314" t="s">
        <v>33</v>
      </c>
      <c r="C10" s="314">
        <v>1025222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384</v>
      </c>
      <c r="I10" s="314">
        <v>66338128</v>
      </c>
      <c r="J10" s="314">
        <v>15</v>
      </c>
      <c r="K10" s="314" t="s">
        <v>391</v>
      </c>
      <c r="L10" s="314">
        <v>15</v>
      </c>
      <c r="M10" s="314" t="s">
        <v>288</v>
      </c>
    </row>
    <row r="11" spans="1:13" ht="24.95" customHeight="1" x14ac:dyDescent="0.25">
      <c r="A11" s="314">
        <v>1025223</v>
      </c>
      <c r="B11" s="314" t="s">
        <v>33</v>
      </c>
      <c r="C11" s="314">
        <v>1025222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392</v>
      </c>
      <c r="I11" s="314">
        <v>66338128</v>
      </c>
      <c r="J11" s="314"/>
      <c r="K11" s="314" t="s">
        <v>393</v>
      </c>
      <c r="L11" s="314">
        <v>-165</v>
      </c>
      <c r="M11" s="314" t="s">
        <v>394</v>
      </c>
    </row>
    <row r="12" spans="1:13" ht="24.95" customHeight="1" x14ac:dyDescent="0.25">
      <c r="A12" s="314">
        <v>1025223</v>
      </c>
      <c r="B12" s="314" t="s">
        <v>33</v>
      </c>
      <c r="C12" s="314">
        <v>1025222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395</v>
      </c>
      <c r="I12" s="314">
        <v>78080486</v>
      </c>
      <c r="J12" s="314">
        <v>15</v>
      </c>
      <c r="K12" s="314" t="s">
        <v>396</v>
      </c>
      <c r="L12" s="314">
        <v>15</v>
      </c>
      <c r="M12" s="314" t="s">
        <v>288</v>
      </c>
    </row>
  </sheetData>
  <autoFilter ref="A2:J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43</v>
      </c>
      <c r="I2" s="323" t="s">
        <v>44</v>
      </c>
      <c r="J2" s="324" t="s">
        <v>46</v>
      </c>
      <c r="K2" s="325" t="s">
        <v>47</v>
      </c>
      <c r="L2" s="326" t="s">
        <v>48</v>
      </c>
      <c r="M2" s="327" t="s">
        <v>49</v>
      </c>
      <c r="N2" s="328" t="s">
        <v>50</v>
      </c>
      <c r="O2" s="329" t="s">
        <v>51</v>
      </c>
      <c r="P2" s="330" t="s">
        <v>52</v>
      </c>
      <c r="Q2" s="331" t="s">
        <v>397</v>
      </c>
      <c r="R2" s="332" t="s">
        <v>398</v>
      </c>
      <c r="S2" s="333" t="s">
        <v>399</v>
      </c>
      <c r="T2" s="334" t="s">
        <v>58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41</v>
      </c>
      <c r="I2" s="57" t="s">
        <v>42</v>
      </c>
      <c r="J2" s="58" t="s">
        <v>43</v>
      </c>
      <c r="K2" s="59" t="s">
        <v>44</v>
      </c>
      <c r="L2" s="60" t="s">
        <v>45</v>
      </c>
      <c r="M2" s="62" t="s">
        <v>46</v>
      </c>
      <c r="N2" s="63" t="s">
        <v>47</v>
      </c>
      <c r="O2" s="64" t="s">
        <v>48</v>
      </c>
      <c r="P2" s="65" t="s">
        <v>49</v>
      </c>
      <c r="Q2" s="66" t="s">
        <v>50</v>
      </c>
      <c r="R2" s="67" t="s">
        <v>51</v>
      </c>
      <c r="S2" s="68" t="s">
        <v>52</v>
      </c>
      <c r="T2" s="69" t="s">
        <v>53</v>
      </c>
      <c r="U2" s="70" t="s">
        <v>54</v>
      </c>
      <c r="V2" s="71" t="s">
        <v>55</v>
      </c>
      <c r="W2" s="72" t="s">
        <v>56</v>
      </c>
      <c r="X2" s="74" t="s">
        <v>57</v>
      </c>
      <c r="Y2" s="75" t="s">
        <v>58</v>
      </c>
    </row>
    <row r="3" spans="1:25" ht="24.95" customHeight="1" x14ac:dyDescent="0.25">
      <c r="A3" s="77">
        <v>1025223</v>
      </c>
      <c r="B3" s="77" t="s">
        <v>33</v>
      </c>
      <c r="C3" s="77">
        <v>1025222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70638438</v>
      </c>
      <c r="I3" s="77" t="s">
        <v>59</v>
      </c>
      <c r="J3" s="77" t="s">
        <v>60</v>
      </c>
      <c r="K3" s="77" t="s">
        <v>61</v>
      </c>
      <c r="L3" s="61">
        <v>2680</v>
      </c>
      <c r="M3" s="77">
        <v>1</v>
      </c>
      <c r="N3" s="77">
        <v>3</v>
      </c>
      <c r="O3" s="77">
        <v>36</v>
      </c>
      <c r="P3" s="77">
        <v>31</v>
      </c>
      <c r="Q3" s="77">
        <v>22</v>
      </c>
      <c r="R3" s="77">
        <v>89</v>
      </c>
      <c r="S3" s="77" t="s">
        <v>62</v>
      </c>
      <c r="T3" s="77">
        <v>4</v>
      </c>
      <c r="U3" s="77" t="s">
        <v>63</v>
      </c>
      <c r="V3" s="77"/>
      <c r="W3" s="73"/>
      <c r="X3" s="77" t="s">
        <v>64</v>
      </c>
      <c r="Y3" s="76">
        <v>107.2</v>
      </c>
    </row>
    <row r="4" spans="1:25" ht="24.95" customHeight="1" x14ac:dyDescent="0.25">
      <c r="A4" s="77">
        <v>1025223</v>
      </c>
      <c r="B4" s="77" t="s">
        <v>33</v>
      </c>
      <c r="C4" s="77">
        <v>1025222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70484455</v>
      </c>
      <c r="I4" s="77" t="s">
        <v>65</v>
      </c>
      <c r="J4" s="77" t="s">
        <v>66</v>
      </c>
      <c r="K4" s="77" t="s">
        <v>67</v>
      </c>
      <c r="L4" s="61">
        <v>4490</v>
      </c>
      <c r="M4" s="77">
        <v>1</v>
      </c>
      <c r="N4" s="77">
        <v>2</v>
      </c>
      <c r="O4" s="77">
        <v>33</v>
      </c>
      <c r="P4" s="77">
        <v>23</v>
      </c>
      <c r="Q4" s="77">
        <v>30</v>
      </c>
      <c r="R4" s="77">
        <v>86</v>
      </c>
      <c r="S4" s="77" t="s">
        <v>62</v>
      </c>
      <c r="T4" s="77">
        <v>4</v>
      </c>
      <c r="U4" s="77" t="s">
        <v>63</v>
      </c>
      <c r="V4" s="77"/>
      <c r="W4" s="73"/>
      <c r="X4" s="77" t="s">
        <v>68</v>
      </c>
      <c r="Y4" s="76">
        <v>179.6</v>
      </c>
    </row>
    <row r="5" spans="1:25" ht="24.95" customHeight="1" x14ac:dyDescent="0.25">
      <c r="A5" s="77">
        <v>1025223</v>
      </c>
      <c r="B5" s="77" t="s">
        <v>33</v>
      </c>
      <c r="C5" s="77">
        <v>1025222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71278218</v>
      </c>
      <c r="I5" s="77" t="s">
        <v>69</v>
      </c>
      <c r="J5" s="77" t="s">
        <v>70</v>
      </c>
      <c r="K5" s="77" t="s">
        <v>71</v>
      </c>
      <c r="L5" s="61">
        <v>1976</v>
      </c>
      <c r="M5" s="77">
        <v>1</v>
      </c>
      <c r="N5" s="77">
        <v>1.85</v>
      </c>
      <c r="O5" s="77">
        <v>31</v>
      </c>
      <c r="P5" s="77">
        <v>22</v>
      </c>
      <c r="Q5" s="77">
        <v>21</v>
      </c>
      <c r="R5" s="77">
        <v>74</v>
      </c>
      <c r="S5" s="77" t="s">
        <v>62</v>
      </c>
      <c r="T5" s="77">
        <v>4</v>
      </c>
      <c r="U5" s="77" t="s">
        <v>63</v>
      </c>
      <c r="V5" s="77"/>
      <c r="W5" s="73"/>
      <c r="X5" s="77" t="s">
        <v>72</v>
      </c>
      <c r="Y5" s="76">
        <v>79.040000000000006</v>
      </c>
    </row>
    <row r="6" spans="1:25" ht="24.95" customHeight="1" x14ac:dyDescent="0.25">
      <c r="A6" s="77">
        <v>1025223</v>
      </c>
      <c r="B6" s="77" t="s">
        <v>33</v>
      </c>
      <c r="C6" s="77">
        <v>1025222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71877338</v>
      </c>
      <c r="I6" s="77" t="s">
        <v>73</v>
      </c>
      <c r="J6" s="77" t="s">
        <v>74</v>
      </c>
      <c r="K6" s="77" t="s">
        <v>75</v>
      </c>
      <c r="L6" s="61">
        <v>790</v>
      </c>
      <c r="M6" s="77">
        <v>1</v>
      </c>
      <c r="N6" s="77">
        <v>0.7</v>
      </c>
      <c r="O6" s="77">
        <v>6</v>
      </c>
      <c r="P6" s="77">
        <v>22</v>
      </c>
      <c r="Q6" s="77">
        <v>6</v>
      </c>
      <c r="R6" s="77">
        <v>34</v>
      </c>
      <c r="S6" s="77" t="s">
        <v>62</v>
      </c>
      <c r="T6" s="77">
        <v>8</v>
      </c>
      <c r="U6" s="77" t="s">
        <v>63</v>
      </c>
      <c r="V6" s="77"/>
      <c r="W6" s="73"/>
      <c r="X6" s="77" t="s">
        <v>76</v>
      </c>
      <c r="Y6" s="76">
        <v>63.2</v>
      </c>
    </row>
    <row r="7" spans="1:25" ht="24.95" customHeight="1" x14ac:dyDescent="0.25">
      <c r="A7" s="77">
        <v>1025223</v>
      </c>
      <c r="B7" s="77" t="s">
        <v>33</v>
      </c>
      <c r="C7" s="77">
        <v>1025222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72508219</v>
      </c>
      <c r="I7" s="77" t="s">
        <v>77</v>
      </c>
      <c r="J7" s="77" t="s">
        <v>78</v>
      </c>
      <c r="K7" s="77" t="s">
        <v>79</v>
      </c>
      <c r="L7" s="61">
        <v>2490</v>
      </c>
      <c r="M7" s="77">
        <v>1</v>
      </c>
      <c r="N7" s="77">
        <v>7</v>
      </c>
      <c r="O7" s="77">
        <v>80</v>
      </c>
      <c r="P7" s="77">
        <v>180</v>
      </c>
      <c r="Q7" s="77">
        <v>120</v>
      </c>
      <c r="R7" s="77">
        <v>380</v>
      </c>
      <c r="S7" s="77" t="s">
        <v>62</v>
      </c>
      <c r="T7" s="77">
        <v>8</v>
      </c>
      <c r="U7" s="77" t="s">
        <v>63</v>
      </c>
      <c r="V7" s="77"/>
      <c r="W7" s="73"/>
      <c r="X7" s="77" t="s">
        <v>80</v>
      </c>
      <c r="Y7" s="76">
        <v>199.2</v>
      </c>
    </row>
    <row r="8" spans="1:25" ht="24.95" customHeight="1" x14ac:dyDescent="0.25">
      <c r="A8" s="77">
        <v>1025223</v>
      </c>
      <c r="B8" s="77" t="s">
        <v>33</v>
      </c>
      <c r="C8" s="77">
        <v>1025222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73568074</v>
      </c>
      <c r="I8" s="77" t="s">
        <v>81</v>
      </c>
      <c r="J8" s="77" t="s">
        <v>82</v>
      </c>
      <c r="K8" s="77" t="s">
        <v>83</v>
      </c>
      <c r="L8" s="61">
        <v>11990</v>
      </c>
      <c r="M8" s="77">
        <v>1</v>
      </c>
      <c r="N8" s="77">
        <v>1.5</v>
      </c>
      <c r="O8" s="77">
        <v>15</v>
      </c>
      <c r="P8" s="77">
        <v>25</v>
      </c>
      <c r="Q8" s="77">
        <v>17</v>
      </c>
      <c r="R8" s="77">
        <v>57</v>
      </c>
      <c r="S8" s="77" t="s">
        <v>62</v>
      </c>
      <c r="T8" s="77">
        <v>4</v>
      </c>
      <c r="U8" s="77" t="s">
        <v>63</v>
      </c>
      <c r="V8" s="77"/>
      <c r="W8" s="73"/>
      <c r="X8" s="77" t="s">
        <v>84</v>
      </c>
      <c r="Y8" s="76">
        <v>479.6</v>
      </c>
    </row>
    <row r="9" spans="1:25" ht="24.95" customHeight="1" x14ac:dyDescent="0.25">
      <c r="A9" s="77">
        <v>1025223</v>
      </c>
      <c r="B9" s="77" t="s">
        <v>33</v>
      </c>
      <c r="C9" s="77">
        <v>1025222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74081238</v>
      </c>
      <c r="I9" s="77" t="s">
        <v>85</v>
      </c>
      <c r="J9" s="77" t="s">
        <v>86</v>
      </c>
      <c r="K9" s="77" t="s">
        <v>87</v>
      </c>
      <c r="L9" s="61">
        <v>25490</v>
      </c>
      <c r="M9" s="77">
        <v>1</v>
      </c>
      <c r="N9" s="77">
        <v>4.6399999999999997</v>
      </c>
      <c r="O9" s="77">
        <v>18</v>
      </c>
      <c r="P9" s="77">
        <v>71</v>
      </c>
      <c r="Q9" s="77">
        <v>30</v>
      </c>
      <c r="R9" s="77">
        <v>119</v>
      </c>
      <c r="S9" s="77" t="s">
        <v>62</v>
      </c>
      <c r="T9" s="77">
        <v>4</v>
      </c>
      <c r="U9" s="77" t="s">
        <v>63</v>
      </c>
      <c r="V9" s="77"/>
      <c r="W9" s="73"/>
      <c r="X9" s="77" t="s">
        <v>88</v>
      </c>
      <c r="Y9" s="76">
        <v>1019.6</v>
      </c>
    </row>
    <row r="10" spans="1:25" ht="24.95" customHeight="1" x14ac:dyDescent="0.25">
      <c r="A10" s="77">
        <v>1025223</v>
      </c>
      <c r="B10" s="77" t="s">
        <v>33</v>
      </c>
      <c r="C10" s="77">
        <v>1025222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74851324</v>
      </c>
      <c r="I10" s="77" t="s">
        <v>89</v>
      </c>
      <c r="J10" s="77" t="s">
        <v>60</v>
      </c>
      <c r="K10" s="77" t="s">
        <v>61</v>
      </c>
      <c r="L10" s="61">
        <v>2680</v>
      </c>
      <c r="M10" s="77">
        <v>1</v>
      </c>
      <c r="N10" s="77">
        <v>3</v>
      </c>
      <c r="O10" s="77">
        <v>36</v>
      </c>
      <c r="P10" s="77">
        <v>31</v>
      </c>
      <c r="Q10" s="77">
        <v>22</v>
      </c>
      <c r="R10" s="77">
        <v>89</v>
      </c>
      <c r="S10" s="77" t="s">
        <v>62</v>
      </c>
      <c r="T10" s="77">
        <v>4</v>
      </c>
      <c r="U10" s="77" t="s">
        <v>63</v>
      </c>
      <c r="V10" s="77"/>
      <c r="W10" s="73"/>
      <c r="X10" s="77" t="s">
        <v>90</v>
      </c>
      <c r="Y10" s="76">
        <v>107.2</v>
      </c>
    </row>
    <row r="11" spans="1:25" ht="24.95" customHeight="1" x14ac:dyDescent="0.25">
      <c r="A11" s="77">
        <v>1025223</v>
      </c>
      <c r="B11" s="77" t="s">
        <v>33</v>
      </c>
      <c r="C11" s="77">
        <v>1025222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74954100</v>
      </c>
      <c r="I11" s="77" t="s">
        <v>91</v>
      </c>
      <c r="J11" s="77" t="s">
        <v>92</v>
      </c>
      <c r="K11" s="77" t="s">
        <v>93</v>
      </c>
      <c r="L11" s="61">
        <v>24990</v>
      </c>
      <c r="M11" s="77">
        <v>1</v>
      </c>
      <c r="N11" s="77">
        <v>8.6999999999999993</v>
      </c>
      <c r="O11" s="77">
        <v>31</v>
      </c>
      <c r="P11" s="77">
        <v>48</v>
      </c>
      <c r="Q11" s="77">
        <v>37</v>
      </c>
      <c r="R11" s="77">
        <v>116</v>
      </c>
      <c r="S11" s="77" t="s">
        <v>62</v>
      </c>
      <c r="T11" s="77">
        <v>4</v>
      </c>
      <c r="U11" s="77" t="s">
        <v>63</v>
      </c>
      <c r="V11" s="77"/>
      <c r="W11" s="73"/>
      <c r="X11" s="77" t="s">
        <v>94</v>
      </c>
      <c r="Y11" s="76">
        <v>999.6</v>
      </c>
    </row>
    <row r="12" spans="1:25" ht="24.95" customHeight="1" x14ac:dyDescent="0.25">
      <c r="A12" s="77">
        <v>1025223</v>
      </c>
      <c r="B12" s="77" t="s">
        <v>33</v>
      </c>
      <c r="C12" s="77">
        <v>1025222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74553974</v>
      </c>
      <c r="I12" s="77" t="s">
        <v>95</v>
      </c>
      <c r="J12" s="77" t="s">
        <v>82</v>
      </c>
      <c r="K12" s="77" t="s">
        <v>83</v>
      </c>
      <c r="L12" s="61">
        <v>11990</v>
      </c>
      <c r="M12" s="77">
        <v>1</v>
      </c>
      <c r="N12" s="77">
        <v>1.5</v>
      </c>
      <c r="O12" s="77">
        <v>15</v>
      </c>
      <c r="P12" s="77">
        <v>25</v>
      </c>
      <c r="Q12" s="77">
        <v>17</v>
      </c>
      <c r="R12" s="77">
        <v>57</v>
      </c>
      <c r="S12" s="77" t="s">
        <v>62</v>
      </c>
      <c r="T12" s="77">
        <v>4</v>
      </c>
      <c r="U12" s="77" t="s">
        <v>63</v>
      </c>
      <c r="V12" s="77"/>
      <c r="W12" s="73"/>
      <c r="X12" s="77" t="s">
        <v>96</v>
      </c>
      <c r="Y12" s="76">
        <v>479.6</v>
      </c>
    </row>
    <row r="13" spans="1:25" ht="24.95" customHeight="1" x14ac:dyDescent="0.25">
      <c r="A13" s="77">
        <v>1025223</v>
      </c>
      <c r="B13" s="77" t="s">
        <v>33</v>
      </c>
      <c r="C13" s="77">
        <v>1025222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74788378</v>
      </c>
      <c r="I13" s="77" t="s">
        <v>97</v>
      </c>
      <c r="J13" s="77" t="s">
        <v>98</v>
      </c>
      <c r="K13" s="77" t="s">
        <v>99</v>
      </c>
      <c r="L13" s="61">
        <v>2990</v>
      </c>
      <c r="M13" s="77">
        <v>1</v>
      </c>
      <c r="N13" s="77">
        <v>2.15</v>
      </c>
      <c r="O13" s="77">
        <v>34</v>
      </c>
      <c r="P13" s="77">
        <v>25</v>
      </c>
      <c r="Q13" s="77">
        <v>18</v>
      </c>
      <c r="R13" s="77">
        <v>77</v>
      </c>
      <c r="S13" s="77" t="s">
        <v>62</v>
      </c>
      <c r="T13" s="77">
        <v>4</v>
      </c>
      <c r="U13" s="77" t="s">
        <v>63</v>
      </c>
      <c r="V13" s="77"/>
      <c r="W13" s="73"/>
      <c r="X13" s="77" t="s">
        <v>100</v>
      </c>
      <c r="Y13" s="76">
        <v>119.6</v>
      </c>
    </row>
    <row r="14" spans="1:25" ht="24.95" customHeight="1" x14ac:dyDescent="0.25">
      <c r="A14" s="77">
        <v>1025223</v>
      </c>
      <c r="B14" s="77" t="s">
        <v>33</v>
      </c>
      <c r="C14" s="77">
        <v>1025222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75309671</v>
      </c>
      <c r="I14" s="77" t="s">
        <v>101</v>
      </c>
      <c r="J14" s="77" t="s">
        <v>102</v>
      </c>
      <c r="K14" s="77" t="s">
        <v>103</v>
      </c>
      <c r="L14" s="61">
        <v>7150</v>
      </c>
      <c r="M14" s="77">
        <v>1</v>
      </c>
      <c r="N14" s="77">
        <v>1.4</v>
      </c>
      <c r="O14" s="77">
        <v>26</v>
      </c>
      <c r="P14" s="77">
        <v>28</v>
      </c>
      <c r="Q14" s="77">
        <v>28</v>
      </c>
      <c r="R14" s="77">
        <v>82</v>
      </c>
      <c r="S14" s="77" t="s">
        <v>62</v>
      </c>
      <c r="T14" s="77">
        <v>4</v>
      </c>
      <c r="U14" s="77" t="s">
        <v>63</v>
      </c>
      <c r="V14" s="77"/>
      <c r="W14" s="73"/>
      <c r="X14" s="77" t="s">
        <v>104</v>
      </c>
      <c r="Y14" s="76">
        <v>286</v>
      </c>
    </row>
    <row r="15" spans="1:25" ht="24.95" customHeight="1" x14ac:dyDescent="0.25">
      <c r="A15" s="77">
        <v>1025223</v>
      </c>
      <c r="B15" s="77" t="s">
        <v>33</v>
      </c>
      <c r="C15" s="77">
        <v>1025222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75005290</v>
      </c>
      <c r="I15" s="77" t="s">
        <v>105</v>
      </c>
      <c r="J15" s="77" t="s">
        <v>98</v>
      </c>
      <c r="K15" s="77" t="s">
        <v>99</v>
      </c>
      <c r="L15" s="61">
        <v>2990</v>
      </c>
      <c r="M15" s="77">
        <v>1</v>
      </c>
      <c r="N15" s="77">
        <v>2.15</v>
      </c>
      <c r="O15" s="77">
        <v>34</v>
      </c>
      <c r="P15" s="77">
        <v>25</v>
      </c>
      <c r="Q15" s="77">
        <v>18</v>
      </c>
      <c r="R15" s="77">
        <v>77</v>
      </c>
      <c r="S15" s="77" t="s">
        <v>62</v>
      </c>
      <c r="T15" s="77">
        <v>4</v>
      </c>
      <c r="U15" s="77" t="s">
        <v>63</v>
      </c>
      <c r="V15" s="77"/>
      <c r="W15" s="73"/>
      <c r="X15" s="77" t="s">
        <v>106</v>
      </c>
      <c r="Y15" s="76">
        <v>119.6</v>
      </c>
    </row>
    <row r="16" spans="1:25" ht="24.95" customHeight="1" x14ac:dyDescent="0.25">
      <c r="A16" s="77">
        <v>1025223</v>
      </c>
      <c r="B16" s="77" t="s">
        <v>33</v>
      </c>
      <c r="C16" s="77">
        <v>1025222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75079081</v>
      </c>
      <c r="I16" s="77" t="s">
        <v>107</v>
      </c>
      <c r="J16" s="77" t="s">
        <v>108</v>
      </c>
      <c r="K16" s="77" t="s">
        <v>109</v>
      </c>
      <c r="L16" s="61">
        <v>9990</v>
      </c>
      <c r="M16" s="77">
        <v>1</v>
      </c>
      <c r="N16" s="77">
        <v>1.5</v>
      </c>
      <c r="O16" s="77">
        <v>15</v>
      </c>
      <c r="P16" s="77">
        <v>25</v>
      </c>
      <c r="Q16" s="77">
        <v>17</v>
      </c>
      <c r="R16" s="77">
        <v>57</v>
      </c>
      <c r="S16" s="77" t="s">
        <v>62</v>
      </c>
      <c r="T16" s="77">
        <v>4</v>
      </c>
      <c r="U16" s="77" t="s">
        <v>63</v>
      </c>
      <c r="V16" s="77"/>
      <c r="W16" s="73"/>
      <c r="X16" s="77" t="s">
        <v>110</v>
      </c>
      <c r="Y16" s="76">
        <v>399.6</v>
      </c>
    </row>
    <row r="17" spans="1:25" ht="24.95" customHeight="1" x14ac:dyDescent="0.25">
      <c r="A17" s="77">
        <v>1025223</v>
      </c>
      <c r="B17" s="77" t="s">
        <v>33</v>
      </c>
      <c r="C17" s="77">
        <v>1025222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75426687</v>
      </c>
      <c r="I17" s="77" t="s">
        <v>111</v>
      </c>
      <c r="J17" s="77" t="s">
        <v>82</v>
      </c>
      <c r="K17" s="77" t="s">
        <v>83</v>
      </c>
      <c r="L17" s="61">
        <v>11990</v>
      </c>
      <c r="M17" s="77">
        <v>1</v>
      </c>
      <c r="N17" s="77">
        <v>1.5</v>
      </c>
      <c r="O17" s="77">
        <v>15</v>
      </c>
      <c r="P17" s="77">
        <v>25</v>
      </c>
      <c r="Q17" s="77">
        <v>17</v>
      </c>
      <c r="R17" s="77">
        <v>57</v>
      </c>
      <c r="S17" s="77" t="s">
        <v>62</v>
      </c>
      <c r="T17" s="77">
        <v>4</v>
      </c>
      <c r="U17" s="77" t="s">
        <v>63</v>
      </c>
      <c r="V17" s="77"/>
      <c r="W17" s="73"/>
      <c r="X17" s="77" t="s">
        <v>112</v>
      </c>
      <c r="Y17" s="76">
        <v>479.6</v>
      </c>
    </row>
    <row r="18" spans="1:25" ht="24.95" customHeight="1" x14ac:dyDescent="0.25">
      <c r="A18" s="77">
        <v>1025223</v>
      </c>
      <c r="B18" s="77" t="s">
        <v>33</v>
      </c>
      <c r="C18" s="77">
        <v>1025222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76451700</v>
      </c>
      <c r="I18" s="77" t="s">
        <v>113</v>
      </c>
      <c r="J18" s="77" t="s">
        <v>82</v>
      </c>
      <c r="K18" s="77" t="s">
        <v>83</v>
      </c>
      <c r="L18" s="61">
        <v>11990</v>
      </c>
      <c r="M18" s="77">
        <v>1</v>
      </c>
      <c r="N18" s="77">
        <v>1.5</v>
      </c>
      <c r="O18" s="77">
        <v>15</v>
      </c>
      <c r="P18" s="77">
        <v>25</v>
      </c>
      <c r="Q18" s="77">
        <v>17</v>
      </c>
      <c r="R18" s="77">
        <v>57</v>
      </c>
      <c r="S18" s="77" t="s">
        <v>62</v>
      </c>
      <c r="T18" s="77">
        <v>4</v>
      </c>
      <c r="U18" s="77" t="s">
        <v>63</v>
      </c>
      <c r="V18" s="77"/>
      <c r="W18" s="73"/>
      <c r="X18" s="77" t="s">
        <v>114</v>
      </c>
      <c r="Y18" s="76">
        <v>479.6</v>
      </c>
    </row>
    <row r="19" spans="1:25" ht="24.95" customHeight="1" x14ac:dyDescent="0.25">
      <c r="A19" s="77">
        <v>1025223</v>
      </c>
      <c r="B19" s="77" t="s">
        <v>33</v>
      </c>
      <c r="C19" s="77">
        <v>1025222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75594973</v>
      </c>
      <c r="I19" s="77" t="s">
        <v>115</v>
      </c>
      <c r="J19" s="77" t="s">
        <v>116</v>
      </c>
      <c r="K19" s="77" t="s">
        <v>117</v>
      </c>
      <c r="L19" s="61">
        <v>12990</v>
      </c>
      <c r="M19" s="77">
        <v>1</v>
      </c>
      <c r="N19" s="77">
        <v>1.4</v>
      </c>
      <c r="O19" s="77">
        <v>12</v>
      </c>
      <c r="P19" s="77">
        <v>27</v>
      </c>
      <c r="Q19" s="77">
        <v>21</v>
      </c>
      <c r="R19" s="77">
        <v>60</v>
      </c>
      <c r="S19" s="77" t="s">
        <v>62</v>
      </c>
      <c r="T19" s="77">
        <v>4</v>
      </c>
      <c r="U19" s="77" t="s">
        <v>63</v>
      </c>
      <c r="V19" s="77"/>
      <c r="W19" s="73"/>
      <c r="X19" s="77" t="s">
        <v>118</v>
      </c>
      <c r="Y19" s="76">
        <v>519.6</v>
      </c>
    </row>
    <row r="20" spans="1:25" ht="24.95" customHeight="1" x14ac:dyDescent="0.25">
      <c r="A20" s="77">
        <v>1025223</v>
      </c>
      <c r="B20" s="77" t="s">
        <v>33</v>
      </c>
      <c r="C20" s="77">
        <v>1025222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76550563</v>
      </c>
      <c r="I20" s="77" t="s">
        <v>119</v>
      </c>
      <c r="J20" s="77" t="s">
        <v>120</v>
      </c>
      <c r="K20" s="77" t="s">
        <v>121</v>
      </c>
      <c r="L20" s="61">
        <v>2190</v>
      </c>
      <c r="M20" s="77">
        <v>1</v>
      </c>
      <c r="N20" s="77">
        <v>1.5</v>
      </c>
      <c r="O20" s="77">
        <v>23</v>
      </c>
      <c r="P20" s="77">
        <v>18</v>
      </c>
      <c r="Q20" s="77">
        <v>13</v>
      </c>
      <c r="R20" s="77">
        <v>54</v>
      </c>
      <c r="S20" s="77" t="s">
        <v>62</v>
      </c>
      <c r="T20" s="77">
        <v>4</v>
      </c>
      <c r="U20" s="77" t="s">
        <v>63</v>
      </c>
      <c r="V20" s="77"/>
      <c r="W20" s="73"/>
      <c r="X20" s="77" t="s">
        <v>122</v>
      </c>
      <c r="Y20" s="76">
        <v>87.6</v>
      </c>
    </row>
    <row r="21" spans="1:25" ht="24.95" customHeight="1" x14ac:dyDescent="0.25">
      <c r="A21" s="77">
        <v>1025223</v>
      </c>
      <c r="B21" s="77" t="s">
        <v>33</v>
      </c>
      <c r="C21" s="77">
        <v>1025222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76653017</v>
      </c>
      <c r="I21" s="77" t="s">
        <v>123</v>
      </c>
      <c r="J21" s="77" t="s">
        <v>124</v>
      </c>
      <c r="K21" s="77" t="s">
        <v>125</v>
      </c>
      <c r="L21" s="61">
        <v>7150</v>
      </c>
      <c r="M21" s="77">
        <v>1</v>
      </c>
      <c r="N21" s="77">
        <v>1.4</v>
      </c>
      <c r="O21" s="77">
        <v>28</v>
      </c>
      <c r="P21" s="77">
        <v>21</v>
      </c>
      <c r="Q21" s="77">
        <v>31</v>
      </c>
      <c r="R21" s="77">
        <v>80</v>
      </c>
      <c r="S21" s="77" t="s">
        <v>62</v>
      </c>
      <c r="T21" s="77">
        <v>4</v>
      </c>
      <c r="U21" s="77" t="s">
        <v>63</v>
      </c>
      <c r="V21" s="77"/>
      <c r="W21" s="73"/>
      <c r="X21" s="77" t="s">
        <v>126</v>
      </c>
      <c r="Y21" s="76">
        <v>286</v>
      </c>
    </row>
    <row r="22" spans="1:25" ht="24.95" customHeight="1" x14ac:dyDescent="0.25">
      <c r="A22" s="77">
        <v>1025223</v>
      </c>
      <c r="B22" s="77" t="s">
        <v>33</v>
      </c>
      <c r="C22" s="77">
        <v>1025222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74768466</v>
      </c>
      <c r="I22" s="77" t="s">
        <v>127</v>
      </c>
      <c r="J22" s="77" t="s">
        <v>98</v>
      </c>
      <c r="K22" s="77" t="s">
        <v>99</v>
      </c>
      <c r="L22" s="61">
        <v>2990</v>
      </c>
      <c r="M22" s="77">
        <v>1</v>
      </c>
      <c r="N22" s="77">
        <v>2.15</v>
      </c>
      <c r="O22" s="77">
        <v>34</v>
      </c>
      <c r="P22" s="77">
        <v>25</v>
      </c>
      <c r="Q22" s="77">
        <v>18</v>
      </c>
      <c r="R22" s="77">
        <v>77</v>
      </c>
      <c r="S22" s="77" t="s">
        <v>62</v>
      </c>
      <c r="T22" s="77">
        <v>4</v>
      </c>
      <c r="U22" s="77" t="s">
        <v>63</v>
      </c>
      <c r="V22" s="77"/>
      <c r="W22" s="73"/>
      <c r="X22" s="77" t="s">
        <v>128</v>
      </c>
      <c r="Y22" s="76">
        <v>119.6</v>
      </c>
    </row>
    <row r="23" spans="1:25" ht="24.95" customHeight="1" x14ac:dyDescent="0.25">
      <c r="A23" s="77">
        <v>1025223</v>
      </c>
      <c r="B23" s="77" t="s">
        <v>33</v>
      </c>
      <c r="C23" s="77">
        <v>1025222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76876275</v>
      </c>
      <c r="I23" s="77" t="s">
        <v>129</v>
      </c>
      <c r="J23" s="77" t="s">
        <v>120</v>
      </c>
      <c r="K23" s="77" t="s">
        <v>121</v>
      </c>
      <c r="L23" s="61">
        <v>2190</v>
      </c>
      <c r="M23" s="77">
        <v>1</v>
      </c>
      <c r="N23" s="77">
        <v>1.5</v>
      </c>
      <c r="O23" s="77">
        <v>23</v>
      </c>
      <c r="P23" s="77">
        <v>18</v>
      </c>
      <c r="Q23" s="77">
        <v>13</v>
      </c>
      <c r="R23" s="77">
        <v>54</v>
      </c>
      <c r="S23" s="77" t="s">
        <v>62</v>
      </c>
      <c r="T23" s="77">
        <v>4</v>
      </c>
      <c r="U23" s="77" t="s">
        <v>63</v>
      </c>
      <c r="V23" s="77"/>
      <c r="W23" s="73"/>
      <c r="X23" s="77" t="s">
        <v>130</v>
      </c>
      <c r="Y23" s="76">
        <v>87.6</v>
      </c>
    </row>
    <row r="24" spans="1:25" ht="24.95" customHeight="1" x14ac:dyDescent="0.25">
      <c r="A24" s="77">
        <v>1025223</v>
      </c>
      <c r="B24" s="77" t="s">
        <v>33</v>
      </c>
      <c r="C24" s="77">
        <v>1025222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76289456</v>
      </c>
      <c r="I24" s="77" t="s">
        <v>131</v>
      </c>
      <c r="J24" s="77" t="s">
        <v>108</v>
      </c>
      <c r="K24" s="77" t="s">
        <v>109</v>
      </c>
      <c r="L24" s="61">
        <v>9990</v>
      </c>
      <c r="M24" s="77">
        <v>1</v>
      </c>
      <c r="N24" s="77">
        <v>1.5</v>
      </c>
      <c r="O24" s="77">
        <v>15</v>
      </c>
      <c r="P24" s="77">
        <v>25</v>
      </c>
      <c r="Q24" s="77">
        <v>17</v>
      </c>
      <c r="R24" s="77">
        <v>57</v>
      </c>
      <c r="S24" s="77" t="s">
        <v>62</v>
      </c>
      <c r="T24" s="77">
        <v>4</v>
      </c>
      <c r="U24" s="77" t="s">
        <v>63</v>
      </c>
      <c r="V24" s="77"/>
      <c r="W24" s="73"/>
      <c r="X24" s="77" t="s">
        <v>132</v>
      </c>
      <c r="Y24" s="76">
        <v>399.6</v>
      </c>
    </row>
    <row r="25" spans="1:25" ht="24.95" customHeight="1" x14ac:dyDescent="0.25">
      <c r="A25" s="77">
        <v>1025223</v>
      </c>
      <c r="B25" s="77" t="s">
        <v>33</v>
      </c>
      <c r="C25" s="77">
        <v>1025222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76981814</v>
      </c>
      <c r="I25" s="77" t="s">
        <v>133</v>
      </c>
      <c r="J25" s="77" t="s">
        <v>134</v>
      </c>
      <c r="K25" s="77" t="s">
        <v>135</v>
      </c>
      <c r="L25" s="61">
        <v>29990</v>
      </c>
      <c r="M25" s="77">
        <v>1</v>
      </c>
      <c r="N25" s="77">
        <v>7.6</v>
      </c>
      <c r="O25" s="77">
        <v>23</v>
      </c>
      <c r="P25" s="77">
        <v>39</v>
      </c>
      <c r="Q25" s="77">
        <v>35</v>
      </c>
      <c r="R25" s="77">
        <v>97</v>
      </c>
      <c r="S25" s="77" t="s">
        <v>62</v>
      </c>
      <c r="T25" s="77">
        <v>4</v>
      </c>
      <c r="U25" s="77" t="s">
        <v>63</v>
      </c>
      <c r="V25" s="77"/>
      <c r="W25" s="73"/>
      <c r="X25" s="77" t="s">
        <v>136</v>
      </c>
      <c r="Y25" s="76">
        <v>1199.5999999999999</v>
      </c>
    </row>
    <row r="26" spans="1:25" ht="24.95" customHeight="1" x14ac:dyDescent="0.25">
      <c r="A26" s="77">
        <v>1025223</v>
      </c>
      <c r="B26" s="77" t="s">
        <v>33</v>
      </c>
      <c r="C26" s="77">
        <v>1025222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77683402</v>
      </c>
      <c r="I26" s="77" t="s">
        <v>137</v>
      </c>
      <c r="J26" s="77" t="s">
        <v>102</v>
      </c>
      <c r="K26" s="77" t="s">
        <v>103</v>
      </c>
      <c r="L26" s="61">
        <v>6621</v>
      </c>
      <c r="M26" s="77">
        <v>1</v>
      </c>
      <c r="N26" s="77">
        <v>1.4</v>
      </c>
      <c r="O26" s="77">
        <v>26</v>
      </c>
      <c r="P26" s="77">
        <v>28</v>
      </c>
      <c r="Q26" s="77">
        <v>28</v>
      </c>
      <c r="R26" s="77">
        <v>82</v>
      </c>
      <c r="S26" s="77" t="s">
        <v>62</v>
      </c>
      <c r="T26" s="77">
        <v>4</v>
      </c>
      <c r="U26" s="77" t="s">
        <v>63</v>
      </c>
      <c r="V26" s="77"/>
      <c r="W26" s="73"/>
      <c r="X26" s="77" t="s">
        <v>138</v>
      </c>
      <c r="Y26" s="76">
        <v>264.83999999999997</v>
      </c>
    </row>
    <row r="27" spans="1:25" ht="24.95" customHeight="1" x14ac:dyDescent="0.25">
      <c r="A27" s="77">
        <v>1025223</v>
      </c>
      <c r="B27" s="77" t="s">
        <v>33</v>
      </c>
      <c r="C27" s="77">
        <v>1025222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77772494</v>
      </c>
      <c r="I27" s="77" t="s">
        <v>139</v>
      </c>
      <c r="J27" s="77" t="s">
        <v>102</v>
      </c>
      <c r="K27" s="77" t="s">
        <v>103</v>
      </c>
      <c r="L27" s="61">
        <v>6621</v>
      </c>
      <c r="M27" s="77">
        <v>1</v>
      </c>
      <c r="N27" s="77">
        <v>1.4</v>
      </c>
      <c r="O27" s="77">
        <v>26</v>
      </c>
      <c r="P27" s="77">
        <v>28</v>
      </c>
      <c r="Q27" s="77">
        <v>28</v>
      </c>
      <c r="R27" s="77">
        <v>82</v>
      </c>
      <c r="S27" s="77" t="s">
        <v>62</v>
      </c>
      <c r="T27" s="77">
        <v>4</v>
      </c>
      <c r="U27" s="77" t="s">
        <v>63</v>
      </c>
      <c r="V27" s="77"/>
      <c r="W27" s="73"/>
      <c r="X27" s="77" t="s">
        <v>140</v>
      </c>
      <c r="Y27" s="76">
        <v>264.83999999999997</v>
      </c>
    </row>
    <row r="28" spans="1:25" ht="24.95" customHeight="1" x14ac:dyDescent="0.25">
      <c r="A28" s="77">
        <v>1025223</v>
      </c>
      <c r="B28" s="77" t="s">
        <v>33</v>
      </c>
      <c r="C28" s="77">
        <v>1025222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77222664</v>
      </c>
      <c r="I28" s="77" t="s">
        <v>141</v>
      </c>
      <c r="J28" s="77" t="s">
        <v>60</v>
      </c>
      <c r="K28" s="77" t="s">
        <v>61</v>
      </c>
      <c r="L28" s="61">
        <v>2680</v>
      </c>
      <c r="M28" s="77">
        <v>1</v>
      </c>
      <c r="N28" s="77">
        <v>3</v>
      </c>
      <c r="O28" s="77">
        <v>36</v>
      </c>
      <c r="P28" s="77">
        <v>31</v>
      </c>
      <c r="Q28" s="77">
        <v>22</v>
      </c>
      <c r="R28" s="77">
        <v>89</v>
      </c>
      <c r="S28" s="77" t="s">
        <v>62</v>
      </c>
      <c r="T28" s="77">
        <v>4</v>
      </c>
      <c r="U28" s="77" t="s">
        <v>63</v>
      </c>
      <c r="V28" s="77"/>
      <c r="W28" s="73"/>
      <c r="X28" s="77" t="s">
        <v>142</v>
      </c>
      <c r="Y28" s="76">
        <v>107.2</v>
      </c>
    </row>
    <row r="29" spans="1:25" ht="24.95" customHeight="1" x14ac:dyDescent="0.25">
      <c r="A29" s="77">
        <v>1025223</v>
      </c>
      <c r="B29" s="77" t="s">
        <v>33</v>
      </c>
      <c r="C29" s="77">
        <v>1025222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77304937</v>
      </c>
      <c r="I29" s="77" t="s">
        <v>143</v>
      </c>
      <c r="J29" s="77" t="s">
        <v>70</v>
      </c>
      <c r="K29" s="77" t="s">
        <v>71</v>
      </c>
      <c r="L29" s="61">
        <v>1976</v>
      </c>
      <c r="M29" s="77">
        <v>1</v>
      </c>
      <c r="N29" s="77">
        <v>1.85</v>
      </c>
      <c r="O29" s="77">
        <v>31</v>
      </c>
      <c r="P29" s="77">
        <v>22</v>
      </c>
      <c r="Q29" s="77">
        <v>21</v>
      </c>
      <c r="R29" s="77">
        <v>74</v>
      </c>
      <c r="S29" s="77" t="s">
        <v>62</v>
      </c>
      <c r="T29" s="77">
        <v>4</v>
      </c>
      <c r="U29" s="77" t="s">
        <v>63</v>
      </c>
      <c r="V29" s="77"/>
      <c r="W29" s="73"/>
      <c r="X29" s="77" t="s">
        <v>144</v>
      </c>
      <c r="Y29" s="76">
        <v>79.040000000000006</v>
      </c>
    </row>
    <row r="30" spans="1:25" ht="24.95" customHeight="1" x14ac:dyDescent="0.25">
      <c r="A30" s="77">
        <v>1025223</v>
      </c>
      <c r="B30" s="77" t="s">
        <v>33</v>
      </c>
      <c r="C30" s="77">
        <v>1025222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78168471</v>
      </c>
      <c r="I30" s="77" t="s">
        <v>145</v>
      </c>
      <c r="J30" s="77" t="s">
        <v>146</v>
      </c>
      <c r="K30" s="77" t="s">
        <v>147</v>
      </c>
      <c r="L30" s="61">
        <v>3187</v>
      </c>
      <c r="M30" s="77">
        <v>1</v>
      </c>
      <c r="N30" s="77">
        <v>1.5</v>
      </c>
      <c r="O30" s="77">
        <v>23</v>
      </c>
      <c r="P30" s="77">
        <v>21</v>
      </c>
      <c r="Q30" s="77">
        <v>16</v>
      </c>
      <c r="R30" s="77">
        <v>60</v>
      </c>
      <c r="S30" s="77" t="s">
        <v>62</v>
      </c>
      <c r="T30" s="77">
        <v>4</v>
      </c>
      <c r="U30" s="77" t="s">
        <v>63</v>
      </c>
      <c r="V30" s="77"/>
      <c r="W30" s="73"/>
      <c r="X30" s="77" t="s">
        <v>148</v>
      </c>
      <c r="Y30" s="76">
        <v>127.48</v>
      </c>
    </row>
    <row r="31" spans="1:25" ht="24.95" customHeight="1" x14ac:dyDescent="0.25">
      <c r="A31" s="77">
        <v>1025223</v>
      </c>
      <c r="B31" s="77" t="s">
        <v>33</v>
      </c>
      <c r="C31" s="77">
        <v>1025222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77681180</v>
      </c>
      <c r="I31" s="77" t="s">
        <v>149</v>
      </c>
      <c r="J31" s="77" t="s">
        <v>150</v>
      </c>
      <c r="K31" s="77" t="s">
        <v>151</v>
      </c>
      <c r="L31" s="61">
        <v>1192</v>
      </c>
      <c r="M31" s="77">
        <v>1</v>
      </c>
      <c r="N31" s="77">
        <v>4</v>
      </c>
      <c r="O31" s="77">
        <v>3</v>
      </c>
      <c r="P31" s="77">
        <v>130</v>
      </c>
      <c r="Q31" s="77">
        <v>54</v>
      </c>
      <c r="R31" s="77">
        <v>187</v>
      </c>
      <c r="S31" s="77" t="s">
        <v>62</v>
      </c>
      <c r="T31" s="77">
        <v>8</v>
      </c>
      <c r="U31" s="77" t="s">
        <v>63</v>
      </c>
      <c r="V31" s="77"/>
      <c r="W31" s="73"/>
      <c r="X31" s="77" t="s">
        <v>152</v>
      </c>
      <c r="Y31" s="76">
        <v>95.36</v>
      </c>
    </row>
    <row r="32" spans="1:25" ht="24.95" customHeight="1" x14ac:dyDescent="0.25">
      <c r="A32" s="77">
        <v>1025223</v>
      </c>
      <c r="B32" s="77" t="s">
        <v>33</v>
      </c>
      <c r="C32" s="77">
        <v>1025222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77765173</v>
      </c>
      <c r="I32" s="77" t="s">
        <v>153</v>
      </c>
      <c r="J32" s="77" t="s">
        <v>154</v>
      </c>
      <c r="K32" s="77" t="s">
        <v>155</v>
      </c>
      <c r="L32" s="61">
        <v>1192</v>
      </c>
      <c r="M32" s="77">
        <v>1</v>
      </c>
      <c r="N32" s="77">
        <v>4</v>
      </c>
      <c r="O32" s="77">
        <v>3</v>
      </c>
      <c r="P32" s="77">
        <v>130</v>
      </c>
      <c r="Q32" s="77">
        <v>54</v>
      </c>
      <c r="R32" s="77">
        <v>187</v>
      </c>
      <c r="S32" s="77" t="s">
        <v>62</v>
      </c>
      <c r="T32" s="77">
        <v>8</v>
      </c>
      <c r="U32" s="77" t="s">
        <v>63</v>
      </c>
      <c r="V32" s="77"/>
      <c r="W32" s="73"/>
      <c r="X32" s="77" t="s">
        <v>156</v>
      </c>
      <c r="Y32" s="76">
        <v>95.36</v>
      </c>
    </row>
    <row r="33" spans="1:25" ht="24.95" customHeight="1" x14ac:dyDescent="0.25">
      <c r="A33" s="77">
        <v>1025223</v>
      </c>
      <c r="B33" s="77" t="s">
        <v>33</v>
      </c>
      <c r="C33" s="77">
        <v>1025222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78290737</v>
      </c>
      <c r="I33" s="77" t="s">
        <v>157</v>
      </c>
      <c r="J33" s="77" t="s">
        <v>158</v>
      </c>
      <c r="K33" s="77" t="s">
        <v>159</v>
      </c>
      <c r="L33" s="61">
        <v>4790</v>
      </c>
      <c r="M33" s="77">
        <v>1</v>
      </c>
      <c r="N33" s="77">
        <v>1.42</v>
      </c>
      <c r="O33" s="77">
        <v>24</v>
      </c>
      <c r="P33" s="77">
        <v>22</v>
      </c>
      <c r="Q33" s="77">
        <v>22</v>
      </c>
      <c r="R33" s="77">
        <v>68</v>
      </c>
      <c r="S33" s="77" t="s">
        <v>62</v>
      </c>
      <c r="T33" s="77">
        <v>8</v>
      </c>
      <c r="U33" s="77" t="s">
        <v>63</v>
      </c>
      <c r="V33" s="77"/>
      <c r="W33" s="73"/>
      <c r="X33" s="77" t="s">
        <v>160</v>
      </c>
      <c r="Y33" s="76">
        <v>383.2</v>
      </c>
    </row>
    <row r="34" spans="1:25" ht="24.95" customHeight="1" x14ac:dyDescent="0.25">
      <c r="A34" s="77">
        <v>1025223</v>
      </c>
      <c r="B34" s="77" t="s">
        <v>33</v>
      </c>
      <c r="C34" s="77">
        <v>1025222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78080509</v>
      </c>
      <c r="I34" s="77" t="s">
        <v>161</v>
      </c>
      <c r="J34" s="77" t="s">
        <v>150</v>
      </c>
      <c r="K34" s="77" t="s">
        <v>151</v>
      </c>
      <c r="L34" s="61">
        <v>1272</v>
      </c>
      <c r="M34" s="77">
        <v>1</v>
      </c>
      <c r="N34" s="77">
        <v>4</v>
      </c>
      <c r="O34" s="77">
        <v>3</v>
      </c>
      <c r="P34" s="77">
        <v>130</v>
      </c>
      <c r="Q34" s="77">
        <v>54</v>
      </c>
      <c r="R34" s="77">
        <v>187</v>
      </c>
      <c r="S34" s="77" t="s">
        <v>62</v>
      </c>
      <c r="T34" s="77">
        <v>8</v>
      </c>
      <c r="U34" s="77" t="s">
        <v>63</v>
      </c>
      <c r="V34" s="77"/>
      <c r="W34" s="73"/>
      <c r="X34" s="77" t="s">
        <v>162</v>
      </c>
      <c r="Y34" s="76">
        <v>101.76</v>
      </c>
    </row>
    <row r="35" spans="1:25" ht="24.95" customHeight="1" x14ac:dyDescent="0.25">
      <c r="A35" s="77">
        <v>1025223</v>
      </c>
      <c r="B35" s="77" t="s">
        <v>33</v>
      </c>
      <c r="C35" s="77">
        <v>1025222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77733601</v>
      </c>
      <c r="I35" s="77" t="s">
        <v>163</v>
      </c>
      <c r="J35" s="77" t="s">
        <v>164</v>
      </c>
      <c r="K35" s="77" t="s">
        <v>165</v>
      </c>
      <c r="L35" s="61">
        <v>764</v>
      </c>
      <c r="M35" s="77">
        <v>1</v>
      </c>
      <c r="N35" s="77">
        <v>3.5</v>
      </c>
      <c r="O35" s="77">
        <v>56</v>
      </c>
      <c r="P35" s="77">
        <v>80</v>
      </c>
      <c r="Q35" s="77">
        <v>75</v>
      </c>
      <c r="R35" s="77">
        <v>211</v>
      </c>
      <c r="S35" s="77" t="s">
        <v>62</v>
      </c>
      <c r="T35" s="77">
        <v>8</v>
      </c>
      <c r="U35" s="77" t="s">
        <v>63</v>
      </c>
      <c r="V35" s="77"/>
      <c r="W35" s="73"/>
      <c r="X35" s="77" t="s">
        <v>166</v>
      </c>
      <c r="Y35" s="76">
        <v>61.12</v>
      </c>
    </row>
    <row r="36" spans="1:25" ht="24.95" customHeight="1" x14ac:dyDescent="0.25">
      <c r="A36" s="77">
        <v>1025223</v>
      </c>
      <c r="B36" s="77" t="s">
        <v>33</v>
      </c>
      <c r="C36" s="77">
        <v>1025222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77748921</v>
      </c>
      <c r="I36" s="77" t="s">
        <v>167</v>
      </c>
      <c r="J36" s="77" t="s">
        <v>164</v>
      </c>
      <c r="K36" s="77" t="s">
        <v>165</v>
      </c>
      <c r="L36" s="61">
        <v>764</v>
      </c>
      <c r="M36" s="77">
        <v>1</v>
      </c>
      <c r="N36" s="77">
        <v>3.5</v>
      </c>
      <c r="O36" s="77">
        <v>56</v>
      </c>
      <c r="P36" s="77">
        <v>80</v>
      </c>
      <c r="Q36" s="77">
        <v>75</v>
      </c>
      <c r="R36" s="77">
        <v>211</v>
      </c>
      <c r="S36" s="77" t="s">
        <v>62</v>
      </c>
      <c r="T36" s="77">
        <v>8</v>
      </c>
      <c r="U36" s="77" t="s">
        <v>63</v>
      </c>
      <c r="V36" s="77"/>
      <c r="W36" s="73"/>
      <c r="X36" s="77" t="s">
        <v>168</v>
      </c>
      <c r="Y36" s="76">
        <v>61.12</v>
      </c>
    </row>
    <row r="37" spans="1:25" ht="24.95" customHeight="1" x14ac:dyDescent="0.25">
      <c r="A37" s="77">
        <v>1025223</v>
      </c>
      <c r="B37" s="77" t="s">
        <v>33</v>
      </c>
      <c r="C37" s="77">
        <v>1025222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78107328</v>
      </c>
      <c r="I37" s="77" t="s">
        <v>169</v>
      </c>
      <c r="J37" s="77" t="s">
        <v>92</v>
      </c>
      <c r="K37" s="77" t="s">
        <v>93</v>
      </c>
      <c r="L37" s="61">
        <v>24990</v>
      </c>
      <c r="M37" s="77">
        <v>1</v>
      </c>
      <c r="N37" s="77">
        <v>8.6999999999999993</v>
      </c>
      <c r="O37" s="77">
        <v>31</v>
      </c>
      <c r="P37" s="77">
        <v>48</v>
      </c>
      <c r="Q37" s="77">
        <v>37</v>
      </c>
      <c r="R37" s="77">
        <v>116</v>
      </c>
      <c r="S37" s="77" t="s">
        <v>62</v>
      </c>
      <c r="T37" s="77">
        <v>4</v>
      </c>
      <c r="U37" s="77" t="s">
        <v>63</v>
      </c>
      <c r="V37" s="77"/>
      <c r="W37" s="73"/>
      <c r="X37" s="77" t="s">
        <v>170</v>
      </c>
      <c r="Y37" s="76">
        <v>999.6</v>
      </c>
    </row>
    <row r="38" spans="1:25" ht="24.95" customHeight="1" x14ac:dyDescent="0.25">
      <c r="A38" s="77">
        <v>1025223</v>
      </c>
      <c r="B38" s="77" t="s">
        <v>33</v>
      </c>
      <c r="C38" s="77">
        <v>1025222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77649848</v>
      </c>
      <c r="I38" s="77" t="s">
        <v>171</v>
      </c>
      <c r="J38" s="77" t="s">
        <v>120</v>
      </c>
      <c r="K38" s="77" t="s">
        <v>121</v>
      </c>
      <c r="L38" s="61">
        <v>2190</v>
      </c>
      <c r="M38" s="77">
        <v>1</v>
      </c>
      <c r="N38" s="77">
        <v>1.5</v>
      </c>
      <c r="O38" s="77">
        <v>23</v>
      </c>
      <c r="P38" s="77">
        <v>18</v>
      </c>
      <c r="Q38" s="77">
        <v>13</v>
      </c>
      <c r="R38" s="77">
        <v>54</v>
      </c>
      <c r="S38" s="77" t="s">
        <v>62</v>
      </c>
      <c r="T38" s="77">
        <v>4</v>
      </c>
      <c r="U38" s="77" t="s">
        <v>63</v>
      </c>
      <c r="V38" s="77"/>
      <c r="W38" s="73"/>
      <c r="X38" s="77" t="s">
        <v>172</v>
      </c>
      <c r="Y38" s="76">
        <v>87.6</v>
      </c>
    </row>
    <row r="39" spans="1:25" ht="24.95" customHeight="1" x14ac:dyDescent="0.25">
      <c r="A39" s="77">
        <v>1025223</v>
      </c>
      <c r="B39" s="77" t="s">
        <v>33</v>
      </c>
      <c r="C39" s="77">
        <v>1025222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77789807</v>
      </c>
      <c r="I39" s="77" t="s">
        <v>173</v>
      </c>
      <c r="J39" s="77" t="s">
        <v>164</v>
      </c>
      <c r="K39" s="77" t="s">
        <v>165</v>
      </c>
      <c r="L39" s="61">
        <v>764</v>
      </c>
      <c r="M39" s="77">
        <v>1</v>
      </c>
      <c r="N39" s="77">
        <v>3.5</v>
      </c>
      <c r="O39" s="77">
        <v>56</v>
      </c>
      <c r="P39" s="77">
        <v>80</v>
      </c>
      <c r="Q39" s="77">
        <v>75</v>
      </c>
      <c r="R39" s="77">
        <v>211</v>
      </c>
      <c r="S39" s="77" t="s">
        <v>62</v>
      </c>
      <c r="T39" s="77">
        <v>8</v>
      </c>
      <c r="U39" s="77" t="s">
        <v>63</v>
      </c>
      <c r="V39" s="77"/>
      <c r="W39" s="73"/>
      <c r="X39" s="77" t="s">
        <v>174</v>
      </c>
      <c r="Y39" s="76">
        <v>61.12</v>
      </c>
    </row>
    <row r="40" spans="1:25" ht="24.95" customHeight="1" x14ac:dyDescent="0.25">
      <c r="A40" s="77">
        <v>1025223</v>
      </c>
      <c r="B40" s="77" t="s">
        <v>33</v>
      </c>
      <c r="C40" s="77">
        <v>1025222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78043256</v>
      </c>
      <c r="I40" s="77" t="s">
        <v>175</v>
      </c>
      <c r="J40" s="77" t="s">
        <v>176</v>
      </c>
      <c r="K40" s="77" t="s">
        <v>177</v>
      </c>
      <c r="L40" s="61">
        <v>1250</v>
      </c>
      <c r="M40" s="77">
        <v>1</v>
      </c>
      <c r="N40" s="77">
        <v>1.5</v>
      </c>
      <c r="O40" s="77">
        <v>27</v>
      </c>
      <c r="P40" s="77">
        <v>13</v>
      </c>
      <c r="Q40" s="77">
        <v>27</v>
      </c>
      <c r="R40" s="77">
        <v>67</v>
      </c>
      <c r="S40" s="77" t="s">
        <v>62</v>
      </c>
      <c r="T40" s="77">
        <v>4</v>
      </c>
      <c r="U40" s="77" t="s">
        <v>63</v>
      </c>
      <c r="V40" s="77"/>
      <c r="W40" s="73"/>
      <c r="X40" s="77" t="s">
        <v>178</v>
      </c>
      <c r="Y40" s="76">
        <v>50</v>
      </c>
    </row>
    <row r="41" spans="1:25" ht="24.95" customHeight="1" x14ac:dyDescent="0.25">
      <c r="A41" s="77">
        <v>1025223</v>
      </c>
      <c r="B41" s="77" t="s">
        <v>33</v>
      </c>
      <c r="C41" s="77">
        <v>1025222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78220888</v>
      </c>
      <c r="I41" s="77" t="s">
        <v>179</v>
      </c>
      <c r="J41" s="77" t="s">
        <v>70</v>
      </c>
      <c r="K41" s="77" t="s">
        <v>71</v>
      </c>
      <c r="L41" s="61">
        <v>1976</v>
      </c>
      <c r="M41" s="77">
        <v>1</v>
      </c>
      <c r="N41" s="77">
        <v>1.85</v>
      </c>
      <c r="O41" s="77">
        <v>31</v>
      </c>
      <c r="P41" s="77">
        <v>22</v>
      </c>
      <c r="Q41" s="77">
        <v>21</v>
      </c>
      <c r="R41" s="77">
        <v>74</v>
      </c>
      <c r="S41" s="77" t="s">
        <v>62</v>
      </c>
      <c r="T41" s="77">
        <v>4</v>
      </c>
      <c r="U41" s="77" t="s">
        <v>63</v>
      </c>
      <c r="V41" s="77"/>
      <c r="W41" s="73"/>
      <c r="X41" s="77" t="s">
        <v>180</v>
      </c>
      <c r="Y41" s="76">
        <v>79.040000000000006</v>
      </c>
    </row>
    <row r="42" spans="1:25" ht="24.95" customHeight="1" x14ac:dyDescent="0.25">
      <c r="A42" s="77">
        <v>1025223</v>
      </c>
      <c r="B42" s="77" t="s">
        <v>33</v>
      </c>
      <c r="C42" s="77">
        <v>1025222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77446960</v>
      </c>
      <c r="I42" s="77" t="s">
        <v>181</v>
      </c>
      <c r="J42" s="77" t="s">
        <v>182</v>
      </c>
      <c r="K42" s="77" t="s">
        <v>183</v>
      </c>
      <c r="L42" s="61">
        <v>1490</v>
      </c>
      <c r="M42" s="77">
        <v>2</v>
      </c>
      <c r="N42" s="77">
        <v>4</v>
      </c>
      <c r="O42" s="77">
        <v>36</v>
      </c>
      <c r="P42" s="77">
        <v>79</v>
      </c>
      <c r="Q42" s="77">
        <v>75</v>
      </c>
      <c r="R42" s="77">
        <v>190</v>
      </c>
      <c r="S42" s="77" t="s">
        <v>62</v>
      </c>
      <c r="T42" s="77">
        <v>8</v>
      </c>
      <c r="U42" s="77" t="s">
        <v>63</v>
      </c>
      <c r="V42" s="77"/>
      <c r="W42" s="73"/>
      <c r="X42" s="77" t="s">
        <v>184</v>
      </c>
      <c r="Y42" s="76">
        <v>238.4</v>
      </c>
    </row>
    <row r="43" spans="1:25" ht="24.95" customHeight="1" x14ac:dyDescent="0.25">
      <c r="A43" s="77">
        <v>1025223</v>
      </c>
      <c r="B43" s="77" t="s">
        <v>33</v>
      </c>
      <c r="C43" s="77">
        <v>1025222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77785557</v>
      </c>
      <c r="I43" s="77" t="s">
        <v>185</v>
      </c>
      <c r="J43" s="77" t="s">
        <v>186</v>
      </c>
      <c r="K43" s="77" t="s">
        <v>187</v>
      </c>
      <c r="L43" s="61">
        <v>6332</v>
      </c>
      <c r="M43" s="77">
        <v>1</v>
      </c>
      <c r="N43" s="77">
        <v>1.4</v>
      </c>
      <c r="O43" s="77">
        <v>27</v>
      </c>
      <c r="P43" s="77">
        <v>20</v>
      </c>
      <c r="Q43" s="77">
        <v>32</v>
      </c>
      <c r="R43" s="77">
        <v>79</v>
      </c>
      <c r="S43" s="77" t="s">
        <v>62</v>
      </c>
      <c r="T43" s="77">
        <v>4</v>
      </c>
      <c r="U43" s="77" t="s">
        <v>63</v>
      </c>
      <c r="V43" s="77"/>
      <c r="W43" s="73"/>
      <c r="X43" s="77" t="s">
        <v>188</v>
      </c>
      <c r="Y43" s="76">
        <v>253.28</v>
      </c>
    </row>
    <row r="44" spans="1:25" ht="24.95" customHeight="1" x14ac:dyDescent="0.25">
      <c r="A44" s="77">
        <v>1025223</v>
      </c>
      <c r="B44" s="77" t="s">
        <v>33</v>
      </c>
      <c r="C44" s="77">
        <v>1025222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78927575</v>
      </c>
      <c r="I44" s="77" t="s">
        <v>189</v>
      </c>
      <c r="J44" s="77" t="s">
        <v>190</v>
      </c>
      <c r="K44" s="77" t="s">
        <v>191</v>
      </c>
      <c r="L44" s="61">
        <v>8330</v>
      </c>
      <c r="M44" s="77">
        <v>1</v>
      </c>
      <c r="N44" s="77">
        <v>1.6</v>
      </c>
      <c r="O44" s="77">
        <v>26</v>
      </c>
      <c r="P44" s="77">
        <v>31</v>
      </c>
      <c r="Q44" s="77">
        <v>19</v>
      </c>
      <c r="R44" s="77">
        <v>76</v>
      </c>
      <c r="S44" s="77" t="s">
        <v>62</v>
      </c>
      <c r="T44" s="77">
        <v>4</v>
      </c>
      <c r="U44" s="77" t="s">
        <v>63</v>
      </c>
      <c r="V44" s="77"/>
      <c r="W44" s="73"/>
      <c r="X44" s="77" t="s">
        <v>192</v>
      </c>
      <c r="Y44" s="76">
        <v>333.2</v>
      </c>
    </row>
    <row r="45" spans="1:25" ht="24.95" customHeight="1" x14ac:dyDescent="0.25">
      <c r="A45" s="77">
        <v>1025223</v>
      </c>
      <c r="B45" s="77" t="s">
        <v>33</v>
      </c>
      <c r="C45" s="77">
        <v>1025222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78434083</v>
      </c>
      <c r="I45" s="77" t="s">
        <v>193</v>
      </c>
      <c r="J45" s="77" t="s">
        <v>102</v>
      </c>
      <c r="K45" s="77" t="s">
        <v>103</v>
      </c>
      <c r="L45" s="61">
        <v>6621</v>
      </c>
      <c r="M45" s="77">
        <v>1</v>
      </c>
      <c r="N45" s="77">
        <v>1.4</v>
      </c>
      <c r="O45" s="77">
        <v>26</v>
      </c>
      <c r="P45" s="77">
        <v>28</v>
      </c>
      <c r="Q45" s="77">
        <v>28</v>
      </c>
      <c r="R45" s="77">
        <v>82</v>
      </c>
      <c r="S45" s="77" t="s">
        <v>62</v>
      </c>
      <c r="T45" s="77">
        <v>4</v>
      </c>
      <c r="U45" s="77" t="s">
        <v>63</v>
      </c>
      <c r="V45" s="77"/>
      <c r="W45" s="73"/>
      <c r="X45" s="77" t="s">
        <v>194</v>
      </c>
      <c r="Y45" s="76">
        <v>264.83999999999997</v>
      </c>
    </row>
    <row r="46" spans="1:25" ht="24.95" customHeight="1" x14ac:dyDescent="0.25">
      <c r="A46" s="77">
        <v>1025223</v>
      </c>
      <c r="B46" s="77" t="s">
        <v>33</v>
      </c>
      <c r="C46" s="77">
        <v>1025222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79163779</v>
      </c>
      <c r="I46" s="77" t="s">
        <v>195</v>
      </c>
      <c r="J46" s="77" t="s">
        <v>102</v>
      </c>
      <c r="K46" s="77" t="s">
        <v>103</v>
      </c>
      <c r="L46" s="61">
        <v>6621</v>
      </c>
      <c r="M46" s="77">
        <v>1</v>
      </c>
      <c r="N46" s="77">
        <v>1.4</v>
      </c>
      <c r="O46" s="77">
        <v>26</v>
      </c>
      <c r="P46" s="77">
        <v>28</v>
      </c>
      <c r="Q46" s="77">
        <v>28</v>
      </c>
      <c r="R46" s="77">
        <v>82</v>
      </c>
      <c r="S46" s="77" t="s">
        <v>62</v>
      </c>
      <c r="T46" s="77">
        <v>4</v>
      </c>
      <c r="U46" s="77" t="s">
        <v>63</v>
      </c>
      <c r="V46" s="77"/>
      <c r="W46" s="73"/>
      <c r="X46" s="77" t="s">
        <v>196</v>
      </c>
      <c r="Y46" s="76">
        <v>264.83999999999997</v>
      </c>
    </row>
    <row r="47" spans="1:25" ht="24.95" customHeight="1" x14ac:dyDescent="0.25">
      <c r="A47" s="77">
        <v>1025223</v>
      </c>
      <c r="B47" s="77" t="s">
        <v>33</v>
      </c>
      <c r="C47" s="77">
        <v>1025222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79059051</v>
      </c>
      <c r="I47" s="77" t="s">
        <v>197</v>
      </c>
      <c r="J47" s="77" t="s">
        <v>92</v>
      </c>
      <c r="K47" s="77" t="s">
        <v>93</v>
      </c>
      <c r="L47" s="61">
        <v>24990</v>
      </c>
      <c r="M47" s="77">
        <v>1</v>
      </c>
      <c r="N47" s="77">
        <v>8.6999999999999993</v>
      </c>
      <c r="O47" s="77">
        <v>31</v>
      </c>
      <c r="P47" s="77">
        <v>48</v>
      </c>
      <c r="Q47" s="77">
        <v>37</v>
      </c>
      <c r="R47" s="77">
        <v>116</v>
      </c>
      <c r="S47" s="77" t="s">
        <v>62</v>
      </c>
      <c r="T47" s="77">
        <v>4</v>
      </c>
      <c r="U47" s="77" t="s">
        <v>63</v>
      </c>
      <c r="V47" s="77"/>
      <c r="W47" s="73"/>
      <c r="X47" s="77" t="s">
        <v>198</v>
      </c>
      <c r="Y47" s="76">
        <v>999.6</v>
      </c>
    </row>
    <row r="48" spans="1:25" ht="24.95" customHeight="1" x14ac:dyDescent="0.25">
      <c r="A48" s="77">
        <v>1025223</v>
      </c>
      <c r="B48" s="77" t="s">
        <v>33</v>
      </c>
      <c r="C48" s="77">
        <v>1025222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78264111</v>
      </c>
      <c r="I48" s="77" t="s">
        <v>199</v>
      </c>
      <c r="J48" s="77" t="s">
        <v>200</v>
      </c>
      <c r="K48" s="77" t="s">
        <v>201</v>
      </c>
      <c r="L48" s="61">
        <v>990</v>
      </c>
      <c r="M48" s="77">
        <v>1</v>
      </c>
      <c r="N48" s="77">
        <v>0.7</v>
      </c>
      <c r="O48" s="77">
        <v>9</v>
      </c>
      <c r="P48" s="77">
        <v>13</v>
      </c>
      <c r="Q48" s="77">
        <v>9</v>
      </c>
      <c r="R48" s="77">
        <v>31</v>
      </c>
      <c r="S48" s="77" t="s">
        <v>62</v>
      </c>
      <c r="T48" s="77">
        <v>8</v>
      </c>
      <c r="U48" s="77" t="s">
        <v>63</v>
      </c>
      <c r="V48" s="77"/>
      <c r="W48" s="73"/>
      <c r="X48" s="77" t="s">
        <v>202</v>
      </c>
      <c r="Y48" s="76">
        <v>79.2</v>
      </c>
    </row>
    <row r="49" spans="1:25" ht="24.95" customHeight="1" x14ac:dyDescent="0.25">
      <c r="A49" s="77">
        <v>1025223</v>
      </c>
      <c r="B49" s="77" t="s">
        <v>33</v>
      </c>
      <c r="C49" s="77">
        <v>1025222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78264111</v>
      </c>
      <c r="I49" s="77" t="s">
        <v>199</v>
      </c>
      <c r="J49" s="77" t="s">
        <v>203</v>
      </c>
      <c r="K49" s="77" t="s">
        <v>204</v>
      </c>
      <c r="L49" s="61">
        <v>990</v>
      </c>
      <c r="M49" s="77">
        <v>1</v>
      </c>
      <c r="N49" s="77">
        <v>0.7</v>
      </c>
      <c r="O49" s="77">
        <v>9</v>
      </c>
      <c r="P49" s="77">
        <v>13</v>
      </c>
      <c r="Q49" s="77">
        <v>9</v>
      </c>
      <c r="R49" s="77">
        <v>31</v>
      </c>
      <c r="S49" s="77" t="s">
        <v>62</v>
      </c>
      <c r="T49" s="77">
        <v>8</v>
      </c>
      <c r="U49" s="77" t="s">
        <v>63</v>
      </c>
      <c r="V49" s="77"/>
      <c r="W49" s="73"/>
      <c r="X49" s="77" t="s">
        <v>202</v>
      </c>
      <c r="Y49" s="76">
        <v>79.2</v>
      </c>
    </row>
    <row r="50" spans="1:25" ht="24.95" customHeight="1" x14ac:dyDescent="0.25">
      <c r="A50" s="77">
        <v>1025223</v>
      </c>
      <c r="B50" s="77" t="s">
        <v>33</v>
      </c>
      <c r="C50" s="77">
        <v>1025222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78264111</v>
      </c>
      <c r="I50" s="77" t="s">
        <v>199</v>
      </c>
      <c r="J50" s="77" t="s">
        <v>205</v>
      </c>
      <c r="K50" s="77" t="s">
        <v>206</v>
      </c>
      <c r="L50" s="61">
        <v>990</v>
      </c>
      <c r="M50" s="77">
        <v>1</v>
      </c>
      <c r="N50" s="77">
        <v>0.7</v>
      </c>
      <c r="O50" s="77">
        <v>9</v>
      </c>
      <c r="P50" s="77">
        <v>13</v>
      </c>
      <c r="Q50" s="77">
        <v>9</v>
      </c>
      <c r="R50" s="77">
        <v>31</v>
      </c>
      <c r="S50" s="77" t="s">
        <v>62</v>
      </c>
      <c r="T50" s="77">
        <v>8</v>
      </c>
      <c r="U50" s="77" t="s">
        <v>63</v>
      </c>
      <c r="V50" s="77"/>
      <c r="W50" s="73"/>
      <c r="X50" s="77" t="s">
        <v>202</v>
      </c>
      <c r="Y50" s="76">
        <v>79.2</v>
      </c>
    </row>
    <row r="51" spans="1:25" ht="24.95" customHeight="1" x14ac:dyDescent="0.25">
      <c r="A51" s="77">
        <v>1025223</v>
      </c>
      <c r="B51" s="77" t="s">
        <v>33</v>
      </c>
      <c r="C51" s="77">
        <v>1025222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79389537</v>
      </c>
      <c r="I51" s="77" t="s">
        <v>207</v>
      </c>
      <c r="J51" s="77" t="s">
        <v>208</v>
      </c>
      <c r="K51" s="77" t="s">
        <v>209</v>
      </c>
      <c r="L51" s="61">
        <v>9990</v>
      </c>
      <c r="M51" s="77">
        <v>1</v>
      </c>
      <c r="N51" s="77">
        <v>1.3</v>
      </c>
      <c r="O51" s="77">
        <v>12</v>
      </c>
      <c r="P51" s="77">
        <v>27</v>
      </c>
      <c r="Q51" s="77">
        <v>21</v>
      </c>
      <c r="R51" s="77">
        <v>60</v>
      </c>
      <c r="S51" s="77" t="s">
        <v>62</v>
      </c>
      <c r="T51" s="77">
        <v>4</v>
      </c>
      <c r="U51" s="77" t="s">
        <v>63</v>
      </c>
      <c r="V51" s="77"/>
      <c r="W51" s="73"/>
      <c r="X51" s="77" t="s">
        <v>210</v>
      </c>
      <c r="Y51" s="76">
        <v>399.6</v>
      </c>
    </row>
    <row r="52" spans="1:25" ht="24.95" customHeight="1" x14ac:dyDescent="0.25">
      <c r="A52" s="77">
        <v>1025223</v>
      </c>
      <c r="B52" s="77" t="s">
        <v>33</v>
      </c>
      <c r="C52" s="77">
        <v>1025222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78496624</v>
      </c>
      <c r="I52" s="77" t="s">
        <v>211</v>
      </c>
      <c r="J52" s="77" t="s">
        <v>212</v>
      </c>
      <c r="K52" s="77" t="s">
        <v>213</v>
      </c>
      <c r="L52" s="61">
        <v>1128</v>
      </c>
      <c r="M52" s="77">
        <v>1</v>
      </c>
      <c r="N52" s="77">
        <v>0.7</v>
      </c>
      <c r="O52" s="77">
        <v>17</v>
      </c>
      <c r="P52" s="77">
        <v>19</v>
      </c>
      <c r="Q52" s="77">
        <v>15</v>
      </c>
      <c r="R52" s="77">
        <v>51</v>
      </c>
      <c r="S52" s="77" t="s">
        <v>62</v>
      </c>
      <c r="T52" s="77">
        <v>4</v>
      </c>
      <c r="U52" s="77" t="s">
        <v>63</v>
      </c>
      <c r="V52" s="77"/>
      <c r="W52" s="73"/>
      <c r="X52" s="77" t="s">
        <v>214</v>
      </c>
      <c r="Y52" s="76">
        <v>45.12</v>
      </c>
    </row>
    <row r="53" spans="1:25" ht="24.95" customHeight="1" x14ac:dyDescent="0.25">
      <c r="A53" s="77">
        <v>1025223</v>
      </c>
      <c r="B53" s="77" t="s">
        <v>33</v>
      </c>
      <c r="C53" s="77">
        <v>1025222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79062506</v>
      </c>
      <c r="I53" s="77" t="s">
        <v>215</v>
      </c>
      <c r="J53" s="77" t="s">
        <v>154</v>
      </c>
      <c r="K53" s="77" t="s">
        <v>155</v>
      </c>
      <c r="L53" s="61">
        <v>1272</v>
      </c>
      <c r="M53" s="77">
        <v>1</v>
      </c>
      <c r="N53" s="77">
        <v>4</v>
      </c>
      <c r="O53" s="77">
        <v>3</v>
      </c>
      <c r="P53" s="77">
        <v>130</v>
      </c>
      <c r="Q53" s="77">
        <v>54</v>
      </c>
      <c r="R53" s="77">
        <v>187</v>
      </c>
      <c r="S53" s="77" t="s">
        <v>62</v>
      </c>
      <c r="T53" s="77">
        <v>8</v>
      </c>
      <c r="U53" s="77" t="s">
        <v>63</v>
      </c>
      <c r="V53" s="77"/>
      <c r="W53" s="73"/>
      <c r="X53" s="77" t="s">
        <v>216</v>
      </c>
      <c r="Y53" s="76">
        <v>101.76</v>
      </c>
    </row>
    <row r="54" spans="1:25" ht="24.95" customHeight="1" x14ac:dyDescent="0.25">
      <c r="A54" s="77">
        <v>1025223</v>
      </c>
      <c r="B54" s="77" t="s">
        <v>33</v>
      </c>
      <c r="C54" s="77">
        <v>1025222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78637345</v>
      </c>
      <c r="I54" s="77" t="s">
        <v>217</v>
      </c>
      <c r="J54" s="77" t="s">
        <v>92</v>
      </c>
      <c r="K54" s="77" t="s">
        <v>93</v>
      </c>
      <c r="L54" s="61">
        <v>24990</v>
      </c>
      <c r="M54" s="77">
        <v>1</v>
      </c>
      <c r="N54" s="77">
        <v>8.6999999999999993</v>
      </c>
      <c r="O54" s="77">
        <v>31</v>
      </c>
      <c r="P54" s="77">
        <v>48</v>
      </c>
      <c r="Q54" s="77">
        <v>37</v>
      </c>
      <c r="R54" s="77">
        <v>116</v>
      </c>
      <c r="S54" s="77" t="s">
        <v>62</v>
      </c>
      <c r="T54" s="77">
        <v>4</v>
      </c>
      <c r="U54" s="77" t="s">
        <v>63</v>
      </c>
      <c r="V54" s="77"/>
      <c r="W54" s="73"/>
      <c r="X54" s="77" t="s">
        <v>218</v>
      </c>
      <c r="Y54" s="76">
        <v>999.6</v>
      </c>
    </row>
    <row r="55" spans="1:25" ht="24.95" customHeight="1" x14ac:dyDescent="0.25">
      <c r="A55" s="77">
        <v>1025223</v>
      </c>
      <c r="B55" s="77" t="s">
        <v>33</v>
      </c>
      <c r="C55" s="77">
        <v>1025222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78977632</v>
      </c>
      <c r="I55" s="77" t="s">
        <v>219</v>
      </c>
      <c r="J55" s="77" t="s">
        <v>150</v>
      </c>
      <c r="K55" s="77" t="s">
        <v>151</v>
      </c>
      <c r="L55" s="61">
        <v>1272</v>
      </c>
      <c r="M55" s="77">
        <v>1</v>
      </c>
      <c r="N55" s="77">
        <v>4</v>
      </c>
      <c r="O55" s="77">
        <v>3</v>
      </c>
      <c r="P55" s="77">
        <v>130</v>
      </c>
      <c r="Q55" s="77">
        <v>54</v>
      </c>
      <c r="R55" s="77">
        <v>187</v>
      </c>
      <c r="S55" s="77" t="s">
        <v>62</v>
      </c>
      <c r="T55" s="77">
        <v>8</v>
      </c>
      <c r="U55" s="77" t="s">
        <v>63</v>
      </c>
      <c r="V55" s="77"/>
      <c r="W55" s="73"/>
      <c r="X55" s="77" t="s">
        <v>220</v>
      </c>
      <c r="Y55" s="76">
        <v>101.76</v>
      </c>
    </row>
    <row r="56" spans="1:25" ht="24.95" customHeight="1" x14ac:dyDescent="0.25">
      <c r="A56" s="77">
        <v>1025223</v>
      </c>
      <c r="B56" s="77" t="s">
        <v>33</v>
      </c>
      <c r="C56" s="77">
        <v>1025222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79614566</v>
      </c>
      <c r="I56" s="77" t="s">
        <v>221</v>
      </c>
      <c r="J56" s="77" t="s">
        <v>222</v>
      </c>
      <c r="K56" s="77" t="s">
        <v>223</v>
      </c>
      <c r="L56" s="61">
        <v>1590</v>
      </c>
      <c r="M56" s="77">
        <v>1</v>
      </c>
      <c r="N56" s="77">
        <v>0.96299999999999997</v>
      </c>
      <c r="O56" s="77">
        <v>20</v>
      </c>
      <c r="P56" s="77">
        <v>21</v>
      </c>
      <c r="Q56" s="77">
        <v>18</v>
      </c>
      <c r="R56" s="77">
        <v>59</v>
      </c>
      <c r="S56" s="77" t="s">
        <v>62</v>
      </c>
      <c r="T56" s="77">
        <v>4</v>
      </c>
      <c r="U56" s="77" t="s">
        <v>63</v>
      </c>
      <c r="V56" s="77"/>
      <c r="W56" s="73"/>
      <c r="X56" s="77" t="s">
        <v>224</v>
      </c>
      <c r="Y56" s="76">
        <v>63.6</v>
      </c>
    </row>
    <row r="57" spans="1:25" ht="24.95" customHeight="1" x14ac:dyDescent="0.25">
      <c r="A57" s="77">
        <v>1025223</v>
      </c>
      <c r="B57" s="77" t="s">
        <v>33</v>
      </c>
      <c r="C57" s="77">
        <v>1025222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78737521</v>
      </c>
      <c r="I57" s="77" t="s">
        <v>225</v>
      </c>
      <c r="J57" s="77" t="s">
        <v>154</v>
      </c>
      <c r="K57" s="77" t="s">
        <v>155</v>
      </c>
      <c r="L57" s="61">
        <v>1272</v>
      </c>
      <c r="M57" s="77">
        <v>1</v>
      </c>
      <c r="N57" s="77">
        <v>4</v>
      </c>
      <c r="O57" s="77">
        <v>3</v>
      </c>
      <c r="P57" s="77">
        <v>130</v>
      </c>
      <c r="Q57" s="77">
        <v>54</v>
      </c>
      <c r="R57" s="77">
        <v>187</v>
      </c>
      <c r="S57" s="77" t="s">
        <v>62</v>
      </c>
      <c r="T57" s="77">
        <v>8</v>
      </c>
      <c r="U57" s="77" t="s">
        <v>63</v>
      </c>
      <c r="V57" s="77"/>
      <c r="W57" s="73"/>
      <c r="X57" s="77" t="s">
        <v>226</v>
      </c>
      <c r="Y57" s="76">
        <v>101.76</v>
      </c>
    </row>
    <row r="58" spans="1:25" ht="24.95" customHeight="1" x14ac:dyDescent="0.25">
      <c r="A58" s="77">
        <v>1025223</v>
      </c>
      <c r="B58" s="77" t="s">
        <v>33</v>
      </c>
      <c r="C58" s="77">
        <v>1025222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79633473</v>
      </c>
      <c r="I58" s="77" t="s">
        <v>227</v>
      </c>
      <c r="J58" s="77" t="s">
        <v>212</v>
      </c>
      <c r="K58" s="77" t="s">
        <v>213</v>
      </c>
      <c r="L58" s="61">
        <v>1290</v>
      </c>
      <c r="M58" s="77">
        <v>1</v>
      </c>
      <c r="N58" s="77">
        <v>0.7</v>
      </c>
      <c r="O58" s="77">
        <v>17</v>
      </c>
      <c r="P58" s="77">
        <v>19</v>
      </c>
      <c r="Q58" s="77">
        <v>15</v>
      </c>
      <c r="R58" s="77">
        <v>51</v>
      </c>
      <c r="S58" s="77" t="s">
        <v>62</v>
      </c>
      <c r="T58" s="77">
        <v>4</v>
      </c>
      <c r="U58" s="77" t="s">
        <v>63</v>
      </c>
      <c r="V58" s="77"/>
      <c r="W58" s="73"/>
      <c r="X58" s="77" t="s">
        <v>228</v>
      </c>
      <c r="Y58" s="76">
        <v>51.6</v>
      </c>
    </row>
    <row r="59" spans="1:25" ht="24.95" customHeight="1" x14ac:dyDescent="0.25">
      <c r="A59" s="77">
        <v>1025223</v>
      </c>
      <c r="B59" s="77" t="s">
        <v>33</v>
      </c>
      <c r="C59" s="77">
        <v>1025222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78862067</v>
      </c>
      <c r="I59" s="77" t="s">
        <v>229</v>
      </c>
      <c r="J59" s="77" t="s">
        <v>186</v>
      </c>
      <c r="K59" s="77" t="s">
        <v>187</v>
      </c>
      <c r="L59" s="61">
        <v>6332</v>
      </c>
      <c r="M59" s="77">
        <v>1</v>
      </c>
      <c r="N59" s="77">
        <v>1.4</v>
      </c>
      <c r="O59" s="77">
        <v>27</v>
      </c>
      <c r="P59" s="77">
        <v>20</v>
      </c>
      <c r="Q59" s="77">
        <v>32</v>
      </c>
      <c r="R59" s="77">
        <v>79</v>
      </c>
      <c r="S59" s="77" t="s">
        <v>62</v>
      </c>
      <c r="T59" s="77">
        <v>4</v>
      </c>
      <c r="U59" s="77" t="s">
        <v>63</v>
      </c>
      <c r="V59" s="77"/>
      <c r="W59" s="73"/>
      <c r="X59" s="77" t="s">
        <v>230</v>
      </c>
      <c r="Y59" s="76">
        <v>253.28</v>
      </c>
    </row>
    <row r="60" spans="1:25" ht="24.95" customHeight="1" x14ac:dyDescent="0.25">
      <c r="A60" s="77">
        <v>1025223</v>
      </c>
      <c r="B60" s="77" t="s">
        <v>33</v>
      </c>
      <c r="C60" s="77">
        <v>1025222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79384419</v>
      </c>
      <c r="I60" s="77" t="s">
        <v>231</v>
      </c>
      <c r="J60" s="77" t="s">
        <v>60</v>
      </c>
      <c r="K60" s="77" t="s">
        <v>61</v>
      </c>
      <c r="L60" s="61">
        <v>2680</v>
      </c>
      <c r="M60" s="77">
        <v>1</v>
      </c>
      <c r="N60" s="77">
        <v>3</v>
      </c>
      <c r="O60" s="77">
        <v>36</v>
      </c>
      <c r="P60" s="77">
        <v>31</v>
      </c>
      <c r="Q60" s="77">
        <v>22</v>
      </c>
      <c r="R60" s="77">
        <v>89</v>
      </c>
      <c r="S60" s="77" t="s">
        <v>62</v>
      </c>
      <c r="T60" s="77">
        <v>4</v>
      </c>
      <c r="U60" s="77" t="s">
        <v>63</v>
      </c>
      <c r="V60" s="77"/>
      <c r="W60" s="73"/>
      <c r="X60" s="77" t="s">
        <v>232</v>
      </c>
      <c r="Y60" s="76">
        <v>107.2</v>
      </c>
    </row>
    <row r="61" spans="1:25" ht="24.95" customHeight="1" x14ac:dyDescent="0.25">
      <c r="A61" s="77">
        <v>1025223</v>
      </c>
      <c r="B61" s="77" t="s">
        <v>33</v>
      </c>
      <c r="C61" s="77">
        <v>1855040</v>
      </c>
      <c r="D61" s="77" t="s">
        <v>38</v>
      </c>
      <c r="E61" s="77" t="s">
        <v>35</v>
      </c>
      <c r="F61" s="77" t="s">
        <v>36</v>
      </c>
      <c r="G61" s="77" t="s">
        <v>37</v>
      </c>
      <c r="H61" s="77">
        <v>71189132</v>
      </c>
      <c r="I61" s="77" t="s">
        <v>233</v>
      </c>
      <c r="J61" s="77" t="s">
        <v>134</v>
      </c>
      <c r="K61" s="77" t="s">
        <v>135</v>
      </c>
      <c r="L61" s="61">
        <v>29990</v>
      </c>
      <c r="M61" s="77">
        <v>1</v>
      </c>
      <c r="N61" s="77">
        <v>7.6</v>
      </c>
      <c r="O61" s="77">
        <v>23</v>
      </c>
      <c r="P61" s="77">
        <v>39</v>
      </c>
      <c r="Q61" s="77">
        <v>35</v>
      </c>
      <c r="R61" s="77">
        <v>97</v>
      </c>
      <c r="S61" s="77" t="s">
        <v>62</v>
      </c>
      <c r="T61" s="77">
        <v>4</v>
      </c>
      <c r="U61" s="77" t="s">
        <v>63</v>
      </c>
      <c r="V61" s="77"/>
      <c r="W61" s="73"/>
      <c r="X61" s="77" t="s">
        <v>234</v>
      </c>
      <c r="Y61" s="76">
        <v>1199.5999999999999</v>
      </c>
    </row>
  </sheetData>
  <autoFilter ref="A2:X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41</v>
      </c>
      <c r="I2" s="86" t="s">
        <v>43</v>
      </c>
      <c r="J2" s="87" t="s">
        <v>44</v>
      </c>
      <c r="K2" s="88" t="s">
        <v>45</v>
      </c>
      <c r="L2" s="89" t="s">
        <v>46</v>
      </c>
      <c r="M2" s="90" t="s">
        <v>47</v>
      </c>
      <c r="N2" s="91" t="s">
        <v>48</v>
      </c>
      <c r="O2" s="92" t="s">
        <v>49</v>
      </c>
      <c r="P2" s="93" t="s">
        <v>50</v>
      </c>
      <c r="Q2" s="94" t="s">
        <v>51</v>
      </c>
      <c r="R2" s="95" t="s">
        <v>52</v>
      </c>
      <c r="S2" s="96" t="s">
        <v>53</v>
      </c>
      <c r="T2" s="97" t="s">
        <v>54</v>
      </c>
      <c r="U2" s="98" t="s">
        <v>235</v>
      </c>
      <c r="V2" s="99" t="s">
        <v>236</v>
      </c>
      <c r="W2" s="100" t="s">
        <v>237</v>
      </c>
      <c r="X2" s="101" t="s">
        <v>57</v>
      </c>
      <c r="Y2" s="102" t="s">
        <v>58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41</v>
      </c>
      <c r="I2" s="111" t="s">
        <v>43</v>
      </c>
      <c r="J2" s="112" t="s">
        <v>44</v>
      </c>
      <c r="K2" s="113" t="s">
        <v>45</v>
      </c>
      <c r="L2" s="115" t="s">
        <v>238</v>
      </c>
      <c r="M2" s="117" t="s">
        <v>46</v>
      </c>
      <c r="N2" s="118" t="s">
        <v>52</v>
      </c>
      <c r="O2" s="119" t="s">
        <v>53</v>
      </c>
      <c r="P2" s="120" t="s">
        <v>54</v>
      </c>
      <c r="Q2" s="121" t="s">
        <v>57</v>
      </c>
      <c r="R2" s="122" t="s">
        <v>58</v>
      </c>
    </row>
    <row r="3" spans="1:18" ht="24.95" customHeight="1" x14ac:dyDescent="0.25">
      <c r="A3" s="124">
        <v>1025223</v>
      </c>
      <c r="B3" s="124" t="s">
        <v>33</v>
      </c>
      <c r="C3" s="124">
        <v>1025222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70484455</v>
      </c>
      <c r="I3" s="124" t="s">
        <v>66</v>
      </c>
      <c r="J3" s="124" t="s">
        <v>67</v>
      </c>
      <c r="K3" s="114">
        <v>4490</v>
      </c>
      <c r="L3" s="116">
        <v>4058</v>
      </c>
      <c r="M3" s="124">
        <v>1</v>
      </c>
      <c r="N3" s="124" t="s">
        <v>239</v>
      </c>
      <c r="O3" s="124">
        <v>0.7</v>
      </c>
      <c r="P3" s="124" t="s">
        <v>63</v>
      </c>
      <c r="Q3" s="124" t="s">
        <v>68</v>
      </c>
      <c r="R3" s="123">
        <v>28.41</v>
      </c>
    </row>
    <row r="4" spans="1:18" ht="24.95" customHeight="1" x14ac:dyDescent="0.25">
      <c r="A4" s="124">
        <v>1025223</v>
      </c>
      <c r="B4" s="124" t="s">
        <v>33</v>
      </c>
      <c r="C4" s="124">
        <v>1025222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71278218</v>
      </c>
      <c r="I4" s="124" t="s">
        <v>70</v>
      </c>
      <c r="J4" s="124" t="s">
        <v>71</v>
      </c>
      <c r="K4" s="114">
        <v>1976</v>
      </c>
      <c r="L4" s="116">
        <v>1976</v>
      </c>
      <c r="M4" s="124">
        <v>1</v>
      </c>
      <c r="N4" s="124" t="s">
        <v>239</v>
      </c>
      <c r="O4" s="124">
        <v>0.7</v>
      </c>
      <c r="P4" s="124" t="s">
        <v>63</v>
      </c>
      <c r="Q4" s="124" t="s">
        <v>72</v>
      </c>
      <c r="R4" s="123">
        <v>13.83</v>
      </c>
    </row>
    <row r="5" spans="1:18" ht="24.95" customHeight="1" x14ac:dyDescent="0.25">
      <c r="A5" s="124">
        <v>1025223</v>
      </c>
      <c r="B5" s="124" t="s">
        <v>33</v>
      </c>
      <c r="C5" s="124">
        <v>1025222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71877338</v>
      </c>
      <c r="I5" s="124" t="s">
        <v>74</v>
      </c>
      <c r="J5" s="124" t="s">
        <v>75</v>
      </c>
      <c r="K5" s="114">
        <v>790</v>
      </c>
      <c r="L5" s="116">
        <v>790</v>
      </c>
      <c r="M5" s="124">
        <v>1</v>
      </c>
      <c r="N5" s="124" t="s">
        <v>239</v>
      </c>
      <c r="O5" s="124">
        <v>3.5</v>
      </c>
      <c r="P5" s="124" t="s">
        <v>63</v>
      </c>
      <c r="Q5" s="124" t="s">
        <v>76</v>
      </c>
      <c r="R5" s="123">
        <v>27.65</v>
      </c>
    </row>
    <row r="6" spans="1:18" ht="24.95" customHeight="1" x14ac:dyDescent="0.25">
      <c r="A6" s="124">
        <v>1025223</v>
      </c>
      <c r="B6" s="124" t="s">
        <v>33</v>
      </c>
      <c r="C6" s="124">
        <v>1025222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72508219</v>
      </c>
      <c r="I6" s="124" t="s">
        <v>78</v>
      </c>
      <c r="J6" s="124" t="s">
        <v>79</v>
      </c>
      <c r="K6" s="114">
        <v>2490</v>
      </c>
      <c r="L6" s="116">
        <v>2490</v>
      </c>
      <c r="M6" s="124">
        <v>1</v>
      </c>
      <c r="N6" s="124" t="s">
        <v>239</v>
      </c>
      <c r="O6" s="124">
        <v>2</v>
      </c>
      <c r="P6" s="124" t="s">
        <v>63</v>
      </c>
      <c r="Q6" s="124" t="s">
        <v>80</v>
      </c>
      <c r="R6" s="123">
        <v>49.8</v>
      </c>
    </row>
    <row r="7" spans="1:18" ht="24.95" customHeight="1" x14ac:dyDescent="0.25">
      <c r="A7" s="124">
        <v>1025223</v>
      </c>
      <c r="B7" s="124" t="s">
        <v>33</v>
      </c>
      <c r="C7" s="124">
        <v>1025222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73568074</v>
      </c>
      <c r="I7" s="124" t="s">
        <v>82</v>
      </c>
      <c r="J7" s="124" t="s">
        <v>83</v>
      </c>
      <c r="K7" s="114">
        <v>11990</v>
      </c>
      <c r="L7" s="116">
        <v>11490</v>
      </c>
      <c r="M7" s="124">
        <v>1</v>
      </c>
      <c r="N7" s="124" t="s">
        <v>239</v>
      </c>
      <c r="O7" s="124">
        <v>0.7</v>
      </c>
      <c r="P7" s="124" t="s">
        <v>63</v>
      </c>
      <c r="Q7" s="124" t="s">
        <v>84</v>
      </c>
      <c r="R7" s="123">
        <v>80.430000000000007</v>
      </c>
    </row>
    <row r="8" spans="1:18" ht="24.95" customHeight="1" x14ac:dyDescent="0.25">
      <c r="A8" s="124">
        <v>1025223</v>
      </c>
      <c r="B8" s="124" t="s">
        <v>33</v>
      </c>
      <c r="C8" s="124">
        <v>1025222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74851324</v>
      </c>
      <c r="I8" s="124" t="s">
        <v>60</v>
      </c>
      <c r="J8" s="124" t="s">
        <v>61</v>
      </c>
      <c r="K8" s="114">
        <v>2680</v>
      </c>
      <c r="L8" s="116">
        <v>2680</v>
      </c>
      <c r="M8" s="124">
        <v>1</v>
      </c>
      <c r="N8" s="124" t="s">
        <v>239</v>
      </c>
      <c r="O8" s="124">
        <v>0.7</v>
      </c>
      <c r="P8" s="124" t="s">
        <v>63</v>
      </c>
      <c r="Q8" s="124" t="s">
        <v>90</v>
      </c>
      <c r="R8" s="123">
        <v>18.760000000000002</v>
      </c>
    </row>
    <row r="9" spans="1:18" ht="24.95" customHeight="1" x14ac:dyDescent="0.25">
      <c r="A9" s="124">
        <v>1025223</v>
      </c>
      <c r="B9" s="124" t="s">
        <v>33</v>
      </c>
      <c r="C9" s="124">
        <v>1025222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74954100</v>
      </c>
      <c r="I9" s="124" t="s">
        <v>92</v>
      </c>
      <c r="J9" s="124" t="s">
        <v>93</v>
      </c>
      <c r="K9" s="114">
        <v>24990</v>
      </c>
      <c r="L9" s="116">
        <v>24990</v>
      </c>
      <c r="M9" s="124">
        <v>1</v>
      </c>
      <c r="N9" s="124" t="s">
        <v>239</v>
      </c>
      <c r="O9" s="124">
        <v>0.7</v>
      </c>
      <c r="P9" s="124" t="s">
        <v>63</v>
      </c>
      <c r="Q9" s="124" t="s">
        <v>94</v>
      </c>
      <c r="R9" s="123">
        <v>174.93</v>
      </c>
    </row>
    <row r="10" spans="1:18" ht="24.95" customHeight="1" x14ac:dyDescent="0.25">
      <c r="A10" s="124">
        <v>1025223</v>
      </c>
      <c r="B10" s="124" t="s">
        <v>33</v>
      </c>
      <c r="C10" s="124">
        <v>1025222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74553974</v>
      </c>
      <c r="I10" s="124" t="s">
        <v>82</v>
      </c>
      <c r="J10" s="124" t="s">
        <v>83</v>
      </c>
      <c r="K10" s="114">
        <v>11990</v>
      </c>
      <c r="L10" s="116">
        <v>11990</v>
      </c>
      <c r="M10" s="124">
        <v>1</v>
      </c>
      <c r="N10" s="124" t="s">
        <v>239</v>
      </c>
      <c r="O10" s="124">
        <v>0.7</v>
      </c>
      <c r="P10" s="124" t="s">
        <v>63</v>
      </c>
      <c r="Q10" s="124" t="s">
        <v>96</v>
      </c>
      <c r="R10" s="123">
        <v>83.93</v>
      </c>
    </row>
    <row r="11" spans="1:18" ht="24.95" customHeight="1" x14ac:dyDescent="0.25">
      <c r="A11" s="124">
        <v>1025223</v>
      </c>
      <c r="B11" s="124" t="s">
        <v>33</v>
      </c>
      <c r="C11" s="124">
        <v>1025222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74788378</v>
      </c>
      <c r="I11" s="124" t="s">
        <v>98</v>
      </c>
      <c r="J11" s="124" t="s">
        <v>99</v>
      </c>
      <c r="K11" s="114">
        <v>2990</v>
      </c>
      <c r="L11" s="116">
        <v>2990</v>
      </c>
      <c r="M11" s="124">
        <v>1</v>
      </c>
      <c r="N11" s="124" t="s">
        <v>239</v>
      </c>
      <c r="O11" s="124">
        <v>0.7</v>
      </c>
      <c r="P11" s="124" t="s">
        <v>63</v>
      </c>
      <c r="Q11" s="124" t="s">
        <v>100</v>
      </c>
      <c r="R11" s="123">
        <v>20.93</v>
      </c>
    </row>
    <row r="12" spans="1:18" ht="24.95" customHeight="1" x14ac:dyDescent="0.25">
      <c r="A12" s="124">
        <v>1025223</v>
      </c>
      <c r="B12" s="124" t="s">
        <v>33</v>
      </c>
      <c r="C12" s="124">
        <v>1025222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75309671</v>
      </c>
      <c r="I12" s="124" t="s">
        <v>102</v>
      </c>
      <c r="J12" s="124" t="s">
        <v>103</v>
      </c>
      <c r="K12" s="114">
        <v>7150</v>
      </c>
      <c r="L12" s="116">
        <v>7050</v>
      </c>
      <c r="M12" s="124">
        <v>1</v>
      </c>
      <c r="N12" s="124" t="s">
        <v>239</v>
      </c>
      <c r="O12" s="124">
        <v>0.7</v>
      </c>
      <c r="P12" s="124" t="s">
        <v>63</v>
      </c>
      <c r="Q12" s="124" t="s">
        <v>104</v>
      </c>
      <c r="R12" s="123">
        <v>49.35</v>
      </c>
    </row>
    <row r="13" spans="1:18" ht="24.95" customHeight="1" x14ac:dyDescent="0.25">
      <c r="A13" s="124">
        <v>1025223</v>
      </c>
      <c r="B13" s="124" t="s">
        <v>33</v>
      </c>
      <c r="C13" s="124">
        <v>1025222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75005290</v>
      </c>
      <c r="I13" s="124" t="s">
        <v>98</v>
      </c>
      <c r="J13" s="124" t="s">
        <v>99</v>
      </c>
      <c r="K13" s="114">
        <v>2990</v>
      </c>
      <c r="L13" s="116">
        <v>2990</v>
      </c>
      <c r="M13" s="124">
        <v>1</v>
      </c>
      <c r="N13" s="124" t="s">
        <v>239</v>
      </c>
      <c r="O13" s="124">
        <v>0.7</v>
      </c>
      <c r="P13" s="124" t="s">
        <v>63</v>
      </c>
      <c r="Q13" s="124" t="s">
        <v>106</v>
      </c>
      <c r="R13" s="123">
        <v>20.93</v>
      </c>
    </row>
    <row r="14" spans="1:18" ht="24.95" customHeight="1" x14ac:dyDescent="0.25">
      <c r="A14" s="124">
        <v>1025223</v>
      </c>
      <c r="B14" s="124" t="s">
        <v>33</v>
      </c>
      <c r="C14" s="124">
        <v>1025222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75079081</v>
      </c>
      <c r="I14" s="124" t="s">
        <v>108</v>
      </c>
      <c r="J14" s="124" t="s">
        <v>109</v>
      </c>
      <c r="K14" s="114">
        <v>9990</v>
      </c>
      <c r="L14" s="116">
        <v>9990</v>
      </c>
      <c r="M14" s="124">
        <v>1</v>
      </c>
      <c r="N14" s="124" t="s">
        <v>239</v>
      </c>
      <c r="O14" s="124">
        <v>0.7</v>
      </c>
      <c r="P14" s="124" t="s">
        <v>63</v>
      </c>
      <c r="Q14" s="124" t="s">
        <v>110</v>
      </c>
      <c r="R14" s="123">
        <v>69.930000000000007</v>
      </c>
    </row>
    <row r="15" spans="1:18" ht="24.95" customHeight="1" x14ac:dyDescent="0.25">
      <c r="A15" s="124">
        <v>1025223</v>
      </c>
      <c r="B15" s="124" t="s">
        <v>33</v>
      </c>
      <c r="C15" s="124">
        <v>1025222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75426687</v>
      </c>
      <c r="I15" s="124" t="s">
        <v>82</v>
      </c>
      <c r="J15" s="124" t="s">
        <v>83</v>
      </c>
      <c r="K15" s="114">
        <v>11990</v>
      </c>
      <c r="L15" s="116">
        <v>11990</v>
      </c>
      <c r="M15" s="124">
        <v>1</v>
      </c>
      <c r="N15" s="124" t="s">
        <v>239</v>
      </c>
      <c r="O15" s="124">
        <v>0.7</v>
      </c>
      <c r="P15" s="124" t="s">
        <v>63</v>
      </c>
      <c r="Q15" s="124" t="s">
        <v>112</v>
      </c>
      <c r="R15" s="123">
        <v>83.93</v>
      </c>
    </row>
    <row r="16" spans="1:18" ht="24.95" customHeight="1" x14ac:dyDescent="0.25">
      <c r="A16" s="124">
        <v>1025223</v>
      </c>
      <c r="B16" s="124" t="s">
        <v>33</v>
      </c>
      <c r="C16" s="124">
        <v>1025222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75594973</v>
      </c>
      <c r="I16" s="124" t="s">
        <v>116</v>
      </c>
      <c r="J16" s="124" t="s">
        <v>117</v>
      </c>
      <c r="K16" s="114">
        <v>12990</v>
      </c>
      <c r="L16" s="116">
        <v>12490</v>
      </c>
      <c r="M16" s="124">
        <v>1</v>
      </c>
      <c r="N16" s="124" t="s">
        <v>239</v>
      </c>
      <c r="O16" s="124">
        <v>0.7</v>
      </c>
      <c r="P16" s="124" t="s">
        <v>63</v>
      </c>
      <c r="Q16" s="124" t="s">
        <v>118</v>
      </c>
      <c r="R16" s="123">
        <v>87.43</v>
      </c>
    </row>
    <row r="17" spans="1:18" ht="24.95" customHeight="1" x14ac:dyDescent="0.25">
      <c r="A17" s="124">
        <v>1025223</v>
      </c>
      <c r="B17" s="124" t="s">
        <v>33</v>
      </c>
      <c r="C17" s="124">
        <v>1025222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76550563</v>
      </c>
      <c r="I17" s="124" t="s">
        <v>120</v>
      </c>
      <c r="J17" s="124" t="s">
        <v>121</v>
      </c>
      <c r="K17" s="114">
        <v>2190</v>
      </c>
      <c r="L17" s="116">
        <v>2190</v>
      </c>
      <c r="M17" s="124">
        <v>1</v>
      </c>
      <c r="N17" s="124" t="s">
        <v>239</v>
      </c>
      <c r="O17" s="124">
        <v>2</v>
      </c>
      <c r="P17" s="124" t="s">
        <v>63</v>
      </c>
      <c r="Q17" s="124" t="s">
        <v>122</v>
      </c>
      <c r="R17" s="123">
        <v>43.8</v>
      </c>
    </row>
    <row r="18" spans="1:18" ht="24.95" customHeight="1" x14ac:dyDescent="0.25">
      <c r="A18" s="124">
        <v>1025223</v>
      </c>
      <c r="B18" s="124" t="s">
        <v>33</v>
      </c>
      <c r="C18" s="124">
        <v>1025222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76653017</v>
      </c>
      <c r="I18" s="124" t="s">
        <v>124</v>
      </c>
      <c r="J18" s="124" t="s">
        <v>125</v>
      </c>
      <c r="K18" s="114">
        <v>7150</v>
      </c>
      <c r="L18" s="116">
        <v>7060</v>
      </c>
      <c r="M18" s="124">
        <v>1</v>
      </c>
      <c r="N18" s="124" t="s">
        <v>239</v>
      </c>
      <c r="O18" s="124">
        <v>0.7</v>
      </c>
      <c r="P18" s="124" t="s">
        <v>63</v>
      </c>
      <c r="Q18" s="124" t="s">
        <v>126</v>
      </c>
      <c r="R18" s="123">
        <v>49.42</v>
      </c>
    </row>
    <row r="19" spans="1:18" ht="24.95" customHeight="1" x14ac:dyDescent="0.25">
      <c r="A19" s="124">
        <v>1025223</v>
      </c>
      <c r="B19" s="124" t="s">
        <v>33</v>
      </c>
      <c r="C19" s="124">
        <v>1025222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74768466</v>
      </c>
      <c r="I19" s="124" t="s">
        <v>98</v>
      </c>
      <c r="J19" s="124" t="s">
        <v>99</v>
      </c>
      <c r="K19" s="114">
        <v>2990</v>
      </c>
      <c r="L19" s="116">
        <v>2990</v>
      </c>
      <c r="M19" s="124">
        <v>1</v>
      </c>
      <c r="N19" s="124" t="s">
        <v>239</v>
      </c>
      <c r="O19" s="124">
        <v>0.7</v>
      </c>
      <c r="P19" s="124" t="s">
        <v>63</v>
      </c>
      <c r="Q19" s="124" t="s">
        <v>128</v>
      </c>
      <c r="R19" s="123">
        <v>20.93</v>
      </c>
    </row>
    <row r="20" spans="1:18" ht="24.95" customHeight="1" x14ac:dyDescent="0.25">
      <c r="A20" s="124">
        <v>1025223</v>
      </c>
      <c r="B20" s="124" t="s">
        <v>33</v>
      </c>
      <c r="C20" s="124">
        <v>1025222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76289456</v>
      </c>
      <c r="I20" s="124" t="s">
        <v>108</v>
      </c>
      <c r="J20" s="124" t="s">
        <v>109</v>
      </c>
      <c r="K20" s="114">
        <v>9990</v>
      </c>
      <c r="L20" s="116">
        <v>9890</v>
      </c>
      <c r="M20" s="124">
        <v>1</v>
      </c>
      <c r="N20" s="124" t="s">
        <v>239</v>
      </c>
      <c r="O20" s="124">
        <v>0.7</v>
      </c>
      <c r="P20" s="124" t="s">
        <v>63</v>
      </c>
      <c r="Q20" s="124" t="s">
        <v>132</v>
      </c>
      <c r="R20" s="123">
        <v>69.23</v>
      </c>
    </row>
    <row r="21" spans="1:18" ht="24.95" customHeight="1" x14ac:dyDescent="0.25">
      <c r="A21" s="124">
        <v>1025223</v>
      </c>
      <c r="B21" s="124" t="s">
        <v>33</v>
      </c>
      <c r="C21" s="124">
        <v>1025222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77683402</v>
      </c>
      <c r="I21" s="124" t="s">
        <v>102</v>
      </c>
      <c r="J21" s="124" t="s">
        <v>103</v>
      </c>
      <c r="K21" s="114">
        <v>6621</v>
      </c>
      <c r="L21" s="116">
        <v>6621</v>
      </c>
      <c r="M21" s="124">
        <v>1</v>
      </c>
      <c r="N21" s="124" t="s">
        <v>239</v>
      </c>
      <c r="O21" s="124">
        <v>0.7</v>
      </c>
      <c r="P21" s="124" t="s">
        <v>63</v>
      </c>
      <c r="Q21" s="124" t="s">
        <v>138</v>
      </c>
      <c r="R21" s="123">
        <v>46.35</v>
      </c>
    </row>
    <row r="22" spans="1:18" ht="24.95" customHeight="1" x14ac:dyDescent="0.25">
      <c r="A22" s="124">
        <v>1025223</v>
      </c>
      <c r="B22" s="124" t="s">
        <v>33</v>
      </c>
      <c r="C22" s="124">
        <v>1025222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77772494</v>
      </c>
      <c r="I22" s="124" t="s">
        <v>102</v>
      </c>
      <c r="J22" s="124" t="s">
        <v>103</v>
      </c>
      <c r="K22" s="114">
        <v>6621</v>
      </c>
      <c r="L22" s="116">
        <v>6121</v>
      </c>
      <c r="M22" s="124">
        <v>1</v>
      </c>
      <c r="N22" s="124" t="s">
        <v>239</v>
      </c>
      <c r="O22" s="124">
        <v>0.7</v>
      </c>
      <c r="P22" s="124" t="s">
        <v>63</v>
      </c>
      <c r="Q22" s="124" t="s">
        <v>140</v>
      </c>
      <c r="R22" s="123">
        <v>42.85</v>
      </c>
    </row>
    <row r="23" spans="1:18" ht="24.95" customHeight="1" x14ac:dyDescent="0.25">
      <c r="A23" s="124">
        <v>1025223</v>
      </c>
      <c r="B23" s="124" t="s">
        <v>33</v>
      </c>
      <c r="C23" s="124">
        <v>1025222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77304937</v>
      </c>
      <c r="I23" s="124" t="s">
        <v>70</v>
      </c>
      <c r="J23" s="124" t="s">
        <v>71</v>
      </c>
      <c r="K23" s="114">
        <v>1976</v>
      </c>
      <c r="L23" s="116">
        <v>1976</v>
      </c>
      <c r="M23" s="124">
        <v>1</v>
      </c>
      <c r="N23" s="124" t="s">
        <v>239</v>
      </c>
      <c r="O23" s="124">
        <v>0.7</v>
      </c>
      <c r="P23" s="124" t="s">
        <v>63</v>
      </c>
      <c r="Q23" s="124" t="s">
        <v>144</v>
      </c>
      <c r="R23" s="123">
        <v>13.83</v>
      </c>
    </row>
    <row r="24" spans="1:18" ht="24.95" customHeight="1" x14ac:dyDescent="0.25">
      <c r="A24" s="124">
        <v>1025223</v>
      </c>
      <c r="B24" s="124" t="s">
        <v>33</v>
      </c>
      <c r="C24" s="124">
        <v>1025222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78168471</v>
      </c>
      <c r="I24" s="124" t="s">
        <v>146</v>
      </c>
      <c r="J24" s="124" t="s">
        <v>147</v>
      </c>
      <c r="K24" s="114">
        <v>3187</v>
      </c>
      <c r="L24" s="116">
        <v>3187</v>
      </c>
      <c r="M24" s="124">
        <v>1</v>
      </c>
      <c r="N24" s="124" t="s">
        <v>239</v>
      </c>
      <c r="O24" s="124">
        <v>0.7</v>
      </c>
      <c r="P24" s="124" t="s">
        <v>63</v>
      </c>
      <c r="Q24" s="124" t="s">
        <v>148</v>
      </c>
      <c r="R24" s="123">
        <v>22.31</v>
      </c>
    </row>
    <row r="25" spans="1:18" ht="24.95" customHeight="1" x14ac:dyDescent="0.25">
      <c r="A25" s="124">
        <v>1025223</v>
      </c>
      <c r="B25" s="124" t="s">
        <v>33</v>
      </c>
      <c r="C25" s="124">
        <v>1025222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77681180</v>
      </c>
      <c r="I25" s="124" t="s">
        <v>150</v>
      </c>
      <c r="J25" s="124" t="s">
        <v>151</v>
      </c>
      <c r="K25" s="114">
        <v>1192</v>
      </c>
      <c r="L25" s="116">
        <v>1192</v>
      </c>
      <c r="M25" s="124">
        <v>1</v>
      </c>
      <c r="N25" s="124" t="s">
        <v>239</v>
      </c>
      <c r="O25" s="124">
        <v>2</v>
      </c>
      <c r="P25" s="124" t="s">
        <v>63</v>
      </c>
      <c r="Q25" s="124" t="s">
        <v>152</v>
      </c>
      <c r="R25" s="123">
        <v>23.84</v>
      </c>
    </row>
    <row r="26" spans="1:18" ht="24.95" customHeight="1" x14ac:dyDescent="0.25">
      <c r="A26" s="124">
        <v>1025223</v>
      </c>
      <c r="B26" s="124" t="s">
        <v>33</v>
      </c>
      <c r="C26" s="124">
        <v>1025222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77765173</v>
      </c>
      <c r="I26" s="124" t="s">
        <v>154</v>
      </c>
      <c r="J26" s="124" t="s">
        <v>155</v>
      </c>
      <c r="K26" s="114">
        <v>1192</v>
      </c>
      <c r="L26" s="116">
        <v>1192</v>
      </c>
      <c r="M26" s="124">
        <v>1</v>
      </c>
      <c r="N26" s="124" t="s">
        <v>239</v>
      </c>
      <c r="O26" s="124">
        <v>2</v>
      </c>
      <c r="P26" s="124" t="s">
        <v>63</v>
      </c>
      <c r="Q26" s="124" t="s">
        <v>156</v>
      </c>
      <c r="R26" s="123">
        <v>23.84</v>
      </c>
    </row>
    <row r="27" spans="1:18" ht="24.95" customHeight="1" x14ac:dyDescent="0.25">
      <c r="A27" s="124">
        <v>1025223</v>
      </c>
      <c r="B27" s="124" t="s">
        <v>33</v>
      </c>
      <c r="C27" s="124">
        <v>1025222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78290737</v>
      </c>
      <c r="I27" s="124" t="s">
        <v>158</v>
      </c>
      <c r="J27" s="124" t="s">
        <v>159</v>
      </c>
      <c r="K27" s="114">
        <v>4790</v>
      </c>
      <c r="L27" s="116">
        <v>4311</v>
      </c>
      <c r="M27" s="124">
        <v>1</v>
      </c>
      <c r="N27" s="124" t="s">
        <v>239</v>
      </c>
      <c r="O27" s="124">
        <v>2</v>
      </c>
      <c r="P27" s="124" t="s">
        <v>63</v>
      </c>
      <c r="Q27" s="124" t="s">
        <v>160</v>
      </c>
      <c r="R27" s="123">
        <v>86.22</v>
      </c>
    </row>
    <row r="28" spans="1:18" ht="24.95" customHeight="1" x14ac:dyDescent="0.25">
      <c r="A28" s="124">
        <v>1025223</v>
      </c>
      <c r="B28" s="124" t="s">
        <v>33</v>
      </c>
      <c r="C28" s="124">
        <v>1025222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78080509</v>
      </c>
      <c r="I28" s="124" t="s">
        <v>150</v>
      </c>
      <c r="J28" s="124" t="s">
        <v>151</v>
      </c>
      <c r="K28" s="114">
        <v>1272</v>
      </c>
      <c r="L28" s="116">
        <v>1272</v>
      </c>
      <c r="M28" s="124">
        <v>1</v>
      </c>
      <c r="N28" s="124" t="s">
        <v>239</v>
      </c>
      <c r="O28" s="124">
        <v>2</v>
      </c>
      <c r="P28" s="124" t="s">
        <v>63</v>
      </c>
      <c r="Q28" s="124" t="s">
        <v>162</v>
      </c>
      <c r="R28" s="123">
        <v>25.44</v>
      </c>
    </row>
    <row r="29" spans="1:18" ht="24.95" customHeight="1" x14ac:dyDescent="0.25">
      <c r="A29" s="124">
        <v>1025223</v>
      </c>
      <c r="B29" s="124" t="s">
        <v>33</v>
      </c>
      <c r="C29" s="124">
        <v>1025222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77748921</v>
      </c>
      <c r="I29" s="124" t="s">
        <v>164</v>
      </c>
      <c r="J29" s="124" t="s">
        <v>165</v>
      </c>
      <c r="K29" s="114">
        <v>764</v>
      </c>
      <c r="L29" s="116">
        <v>764</v>
      </c>
      <c r="M29" s="124">
        <v>1</v>
      </c>
      <c r="N29" s="124" t="s">
        <v>239</v>
      </c>
      <c r="O29" s="124">
        <v>2</v>
      </c>
      <c r="P29" s="124" t="s">
        <v>63</v>
      </c>
      <c r="Q29" s="124" t="s">
        <v>168</v>
      </c>
      <c r="R29" s="123">
        <v>15.28</v>
      </c>
    </row>
    <row r="30" spans="1:18" ht="24.95" customHeight="1" x14ac:dyDescent="0.25">
      <c r="A30" s="124">
        <v>1025223</v>
      </c>
      <c r="B30" s="124" t="s">
        <v>33</v>
      </c>
      <c r="C30" s="124">
        <v>1025222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78107328</v>
      </c>
      <c r="I30" s="124" t="s">
        <v>92</v>
      </c>
      <c r="J30" s="124" t="s">
        <v>93</v>
      </c>
      <c r="K30" s="114">
        <v>24990</v>
      </c>
      <c r="L30" s="116">
        <v>24990</v>
      </c>
      <c r="M30" s="124">
        <v>1</v>
      </c>
      <c r="N30" s="124" t="s">
        <v>239</v>
      </c>
      <c r="O30" s="124">
        <v>0.7</v>
      </c>
      <c r="P30" s="124" t="s">
        <v>63</v>
      </c>
      <c r="Q30" s="124" t="s">
        <v>170</v>
      </c>
      <c r="R30" s="123">
        <v>174.93</v>
      </c>
    </row>
    <row r="31" spans="1:18" ht="24.95" customHeight="1" x14ac:dyDescent="0.25">
      <c r="A31" s="124">
        <v>1025223</v>
      </c>
      <c r="B31" s="124" t="s">
        <v>33</v>
      </c>
      <c r="C31" s="124">
        <v>1025222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78220888</v>
      </c>
      <c r="I31" s="124" t="s">
        <v>70</v>
      </c>
      <c r="J31" s="124" t="s">
        <v>71</v>
      </c>
      <c r="K31" s="114">
        <v>1976</v>
      </c>
      <c r="L31" s="116">
        <v>1847</v>
      </c>
      <c r="M31" s="124">
        <v>1</v>
      </c>
      <c r="N31" s="124" t="s">
        <v>239</v>
      </c>
      <c r="O31" s="124">
        <v>0.7</v>
      </c>
      <c r="P31" s="124" t="s">
        <v>63</v>
      </c>
      <c r="Q31" s="124" t="s">
        <v>180</v>
      </c>
      <c r="R31" s="123">
        <v>12.93</v>
      </c>
    </row>
    <row r="32" spans="1:18" ht="24.95" customHeight="1" x14ac:dyDescent="0.25">
      <c r="A32" s="124">
        <v>1025223</v>
      </c>
      <c r="B32" s="124" t="s">
        <v>33</v>
      </c>
      <c r="C32" s="124">
        <v>1025222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77446960</v>
      </c>
      <c r="I32" s="124" t="s">
        <v>182</v>
      </c>
      <c r="J32" s="124" t="s">
        <v>183</v>
      </c>
      <c r="K32" s="114">
        <v>1490</v>
      </c>
      <c r="L32" s="116">
        <v>1490</v>
      </c>
      <c r="M32" s="124">
        <v>2</v>
      </c>
      <c r="N32" s="124" t="s">
        <v>239</v>
      </c>
      <c r="O32" s="124">
        <v>2</v>
      </c>
      <c r="P32" s="124" t="s">
        <v>63</v>
      </c>
      <c r="Q32" s="124" t="s">
        <v>184</v>
      </c>
      <c r="R32" s="123">
        <v>59.6</v>
      </c>
    </row>
    <row r="33" spans="1:18" ht="24.95" customHeight="1" x14ac:dyDescent="0.25">
      <c r="A33" s="124">
        <v>1025223</v>
      </c>
      <c r="B33" s="124" t="s">
        <v>33</v>
      </c>
      <c r="C33" s="124">
        <v>1025222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77785557</v>
      </c>
      <c r="I33" s="124" t="s">
        <v>186</v>
      </c>
      <c r="J33" s="124" t="s">
        <v>187</v>
      </c>
      <c r="K33" s="114">
        <v>6332</v>
      </c>
      <c r="L33" s="116">
        <v>5832</v>
      </c>
      <c r="M33" s="124">
        <v>1</v>
      </c>
      <c r="N33" s="124" t="s">
        <v>239</v>
      </c>
      <c r="O33" s="124">
        <v>0.7</v>
      </c>
      <c r="P33" s="124" t="s">
        <v>63</v>
      </c>
      <c r="Q33" s="124" t="s">
        <v>188</v>
      </c>
      <c r="R33" s="123">
        <v>40.82</v>
      </c>
    </row>
    <row r="34" spans="1:18" ht="24.95" customHeight="1" x14ac:dyDescent="0.25">
      <c r="A34" s="124">
        <v>1025223</v>
      </c>
      <c r="B34" s="124" t="s">
        <v>33</v>
      </c>
      <c r="C34" s="124">
        <v>1025222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78434083</v>
      </c>
      <c r="I34" s="124" t="s">
        <v>102</v>
      </c>
      <c r="J34" s="124" t="s">
        <v>103</v>
      </c>
      <c r="K34" s="114">
        <v>6621</v>
      </c>
      <c r="L34" s="116">
        <v>6621</v>
      </c>
      <c r="M34" s="124">
        <v>1</v>
      </c>
      <c r="N34" s="124" t="s">
        <v>239</v>
      </c>
      <c r="O34" s="124">
        <v>0.7</v>
      </c>
      <c r="P34" s="124" t="s">
        <v>63</v>
      </c>
      <c r="Q34" s="124" t="s">
        <v>194</v>
      </c>
      <c r="R34" s="123">
        <v>46.35</v>
      </c>
    </row>
    <row r="35" spans="1:18" ht="24.95" customHeight="1" x14ac:dyDescent="0.25">
      <c r="A35" s="124">
        <v>1025223</v>
      </c>
      <c r="B35" s="124" t="s">
        <v>33</v>
      </c>
      <c r="C35" s="124">
        <v>1025222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78264111</v>
      </c>
      <c r="I35" s="124" t="s">
        <v>200</v>
      </c>
      <c r="J35" s="124" t="s">
        <v>201</v>
      </c>
      <c r="K35" s="114">
        <v>990</v>
      </c>
      <c r="L35" s="116">
        <v>990</v>
      </c>
      <c r="M35" s="124">
        <v>1</v>
      </c>
      <c r="N35" s="124" t="s">
        <v>239</v>
      </c>
      <c r="O35" s="124">
        <v>3.5</v>
      </c>
      <c r="P35" s="124" t="s">
        <v>63</v>
      </c>
      <c r="Q35" s="124" t="s">
        <v>202</v>
      </c>
      <c r="R35" s="123">
        <v>34.65</v>
      </c>
    </row>
    <row r="36" spans="1:18" ht="24.95" customHeight="1" x14ac:dyDescent="0.25">
      <c r="A36" s="124">
        <v>1025223</v>
      </c>
      <c r="B36" s="124" t="s">
        <v>33</v>
      </c>
      <c r="C36" s="124">
        <v>1025222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78264111</v>
      </c>
      <c r="I36" s="124" t="s">
        <v>203</v>
      </c>
      <c r="J36" s="124" t="s">
        <v>204</v>
      </c>
      <c r="K36" s="114">
        <v>990</v>
      </c>
      <c r="L36" s="116">
        <v>990</v>
      </c>
      <c r="M36" s="124">
        <v>1</v>
      </c>
      <c r="N36" s="124" t="s">
        <v>239</v>
      </c>
      <c r="O36" s="124">
        <v>3.5</v>
      </c>
      <c r="P36" s="124" t="s">
        <v>63</v>
      </c>
      <c r="Q36" s="124" t="s">
        <v>202</v>
      </c>
      <c r="R36" s="123">
        <v>34.65</v>
      </c>
    </row>
    <row r="37" spans="1:18" ht="24.95" customHeight="1" x14ac:dyDescent="0.25">
      <c r="A37" s="124">
        <v>1025223</v>
      </c>
      <c r="B37" s="124" t="s">
        <v>33</v>
      </c>
      <c r="C37" s="124">
        <v>1025222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78264111</v>
      </c>
      <c r="I37" s="124" t="s">
        <v>205</v>
      </c>
      <c r="J37" s="124" t="s">
        <v>206</v>
      </c>
      <c r="K37" s="114">
        <v>990</v>
      </c>
      <c r="L37" s="116">
        <v>990</v>
      </c>
      <c r="M37" s="124">
        <v>1</v>
      </c>
      <c r="N37" s="124" t="s">
        <v>239</v>
      </c>
      <c r="O37" s="124">
        <v>3.5</v>
      </c>
      <c r="P37" s="124" t="s">
        <v>63</v>
      </c>
      <c r="Q37" s="124" t="s">
        <v>202</v>
      </c>
      <c r="R37" s="123">
        <v>34.65</v>
      </c>
    </row>
    <row r="38" spans="1:18" ht="24.95" customHeight="1" x14ac:dyDescent="0.25">
      <c r="A38" s="124">
        <v>1025223</v>
      </c>
      <c r="B38" s="124" t="s">
        <v>33</v>
      </c>
      <c r="C38" s="124">
        <v>1025222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79389537</v>
      </c>
      <c r="I38" s="124" t="s">
        <v>208</v>
      </c>
      <c r="J38" s="124" t="s">
        <v>209</v>
      </c>
      <c r="K38" s="114">
        <v>9990</v>
      </c>
      <c r="L38" s="116">
        <v>9990</v>
      </c>
      <c r="M38" s="124">
        <v>1</v>
      </c>
      <c r="N38" s="124" t="s">
        <v>239</v>
      </c>
      <c r="O38" s="124">
        <v>0.7</v>
      </c>
      <c r="P38" s="124" t="s">
        <v>63</v>
      </c>
      <c r="Q38" s="124" t="s">
        <v>210</v>
      </c>
      <c r="R38" s="123">
        <v>69.930000000000007</v>
      </c>
    </row>
    <row r="39" spans="1:18" ht="24.95" customHeight="1" x14ac:dyDescent="0.25">
      <c r="A39" s="124">
        <v>1025223</v>
      </c>
      <c r="B39" s="124" t="s">
        <v>33</v>
      </c>
      <c r="C39" s="124">
        <v>1025222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78496624</v>
      </c>
      <c r="I39" s="124" t="s">
        <v>212</v>
      </c>
      <c r="J39" s="124" t="s">
        <v>213</v>
      </c>
      <c r="K39" s="114">
        <v>1128</v>
      </c>
      <c r="L39" s="116">
        <v>1128</v>
      </c>
      <c r="M39" s="124">
        <v>1</v>
      </c>
      <c r="N39" s="124" t="s">
        <v>239</v>
      </c>
      <c r="O39" s="124">
        <v>0.7</v>
      </c>
      <c r="P39" s="124" t="s">
        <v>63</v>
      </c>
      <c r="Q39" s="124" t="s">
        <v>214</v>
      </c>
      <c r="R39" s="123">
        <v>7.9</v>
      </c>
    </row>
    <row r="40" spans="1:18" ht="24.95" customHeight="1" x14ac:dyDescent="0.25">
      <c r="A40" s="124">
        <v>1025223</v>
      </c>
      <c r="B40" s="124" t="s">
        <v>33</v>
      </c>
      <c r="C40" s="124">
        <v>1025222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79062506</v>
      </c>
      <c r="I40" s="124" t="s">
        <v>154</v>
      </c>
      <c r="J40" s="124" t="s">
        <v>155</v>
      </c>
      <c r="K40" s="114">
        <v>1272</v>
      </c>
      <c r="L40" s="116">
        <v>1272</v>
      </c>
      <c r="M40" s="124">
        <v>1</v>
      </c>
      <c r="N40" s="124" t="s">
        <v>239</v>
      </c>
      <c r="O40" s="124">
        <v>2</v>
      </c>
      <c r="P40" s="124" t="s">
        <v>63</v>
      </c>
      <c r="Q40" s="124" t="s">
        <v>216</v>
      </c>
      <c r="R40" s="123">
        <v>25.44</v>
      </c>
    </row>
    <row r="41" spans="1:18" ht="24.95" customHeight="1" x14ac:dyDescent="0.25">
      <c r="A41" s="124">
        <v>1025223</v>
      </c>
      <c r="B41" s="124" t="s">
        <v>33</v>
      </c>
      <c r="C41" s="124">
        <v>1025222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78637345</v>
      </c>
      <c r="I41" s="124" t="s">
        <v>92</v>
      </c>
      <c r="J41" s="124" t="s">
        <v>93</v>
      </c>
      <c r="K41" s="114">
        <v>24990</v>
      </c>
      <c r="L41" s="116">
        <v>23490</v>
      </c>
      <c r="M41" s="124">
        <v>1</v>
      </c>
      <c r="N41" s="124" t="s">
        <v>239</v>
      </c>
      <c r="O41" s="124">
        <v>0.7</v>
      </c>
      <c r="P41" s="124" t="s">
        <v>63</v>
      </c>
      <c r="Q41" s="124" t="s">
        <v>218</v>
      </c>
      <c r="R41" s="123">
        <v>164.43</v>
      </c>
    </row>
    <row r="42" spans="1:18" ht="24.95" customHeight="1" x14ac:dyDescent="0.25">
      <c r="A42" s="124">
        <v>1025223</v>
      </c>
      <c r="B42" s="124" t="s">
        <v>33</v>
      </c>
      <c r="C42" s="124">
        <v>1025222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79614566</v>
      </c>
      <c r="I42" s="124" t="s">
        <v>222</v>
      </c>
      <c r="J42" s="124" t="s">
        <v>223</v>
      </c>
      <c r="K42" s="114">
        <v>1590</v>
      </c>
      <c r="L42" s="116">
        <v>1590</v>
      </c>
      <c r="M42" s="124">
        <v>1</v>
      </c>
      <c r="N42" s="124" t="s">
        <v>239</v>
      </c>
      <c r="O42" s="124">
        <v>0.7</v>
      </c>
      <c r="P42" s="124" t="s">
        <v>63</v>
      </c>
      <c r="Q42" s="124" t="s">
        <v>224</v>
      </c>
      <c r="R42" s="123">
        <v>11.13</v>
      </c>
    </row>
    <row r="43" spans="1:18" ht="24.95" customHeight="1" x14ac:dyDescent="0.25">
      <c r="A43" s="124">
        <v>1025223</v>
      </c>
      <c r="B43" s="124" t="s">
        <v>33</v>
      </c>
      <c r="C43" s="124">
        <v>1025222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78737521</v>
      </c>
      <c r="I43" s="124" t="s">
        <v>154</v>
      </c>
      <c r="J43" s="124" t="s">
        <v>155</v>
      </c>
      <c r="K43" s="114">
        <v>1272</v>
      </c>
      <c r="L43" s="116">
        <v>1272</v>
      </c>
      <c r="M43" s="124">
        <v>1</v>
      </c>
      <c r="N43" s="124" t="s">
        <v>239</v>
      </c>
      <c r="O43" s="124">
        <v>2</v>
      </c>
      <c r="P43" s="124" t="s">
        <v>63</v>
      </c>
      <c r="Q43" s="124" t="s">
        <v>226</v>
      </c>
      <c r="R43" s="123">
        <v>25.44</v>
      </c>
    </row>
    <row r="44" spans="1:18" ht="24.95" customHeight="1" x14ac:dyDescent="0.25">
      <c r="A44" s="124">
        <v>1025223</v>
      </c>
      <c r="B44" s="124" t="s">
        <v>33</v>
      </c>
      <c r="C44" s="124">
        <v>1025222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78862067</v>
      </c>
      <c r="I44" s="124" t="s">
        <v>186</v>
      </c>
      <c r="J44" s="124" t="s">
        <v>187</v>
      </c>
      <c r="K44" s="114">
        <v>6332</v>
      </c>
      <c r="L44" s="116">
        <v>6332</v>
      </c>
      <c r="M44" s="124">
        <v>1</v>
      </c>
      <c r="N44" s="124" t="s">
        <v>239</v>
      </c>
      <c r="O44" s="124">
        <v>0.7</v>
      </c>
      <c r="P44" s="124" t="s">
        <v>63</v>
      </c>
      <c r="Q44" s="124" t="s">
        <v>230</v>
      </c>
      <c r="R44" s="123">
        <v>44.32</v>
      </c>
    </row>
    <row r="45" spans="1:18" ht="24.95" customHeight="1" x14ac:dyDescent="0.25">
      <c r="A45" s="124">
        <v>1025223</v>
      </c>
      <c r="B45" s="124" t="s">
        <v>33</v>
      </c>
      <c r="C45" s="124">
        <v>1025222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79384419</v>
      </c>
      <c r="I45" s="124" t="s">
        <v>60</v>
      </c>
      <c r="J45" s="124" t="s">
        <v>61</v>
      </c>
      <c r="K45" s="114">
        <v>2680</v>
      </c>
      <c r="L45" s="116">
        <v>2180</v>
      </c>
      <c r="M45" s="124">
        <v>1</v>
      </c>
      <c r="N45" s="124" t="s">
        <v>239</v>
      </c>
      <c r="O45" s="124">
        <v>0.7</v>
      </c>
      <c r="P45" s="124" t="s">
        <v>63</v>
      </c>
      <c r="Q45" s="124" t="s">
        <v>232</v>
      </c>
      <c r="R45" s="123">
        <v>15.26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41</v>
      </c>
      <c r="I2" s="133" t="s">
        <v>43</v>
      </c>
      <c r="J2" s="134" t="s">
        <v>44</v>
      </c>
      <c r="K2" s="135" t="s">
        <v>240</v>
      </c>
      <c r="L2" s="136" t="s">
        <v>45</v>
      </c>
      <c r="M2" s="138" t="s">
        <v>46</v>
      </c>
      <c r="N2" s="139" t="s">
        <v>52</v>
      </c>
      <c r="O2" s="140" t="s">
        <v>241</v>
      </c>
      <c r="P2" s="141" t="s">
        <v>242</v>
      </c>
      <c r="Q2" s="143" t="s">
        <v>243</v>
      </c>
      <c r="R2" s="145" t="s">
        <v>244</v>
      </c>
      <c r="S2" s="146" t="s">
        <v>245</v>
      </c>
    </row>
    <row r="3" spans="1:19" ht="24.95" customHeight="1" x14ac:dyDescent="0.25">
      <c r="A3" s="147">
        <v>1025223</v>
      </c>
      <c r="B3" s="147" t="s">
        <v>33</v>
      </c>
      <c r="C3" s="147">
        <v>1025222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74081238</v>
      </c>
      <c r="I3" s="147" t="s">
        <v>86</v>
      </c>
      <c r="J3" s="147" t="s">
        <v>87</v>
      </c>
      <c r="K3" s="147" t="s">
        <v>246</v>
      </c>
      <c r="L3" s="137">
        <v>25490</v>
      </c>
      <c r="M3" s="147">
        <v>1</v>
      </c>
      <c r="N3" s="147" t="s">
        <v>247</v>
      </c>
      <c r="O3" s="147">
        <v>3.36</v>
      </c>
      <c r="P3" s="142"/>
      <c r="Q3" s="144">
        <v>856.46</v>
      </c>
      <c r="R3" s="147">
        <v>0</v>
      </c>
      <c r="S3" s="147" t="s">
        <v>248</v>
      </c>
    </row>
    <row r="4" spans="1:19" ht="24.95" customHeight="1" x14ac:dyDescent="0.25">
      <c r="A4" s="147">
        <v>1025223</v>
      </c>
      <c r="B4" s="147" t="s">
        <v>33</v>
      </c>
      <c r="C4" s="147">
        <v>1025222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76981814</v>
      </c>
      <c r="I4" s="147" t="s">
        <v>134</v>
      </c>
      <c r="J4" s="147" t="s">
        <v>135</v>
      </c>
      <c r="K4" s="147" t="s">
        <v>249</v>
      </c>
      <c r="L4" s="137">
        <v>29990</v>
      </c>
      <c r="M4" s="147">
        <v>1</v>
      </c>
      <c r="N4" s="147" t="s">
        <v>247</v>
      </c>
      <c r="O4" s="147">
        <v>7.01</v>
      </c>
      <c r="P4" s="142"/>
      <c r="Q4" s="144">
        <v>2102.3000000000002</v>
      </c>
      <c r="R4" s="147">
        <v>0</v>
      </c>
      <c r="S4" s="147" t="s">
        <v>250</v>
      </c>
    </row>
    <row r="5" spans="1:19" ht="24.95" customHeight="1" x14ac:dyDescent="0.25">
      <c r="A5" s="147">
        <v>1025223</v>
      </c>
      <c r="B5" s="147" t="s">
        <v>33</v>
      </c>
      <c r="C5" s="147">
        <v>1025222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77683402</v>
      </c>
      <c r="I5" s="147" t="s">
        <v>102</v>
      </c>
      <c r="J5" s="147" t="s">
        <v>103</v>
      </c>
      <c r="K5" s="147" t="s">
        <v>251</v>
      </c>
      <c r="L5" s="137">
        <v>6621</v>
      </c>
      <c r="M5" s="147">
        <v>1</v>
      </c>
      <c r="N5" s="147" t="s">
        <v>247</v>
      </c>
      <c r="O5" s="147">
        <v>3.12</v>
      </c>
      <c r="P5" s="142"/>
      <c r="Q5" s="144">
        <v>206.58</v>
      </c>
      <c r="R5" s="147">
        <v>0</v>
      </c>
      <c r="S5" s="147" t="s">
        <v>252</v>
      </c>
    </row>
    <row r="6" spans="1:19" ht="24.95" customHeight="1" x14ac:dyDescent="0.25">
      <c r="A6" s="147">
        <v>1025223</v>
      </c>
      <c r="B6" s="147" t="s">
        <v>33</v>
      </c>
      <c r="C6" s="147">
        <v>1025222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77772494</v>
      </c>
      <c r="I6" s="147" t="s">
        <v>102</v>
      </c>
      <c r="J6" s="147" t="s">
        <v>103</v>
      </c>
      <c r="K6" s="147" t="s">
        <v>251</v>
      </c>
      <c r="L6" s="137">
        <v>6621</v>
      </c>
      <c r="M6" s="147">
        <v>1</v>
      </c>
      <c r="N6" s="147" t="s">
        <v>247</v>
      </c>
      <c r="O6" s="147">
        <v>3.6</v>
      </c>
      <c r="P6" s="142"/>
      <c r="Q6" s="144">
        <v>238.36</v>
      </c>
      <c r="R6" s="147">
        <v>0</v>
      </c>
      <c r="S6" s="147" t="s">
        <v>252</v>
      </c>
    </row>
    <row r="7" spans="1:19" ht="24.95" customHeight="1" x14ac:dyDescent="0.25">
      <c r="A7" s="147">
        <v>1025223</v>
      </c>
      <c r="B7" s="147" t="s">
        <v>33</v>
      </c>
      <c r="C7" s="147">
        <v>1025222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77681180</v>
      </c>
      <c r="I7" s="147" t="s">
        <v>150</v>
      </c>
      <c r="J7" s="147" t="s">
        <v>151</v>
      </c>
      <c r="K7" s="147" t="s">
        <v>253</v>
      </c>
      <c r="L7" s="137">
        <v>1192</v>
      </c>
      <c r="M7" s="147">
        <v>1</v>
      </c>
      <c r="N7" s="147" t="s">
        <v>247</v>
      </c>
      <c r="O7" s="147">
        <v>4</v>
      </c>
      <c r="P7" s="142"/>
      <c r="Q7" s="144">
        <v>47.68</v>
      </c>
      <c r="R7" s="147">
        <v>0</v>
      </c>
      <c r="S7" s="147" t="s">
        <v>254</v>
      </c>
    </row>
    <row r="8" spans="1:19" ht="24.95" customHeight="1" x14ac:dyDescent="0.25">
      <c r="A8" s="147">
        <v>1025223</v>
      </c>
      <c r="B8" s="147" t="s">
        <v>33</v>
      </c>
      <c r="C8" s="147">
        <v>1025222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78168471</v>
      </c>
      <c r="I8" s="147" t="s">
        <v>146</v>
      </c>
      <c r="J8" s="147" t="s">
        <v>147</v>
      </c>
      <c r="K8" s="147" t="s">
        <v>255</v>
      </c>
      <c r="L8" s="137">
        <v>3187</v>
      </c>
      <c r="M8" s="147">
        <v>1</v>
      </c>
      <c r="N8" s="147" t="s">
        <v>247</v>
      </c>
      <c r="O8" s="147">
        <v>4.59</v>
      </c>
      <c r="P8" s="142"/>
      <c r="Q8" s="144">
        <v>146.28</v>
      </c>
      <c r="R8" s="147">
        <v>0</v>
      </c>
      <c r="S8" s="147" t="s">
        <v>254</v>
      </c>
    </row>
    <row r="9" spans="1:19" ht="24.95" customHeight="1" x14ac:dyDescent="0.25">
      <c r="A9" s="147">
        <v>1025223</v>
      </c>
      <c r="B9" s="147" t="s">
        <v>33</v>
      </c>
      <c r="C9" s="147">
        <v>1025222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77733601</v>
      </c>
      <c r="I9" s="147" t="s">
        <v>164</v>
      </c>
      <c r="J9" s="147" t="s">
        <v>165</v>
      </c>
      <c r="K9" s="147" t="s">
        <v>253</v>
      </c>
      <c r="L9" s="137">
        <v>764</v>
      </c>
      <c r="M9" s="147">
        <v>1</v>
      </c>
      <c r="N9" s="147" t="s">
        <v>247</v>
      </c>
      <c r="O9" s="147">
        <v>1.97</v>
      </c>
      <c r="P9" s="142"/>
      <c r="Q9" s="144">
        <v>15.05</v>
      </c>
      <c r="R9" s="147">
        <v>0</v>
      </c>
      <c r="S9" s="147" t="s">
        <v>256</v>
      </c>
    </row>
    <row r="10" spans="1:19" ht="24.95" customHeight="1" x14ac:dyDescent="0.25">
      <c r="A10" s="147">
        <v>1025223</v>
      </c>
      <c r="B10" s="147" t="s">
        <v>33</v>
      </c>
      <c r="C10" s="147">
        <v>1025222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78080509</v>
      </c>
      <c r="I10" s="147" t="s">
        <v>150</v>
      </c>
      <c r="J10" s="147" t="s">
        <v>151</v>
      </c>
      <c r="K10" s="147" t="s">
        <v>253</v>
      </c>
      <c r="L10" s="137">
        <v>1272</v>
      </c>
      <c r="M10" s="147">
        <v>1</v>
      </c>
      <c r="N10" s="147" t="s">
        <v>247</v>
      </c>
      <c r="O10" s="147">
        <v>0.72</v>
      </c>
      <c r="P10" s="142"/>
      <c r="Q10" s="144">
        <v>9.16</v>
      </c>
      <c r="R10" s="147">
        <v>0</v>
      </c>
      <c r="S10" s="147" t="s">
        <v>256</v>
      </c>
    </row>
    <row r="11" spans="1:19" ht="24.95" customHeight="1" x14ac:dyDescent="0.25">
      <c r="A11" s="147">
        <v>1025223</v>
      </c>
      <c r="B11" s="147" t="s">
        <v>33</v>
      </c>
      <c r="C11" s="147">
        <v>1025222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78107328</v>
      </c>
      <c r="I11" s="147" t="s">
        <v>92</v>
      </c>
      <c r="J11" s="147" t="s">
        <v>93</v>
      </c>
      <c r="K11" s="147" t="s">
        <v>249</v>
      </c>
      <c r="L11" s="137">
        <v>24990</v>
      </c>
      <c r="M11" s="147">
        <v>1</v>
      </c>
      <c r="N11" s="147" t="s">
        <v>247</v>
      </c>
      <c r="O11" s="147">
        <v>8.4499999999999993</v>
      </c>
      <c r="P11" s="142"/>
      <c r="Q11" s="144">
        <v>2111.66</v>
      </c>
      <c r="R11" s="147">
        <v>0</v>
      </c>
      <c r="S11" s="147" t="s">
        <v>256</v>
      </c>
    </row>
    <row r="12" spans="1:19" ht="24.95" customHeight="1" x14ac:dyDescent="0.25">
      <c r="A12" s="147">
        <v>1025223</v>
      </c>
      <c r="B12" s="147" t="s">
        <v>33</v>
      </c>
      <c r="C12" s="147">
        <v>1025222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78220888</v>
      </c>
      <c r="I12" s="147" t="s">
        <v>70</v>
      </c>
      <c r="J12" s="147" t="s">
        <v>71</v>
      </c>
      <c r="K12" s="147" t="s">
        <v>257</v>
      </c>
      <c r="L12" s="137">
        <v>1976</v>
      </c>
      <c r="M12" s="147">
        <v>1</v>
      </c>
      <c r="N12" s="147" t="s">
        <v>247</v>
      </c>
      <c r="O12" s="147">
        <v>3.96</v>
      </c>
      <c r="P12" s="142"/>
      <c r="Q12" s="144">
        <v>78.25</v>
      </c>
      <c r="R12" s="147">
        <v>0</v>
      </c>
      <c r="S12" s="147" t="s">
        <v>258</v>
      </c>
    </row>
    <row r="13" spans="1:19" ht="24.95" customHeight="1" x14ac:dyDescent="0.25">
      <c r="A13" s="147">
        <v>1025223</v>
      </c>
      <c r="B13" s="147" t="s">
        <v>33</v>
      </c>
      <c r="C13" s="147">
        <v>1025222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79059051</v>
      </c>
      <c r="I13" s="147" t="s">
        <v>92</v>
      </c>
      <c r="J13" s="147" t="s">
        <v>93</v>
      </c>
      <c r="K13" s="147" t="s">
        <v>249</v>
      </c>
      <c r="L13" s="137">
        <v>24990</v>
      </c>
      <c r="M13" s="147">
        <v>1</v>
      </c>
      <c r="N13" s="147" t="s">
        <v>247</v>
      </c>
      <c r="O13" s="147">
        <v>6.28</v>
      </c>
      <c r="P13" s="142"/>
      <c r="Q13" s="144">
        <v>1569.37</v>
      </c>
      <c r="R13" s="147">
        <v>0</v>
      </c>
      <c r="S13" s="147" t="s">
        <v>259</v>
      </c>
    </row>
    <row r="14" spans="1:19" ht="24.95" customHeight="1" x14ac:dyDescent="0.25">
      <c r="A14" s="147">
        <v>1025223</v>
      </c>
      <c r="B14" s="147" t="s">
        <v>33</v>
      </c>
      <c r="C14" s="147">
        <v>1025222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78637345</v>
      </c>
      <c r="I14" s="147" t="s">
        <v>92</v>
      </c>
      <c r="J14" s="147" t="s">
        <v>93</v>
      </c>
      <c r="K14" s="147" t="s">
        <v>249</v>
      </c>
      <c r="L14" s="137">
        <v>24990</v>
      </c>
      <c r="M14" s="147">
        <v>1</v>
      </c>
      <c r="N14" s="147" t="s">
        <v>247</v>
      </c>
      <c r="O14" s="147">
        <v>2.52</v>
      </c>
      <c r="P14" s="142"/>
      <c r="Q14" s="144">
        <v>629.75</v>
      </c>
      <c r="R14" s="147">
        <v>0</v>
      </c>
      <c r="S14" s="147" t="s">
        <v>260</v>
      </c>
    </row>
    <row r="15" spans="1:19" ht="24.95" customHeight="1" x14ac:dyDescent="0.25">
      <c r="A15" s="147">
        <v>1025223</v>
      </c>
      <c r="B15" s="147" t="s">
        <v>33</v>
      </c>
      <c r="C15" s="147">
        <v>1025222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79062506</v>
      </c>
      <c r="I15" s="147" t="s">
        <v>154</v>
      </c>
      <c r="J15" s="147" t="s">
        <v>155</v>
      </c>
      <c r="K15" s="147" t="s">
        <v>253</v>
      </c>
      <c r="L15" s="137">
        <v>1272</v>
      </c>
      <c r="M15" s="147">
        <v>1</v>
      </c>
      <c r="N15" s="147" t="s">
        <v>247</v>
      </c>
      <c r="O15" s="147">
        <v>4</v>
      </c>
      <c r="P15" s="142"/>
      <c r="Q15" s="144">
        <v>50.88</v>
      </c>
      <c r="R15" s="147">
        <v>0</v>
      </c>
      <c r="S15" s="147" t="s">
        <v>260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K1" workbookViewId="0">
      <pane ySplit="2" topLeftCell="A3" activePane="bottomLeft" state="frozen"/>
      <selection pane="bottomLeft" activeCell="Y2" sqref="Y2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41</v>
      </c>
      <c r="I2" s="156" t="s">
        <v>43</v>
      </c>
      <c r="J2" s="157" t="s">
        <v>44</v>
      </c>
      <c r="K2" s="158" t="s">
        <v>45</v>
      </c>
      <c r="L2" s="160" t="s">
        <v>46</v>
      </c>
      <c r="M2" s="161" t="s">
        <v>47</v>
      </c>
      <c r="N2" s="162" t="s">
        <v>48</v>
      </c>
      <c r="O2" s="163" t="s">
        <v>49</v>
      </c>
      <c r="P2" s="164" t="s">
        <v>50</v>
      </c>
      <c r="Q2" s="165" t="s">
        <v>51</v>
      </c>
      <c r="R2" s="166" t="s">
        <v>52</v>
      </c>
      <c r="S2" s="167" t="s">
        <v>53</v>
      </c>
      <c r="T2" s="168" t="s">
        <v>54</v>
      </c>
      <c r="U2" s="169" t="s">
        <v>235</v>
      </c>
      <c r="V2" s="171" t="s">
        <v>236</v>
      </c>
      <c r="W2" s="173" t="s">
        <v>237</v>
      </c>
      <c r="X2" s="175" t="s">
        <v>57</v>
      </c>
      <c r="Y2" s="176" t="s">
        <v>58</v>
      </c>
    </row>
    <row r="3" spans="1:25" ht="24.95" customHeight="1" x14ac:dyDescent="0.25">
      <c r="A3" s="178">
        <v>1025223</v>
      </c>
      <c r="B3" s="178" t="s">
        <v>33</v>
      </c>
      <c r="C3" s="178">
        <v>1025222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70484455</v>
      </c>
      <c r="I3" s="178" t="s">
        <v>66</v>
      </c>
      <c r="J3" s="178" t="s">
        <v>67</v>
      </c>
      <c r="K3" s="159">
        <v>4490</v>
      </c>
      <c r="L3" s="178">
        <v>1</v>
      </c>
      <c r="M3" s="178">
        <v>2</v>
      </c>
      <c r="N3" s="178">
        <v>33</v>
      </c>
      <c r="O3" s="178">
        <v>23</v>
      </c>
      <c r="P3" s="178">
        <v>30</v>
      </c>
      <c r="Q3" s="178">
        <v>86</v>
      </c>
      <c r="R3" s="178" t="s">
        <v>261</v>
      </c>
      <c r="S3" s="178">
        <v>3</v>
      </c>
      <c r="T3" s="178" t="s">
        <v>63</v>
      </c>
      <c r="U3" s="170">
        <v>50</v>
      </c>
      <c r="V3" s="172">
        <v>200</v>
      </c>
      <c r="W3" s="174">
        <v>134.69999999999999</v>
      </c>
      <c r="X3" s="178" t="s">
        <v>262</v>
      </c>
      <c r="Y3" s="177">
        <v>134.69999999999999</v>
      </c>
    </row>
    <row r="4" spans="1:25" ht="24.95" customHeight="1" x14ac:dyDescent="0.25">
      <c r="A4" s="178">
        <v>1025223</v>
      </c>
      <c r="B4" s="178" t="s">
        <v>33</v>
      </c>
      <c r="C4" s="178">
        <v>1025222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71278218</v>
      </c>
      <c r="I4" s="178" t="s">
        <v>70</v>
      </c>
      <c r="J4" s="178" t="s">
        <v>71</v>
      </c>
      <c r="K4" s="159">
        <v>1976</v>
      </c>
      <c r="L4" s="178">
        <v>1</v>
      </c>
      <c r="M4" s="178">
        <v>1.85</v>
      </c>
      <c r="N4" s="178">
        <v>31</v>
      </c>
      <c r="O4" s="178">
        <v>22</v>
      </c>
      <c r="P4" s="178">
        <v>21</v>
      </c>
      <c r="Q4" s="178">
        <v>74</v>
      </c>
      <c r="R4" s="178" t="s">
        <v>261</v>
      </c>
      <c r="S4" s="178">
        <v>3</v>
      </c>
      <c r="T4" s="178" t="s">
        <v>63</v>
      </c>
      <c r="U4" s="170">
        <v>50</v>
      </c>
      <c r="V4" s="172">
        <v>200</v>
      </c>
      <c r="W4" s="174">
        <v>59.28</v>
      </c>
      <c r="X4" s="178" t="s">
        <v>263</v>
      </c>
      <c r="Y4" s="177">
        <v>59.28</v>
      </c>
    </row>
    <row r="5" spans="1:25" ht="24.95" customHeight="1" x14ac:dyDescent="0.25">
      <c r="A5" s="178">
        <v>1025223</v>
      </c>
      <c r="B5" s="178" t="s">
        <v>33</v>
      </c>
      <c r="C5" s="178">
        <v>1025222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71877338</v>
      </c>
      <c r="I5" s="178" t="s">
        <v>74</v>
      </c>
      <c r="J5" s="178" t="s">
        <v>75</v>
      </c>
      <c r="K5" s="159">
        <v>790</v>
      </c>
      <c r="L5" s="178">
        <v>1</v>
      </c>
      <c r="M5" s="178">
        <v>0.7</v>
      </c>
      <c r="N5" s="178">
        <v>6</v>
      </c>
      <c r="O5" s="178">
        <v>22</v>
      </c>
      <c r="P5" s="178">
        <v>6</v>
      </c>
      <c r="Q5" s="178">
        <v>34</v>
      </c>
      <c r="R5" s="178" t="s">
        <v>261</v>
      </c>
      <c r="S5" s="178">
        <v>3</v>
      </c>
      <c r="T5" s="178" t="s">
        <v>63</v>
      </c>
      <c r="U5" s="170">
        <v>50</v>
      </c>
      <c r="V5" s="172">
        <v>200</v>
      </c>
      <c r="W5" s="174">
        <v>23.7</v>
      </c>
      <c r="X5" s="178" t="s">
        <v>264</v>
      </c>
      <c r="Y5" s="177">
        <v>50</v>
      </c>
    </row>
    <row r="6" spans="1:25" ht="24.95" customHeight="1" x14ac:dyDescent="0.25">
      <c r="A6" s="178">
        <v>1025223</v>
      </c>
      <c r="B6" s="178" t="s">
        <v>33</v>
      </c>
      <c r="C6" s="178">
        <v>1025222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72508219</v>
      </c>
      <c r="I6" s="178" t="s">
        <v>78</v>
      </c>
      <c r="J6" s="178" t="s">
        <v>79</v>
      </c>
      <c r="K6" s="159">
        <v>2490</v>
      </c>
      <c r="L6" s="178">
        <v>1</v>
      </c>
      <c r="M6" s="178">
        <v>7</v>
      </c>
      <c r="N6" s="178">
        <v>80</v>
      </c>
      <c r="O6" s="178">
        <v>180</v>
      </c>
      <c r="P6" s="178">
        <v>120</v>
      </c>
      <c r="Q6" s="178">
        <v>380</v>
      </c>
      <c r="R6" s="178" t="s">
        <v>261</v>
      </c>
      <c r="S6" s="178">
        <v>250</v>
      </c>
      <c r="T6" s="178" t="s">
        <v>265</v>
      </c>
      <c r="U6" s="170"/>
      <c r="V6" s="172"/>
      <c r="W6" s="174"/>
      <c r="X6" s="178" t="s">
        <v>266</v>
      </c>
      <c r="Y6" s="177">
        <v>250</v>
      </c>
    </row>
    <row r="7" spans="1:25" ht="24.95" customHeight="1" x14ac:dyDescent="0.25">
      <c r="A7" s="178">
        <v>1025223</v>
      </c>
      <c r="B7" s="178" t="s">
        <v>33</v>
      </c>
      <c r="C7" s="178">
        <v>1025222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73568074</v>
      </c>
      <c r="I7" s="178" t="s">
        <v>82</v>
      </c>
      <c r="J7" s="178" t="s">
        <v>83</v>
      </c>
      <c r="K7" s="159">
        <v>11990</v>
      </c>
      <c r="L7" s="178">
        <v>1</v>
      </c>
      <c r="M7" s="178">
        <v>1.5</v>
      </c>
      <c r="N7" s="178">
        <v>15</v>
      </c>
      <c r="O7" s="178">
        <v>25</v>
      </c>
      <c r="P7" s="178">
        <v>17</v>
      </c>
      <c r="Q7" s="178">
        <v>57</v>
      </c>
      <c r="R7" s="178" t="s">
        <v>261</v>
      </c>
      <c r="S7" s="178">
        <v>4</v>
      </c>
      <c r="T7" s="178" t="s">
        <v>63</v>
      </c>
      <c r="U7" s="170">
        <v>55</v>
      </c>
      <c r="V7" s="172">
        <v>200</v>
      </c>
      <c r="W7" s="174">
        <v>479.6</v>
      </c>
      <c r="X7" s="178" t="s">
        <v>267</v>
      </c>
      <c r="Y7" s="177">
        <v>200</v>
      </c>
    </row>
    <row r="8" spans="1:25" ht="24.95" customHeight="1" x14ac:dyDescent="0.25">
      <c r="A8" s="178">
        <v>1025223</v>
      </c>
      <c r="B8" s="178" t="s">
        <v>33</v>
      </c>
      <c r="C8" s="178">
        <v>1025222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73568074</v>
      </c>
      <c r="I8" s="178" t="s">
        <v>82</v>
      </c>
      <c r="J8" s="178" t="s">
        <v>83</v>
      </c>
      <c r="K8" s="159">
        <v>11990</v>
      </c>
      <c r="L8" s="178">
        <v>1</v>
      </c>
      <c r="M8" s="178">
        <v>1.5</v>
      </c>
      <c r="N8" s="178">
        <v>15</v>
      </c>
      <c r="O8" s="178">
        <v>25</v>
      </c>
      <c r="P8" s="178">
        <v>17</v>
      </c>
      <c r="Q8" s="178">
        <v>57</v>
      </c>
      <c r="R8" s="178" t="s">
        <v>268</v>
      </c>
      <c r="S8" s="178">
        <v>1</v>
      </c>
      <c r="T8" s="178" t="s">
        <v>63</v>
      </c>
      <c r="U8" s="170">
        <v>10</v>
      </c>
      <c r="V8" s="172">
        <v>100</v>
      </c>
      <c r="W8" s="174">
        <v>119.9</v>
      </c>
      <c r="X8" s="178" t="s">
        <v>84</v>
      </c>
      <c r="Y8" s="177">
        <v>100</v>
      </c>
    </row>
    <row r="9" spans="1:25" ht="24.95" customHeight="1" x14ac:dyDescent="0.25">
      <c r="A9" s="178">
        <v>1025223</v>
      </c>
      <c r="B9" s="178" t="s">
        <v>33</v>
      </c>
      <c r="C9" s="178">
        <v>1025222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74081238</v>
      </c>
      <c r="I9" s="178" t="s">
        <v>86</v>
      </c>
      <c r="J9" s="178" t="s">
        <v>87</v>
      </c>
      <c r="K9" s="159">
        <v>25490</v>
      </c>
      <c r="L9" s="178">
        <v>1</v>
      </c>
      <c r="M9" s="178">
        <v>4.6399999999999997</v>
      </c>
      <c r="N9" s="178">
        <v>18</v>
      </c>
      <c r="O9" s="178">
        <v>71</v>
      </c>
      <c r="P9" s="178">
        <v>30</v>
      </c>
      <c r="Q9" s="178">
        <v>119</v>
      </c>
      <c r="R9" s="178" t="s">
        <v>261</v>
      </c>
      <c r="S9" s="178">
        <v>4</v>
      </c>
      <c r="T9" s="178" t="s">
        <v>63</v>
      </c>
      <c r="U9" s="170">
        <v>55</v>
      </c>
      <c r="V9" s="172">
        <v>200</v>
      </c>
      <c r="W9" s="174">
        <v>1019.6</v>
      </c>
      <c r="X9" s="178" t="s">
        <v>269</v>
      </c>
      <c r="Y9" s="177">
        <v>200</v>
      </c>
    </row>
    <row r="10" spans="1:25" ht="24.95" customHeight="1" x14ac:dyDescent="0.25">
      <c r="A10" s="178">
        <v>1025223</v>
      </c>
      <c r="B10" s="178" t="s">
        <v>33</v>
      </c>
      <c r="C10" s="178">
        <v>1025222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74553974</v>
      </c>
      <c r="I10" s="178" t="s">
        <v>82</v>
      </c>
      <c r="J10" s="178" t="s">
        <v>83</v>
      </c>
      <c r="K10" s="159">
        <v>11990</v>
      </c>
      <c r="L10" s="178">
        <v>1</v>
      </c>
      <c r="M10" s="178">
        <v>1.5</v>
      </c>
      <c r="N10" s="178">
        <v>15</v>
      </c>
      <c r="O10" s="178">
        <v>25</v>
      </c>
      <c r="P10" s="178">
        <v>17</v>
      </c>
      <c r="Q10" s="178">
        <v>57</v>
      </c>
      <c r="R10" s="178" t="s">
        <v>261</v>
      </c>
      <c r="S10" s="178">
        <v>4</v>
      </c>
      <c r="T10" s="178" t="s">
        <v>63</v>
      </c>
      <c r="U10" s="170">
        <v>55</v>
      </c>
      <c r="V10" s="172">
        <v>200</v>
      </c>
      <c r="W10" s="174">
        <v>479.6</v>
      </c>
      <c r="X10" s="178" t="s">
        <v>270</v>
      </c>
      <c r="Y10" s="177">
        <v>200</v>
      </c>
    </row>
    <row r="11" spans="1:25" ht="24.95" customHeight="1" x14ac:dyDescent="0.25">
      <c r="A11" s="178">
        <v>1025223</v>
      </c>
      <c r="B11" s="178" t="s">
        <v>33</v>
      </c>
      <c r="C11" s="178">
        <v>1025222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74788378</v>
      </c>
      <c r="I11" s="178" t="s">
        <v>98</v>
      </c>
      <c r="J11" s="178" t="s">
        <v>99</v>
      </c>
      <c r="K11" s="159">
        <v>2990</v>
      </c>
      <c r="L11" s="178">
        <v>1</v>
      </c>
      <c r="M11" s="178">
        <v>2.15</v>
      </c>
      <c r="N11" s="178">
        <v>34</v>
      </c>
      <c r="O11" s="178">
        <v>25</v>
      </c>
      <c r="P11" s="178">
        <v>18</v>
      </c>
      <c r="Q11" s="178">
        <v>77</v>
      </c>
      <c r="R11" s="178" t="s">
        <v>261</v>
      </c>
      <c r="S11" s="178">
        <v>4</v>
      </c>
      <c r="T11" s="178" t="s">
        <v>63</v>
      </c>
      <c r="U11" s="170">
        <v>55</v>
      </c>
      <c r="V11" s="172">
        <v>200</v>
      </c>
      <c r="W11" s="174">
        <v>119.6</v>
      </c>
      <c r="X11" s="178" t="s">
        <v>271</v>
      </c>
      <c r="Y11" s="177">
        <v>119.6</v>
      </c>
    </row>
    <row r="12" spans="1:25" ht="24.95" customHeight="1" x14ac:dyDescent="0.25">
      <c r="A12" s="178">
        <v>1025223</v>
      </c>
      <c r="B12" s="178" t="s">
        <v>33</v>
      </c>
      <c r="C12" s="178">
        <v>1025222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74768466</v>
      </c>
      <c r="I12" s="178" t="s">
        <v>98</v>
      </c>
      <c r="J12" s="178" t="s">
        <v>99</v>
      </c>
      <c r="K12" s="159">
        <v>2990</v>
      </c>
      <c r="L12" s="178">
        <v>1</v>
      </c>
      <c r="M12" s="178">
        <v>2.15</v>
      </c>
      <c r="N12" s="178">
        <v>34</v>
      </c>
      <c r="O12" s="178">
        <v>25</v>
      </c>
      <c r="P12" s="178">
        <v>18</v>
      </c>
      <c r="Q12" s="178">
        <v>77</v>
      </c>
      <c r="R12" s="178" t="s">
        <v>261</v>
      </c>
      <c r="S12" s="178">
        <v>4</v>
      </c>
      <c r="T12" s="178" t="s">
        <v>63</v>
      </c>
      <c r="U12" s="170">
        <v>55</v>
      </c>
      <c r="V12" s="172">
        <v>200</v>
      </c>
      <c r="W12" s="174">
        <v>119.6</v>
      </c>
      <c r="X12" s="178" t="s">
        <v>272</v>
      </c>
      <c r="Y12" s="177">
        <v>119.6</v>
      </c>
    </row>
    <row r="13" spans="1:25" ht="24.95" customHeight="1" x14ac:dyDescent="0.25">
      <c r="A13" s="178">
        <v>1025223</v>
      </c>
      <c r="B13" s="178" t="s">
        <v>33</v>
      </c>
      <c r="C13" s="178">
        <v>1025222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75005290</v>
      </c>
      <c r="I13" s="178" t="s">
        <v>98</v>
      </c>
      <c r="J13" s="178" t="s">
        <v>99</v>
      </c>
      <c r="K13" s="159">
        <v>2990</v>
      </c>
      <c r="L13" s="178">
        <v>1</v>
      </c>
      <c r="M13" s="178">
        <v>2.15</v>
      </c>
      <c r="N13" s="178">
        <v>34</v>
      </c>
      <c r="O13" s="178">
        <v>25</v>
      </c>
      <c r="P13" s="178">
        <v>18</v>
      </c>
      <c r="Q13" s="178">
        <v>77</v>
      </c>
      <c r="R13" s="178" t="s">
        <v>261</v>
      </c>
      <c r="S13" s="178">
        <v>4</v>
      </c>
      <c r="T13" s="178" t="s">
        <v>63</v>
      </c>
      <c r="U13" s="170">
        <v>55</v>
      </c>
      <c r="V13" s="172">
        <v>200</v>
      </c>
      <c r="W13" s="174">
        <v>119.6</v>
      </c>
      <c r="X13" s="178" t="s">
        <v>273</v>
      </c>
      <c r="Y13" s="177">
        <v>119.6</v>
      </c>
    </row>
    <row r="14" spans="1:25" ht="24.95" customHeight="1" x14ac:dyDescent="0.25">
      <c r="A14" s="178">
        <v>1025223</v>
      </c>
      <c r="B14" s="178" t="s">
        <v>33</v>
      </c>
      <c r="C14" s="178">
        <v>1025222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75079081</v>
      </c>
      <c r="I14" s="178" t="s">
        <v>108</v>
      </c>
      <c r="J14" s="178" t="s">
        <v>109</v>
      </c>
      <c r="K14" s="159">
        <v>9990</v>
      </c>
      <c r="L14" s="178">
        <v>1</v>
      </c>
      <c r="M14" s="178">
        <v>1.5</v>
      </c>
      <c r="N14" s="178">
        <v>15</v>
      </c>
      <c r="O14" s="178">
        <v>25</v>
      </c>
      <c r="P14" s="178">
        <v>17</v>
      </c>
      <c r="Q14" s="178">
        <v>57</v>
      </c>
      <c r="R14" s="178" t="s">
        <v>261</v>
      </c>
      <c r="S14" s="178">
        <v>4</v>
      </c>
      <c r="T14" s="178" t="s">
        <v>63</v>
      </c>
      <c r="U14" s="170">
        <v>55</v>
      </c>
      <c r="V14" s="172">
        <v>200</v>
      </c>
      <c r="W14" s="174">
        <v>399.6</v>
      </c>
      <c r="X14" s="178" t="s">
        <v>274</v>
      </c>
      <c r="Y14" s="177">
        <v>200</v>
      </c>
    </row>
    <row r="15" spans="1:25" ht="24.95" customHeight="1" x14ac:dyDescent="0.25">
      <c r="A15" s="178">
        <v>1025223</v>
      </c>
      <c r="B15" s="178" t="s">
        <v>33</v>
      </c>
      <c r="C15" s="178">
        <v>1025222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75426687</v>
      </c>
      <c r="I15" s="178" t="s">
        <v>82</v>
      </c>
      <c r="J15" s="178" t="s">
        <v>83</v>
      </c>
      <c r="K15" s="159">
        <v>11990</v>
      </c>
      <c r="L15" s="178">
        <v>1</v>
      </c>
      <c r="M15" s="178">
        <v>1.5</v>
      </c>
      <c r="N15" s="178">
        <v>15</v>
      </c>
      <c r="O15" s="178">
        <v>25</v>
      </c>
      <c r="P15" s="178">
        <v>17</v>
      </c>
      <c r="Q15" s="178">
        <v>57</v>
      </c>
      <c r="R15" s="178" t="s">
        <v>261</v>
      </c>
      <c r="S15" s="178">
        <v>4</v>
      </c>
      <c r="T15" s="178" t="s">
        <v>63</v>
      </c>
      <c r="U15" s="170">
        <v>55</v>
      </c>
      <c r="V15" s="172">
        <v>200</v>
      </c>
      <c r="W15" s="174">
        <v>479.6</v>
      </c>
      <c r="X15" s="178" t="s">
        <v>275</v>
      </c>
      <c r="Y15" s="177">
        <v>200</v>
      </c>
    </row>
    <row r="16" spans="1:25" ht="24.95" customHeight="1" x14ac:dyDescent="0.25">
      <c r="A16" s="178">
        <v>1025223</v>
      </c>
      <c r="B16" s="178" t="s">
        <v>33</v>
      </c>
      <c r="C16" s="178">
        <v>1025222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75426687</v>
      </c>
      <c r="I16" s="178" t="s">
        <v>82</v>
      </c>
      <c r="J16" s="178" t="s">
        <v>83</v>
      </c>
      <c r="K16" s="159">
        <v>11990</v>
      </c>
      <c r="L16" s="178">
        <v>1</v>
      </c>
      <c r="M16" s="178">
        <v>1.5</v>
      </c>
      <c r="N16" s="178">
        <v>15</v>
      </c>
      <c r="O16" s="178">
        <v>25</v>
      </c>
      <c r="P16" s="178">
        <v>17</v>
      </c>
      <c r="Q16" s="178">
        <v>57</v>
      </c>
      <c r="R16" s="178" t="s">
        <v>268</v>
      </c>
      <c r="S16" s="178">
        <v>1</v>
      </c>
      <c r="T16" s="178" t="s">
        <v>63</v>
      </c>
      <c r="U16" s="170">
        <v>10</v>
      </c>
      <c r="V16" s="172">
        <v>100</v>
      </c>
      <c r="W16" s="174">
        <v>119.9</v>
      </c>
      <c r="X16" s="178" t="s">
        <v>112</v>
      </c>
      <c r="Y16" s="177">
        <v>100</v>
      </c>
    </row>
    <row r="17" spans="1:25" ht="24.95" customHeight="1" x14ac:dyDescent="0.25">
      <c r="A17" s="178">
        <v>1025223</v>
      </c>
      <c r="B17" s="178" t="s">
        <v>33</v>
      </c>
      <c r="C17" s="178">
        <v>1025222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75594973</v>
      </c>
      <c r="I17" s="178" t="s">
        <v>116</v>
      </c>
      <c r="J17" s="178" t="s">
        <v>117</v>
      </c>
      <c r="K17" s="159">
        <v>12990</v>
      </c>
      <c r="L17" s="178">
        <v>1</v>
      </c>
      <c r="M17" s="178">
        <v>1.4</v>
      </c>
      <c r="N17" s="178">
        <v>12</v>
      </c>
      <c r="O17" s="178">
        <v>27</v>
      </c>
      <c r="P17" s="178">
        <v>21</v>
      </c>
      <c r="Q17" s="178">
        <v>60</v>
      </c>
      <c r="R17" s="178" t="s">
        <v>261</v>
      </c>
      <c r="S17" s="178">
        <v>4</v>
      </c>
      <c r="T17" s="178" t="s">
        <v>63</v>
      </c>
      <c r="U17" s="170">
        <v>55</v>
      </c>
      <c r="V17" s="172">
        <v>200</v>
      </c>
      <c r="W17" s="174">
        <v>519.6</v>
      </c>
      <c r="X17" s="178" t="s">
        <v>276</v>
      </c>
      <c r="Y17" s="177">
        <v>200</v>
      </c>
    </row>
    <row r="18" spans="1:25" ht="24.95" customHeight="1" x14ac:dyDescent="0.25">
      <c r="A18" s="178">
        <v>1025223</v>
      </c>
      <c r="B18" s="178" t="s">
        <v>33</v>
      </c>
      <c r="C18" s="178">
        <v>1025222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75594973</v>
      </c>
      <c r="I18" s="178" t="s">
        <v>116</v>
      </c>
      <c r="J18" s="178" t="s">
        <v>117</v>
      </c>
      <c r="K18" s="159">
        <v>12990</v>
      </c>
      <c r="L18" s="178">
        <v>1</v>
      </c>
      <c r="M18" s="178">
        <v>1.4</v>
      </c>
      <c r="N18" s="178">
        <v>12</v>
      </c>
      <c r="O18" s="178">
        <v>27</v>
      </c>
      <c r="P18" s="178">
        <v>21</v>
      </c>
      <c r="Q18" s="178">
        <v>60</v>
      </c>
      <c r="R18" s="178" t="s">
        <v>268</v>
      </c>
      <c r="S18" s="178">
        <v>1</v>
      </c>
      <c r="T18" s="178" t="s">
        <v>63</v>
      </c>
      <c r="U18" s="170">
        <v>10</v>
      </c>
      <c r="V18" s="172">
        <v>100</v>
      </c>
      <c r="W18" s="174">
        <v>129.9</v>
      </c>
      <c r="X18" s="178" t="s">
        <v>118</v>
      </c>
      <c r="Y18" s="177">
        <v>100</v>
      </c>
    </row>
    <row r="19" spans="1:25" ht="24.95" customHeight="1" x14ac:dyDescent="0.25">
      <c r="A19" s="178">
        <v>1025223</v>
      </c>
      <c r="B19" s="178" t="s">
        <v>33</v>
      </c>
      <c r="C19" s="178">
        <v>1025222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74768466</v>
      </c>
      <c r="I19" s="178" t="s">
        <v>98</v>
      </c>
      <c r="J19" s="178" t="s">
        <v>99</v>
      </c>
      <c r="K19" s="159">
        <v>2990</v>
      </c>
      <c r="L19" s="178">
        <v>1</v>
      </c>
      <c r="M19" s="178">
        <v>2.15</v>
      </c>
      <c r="N19" s="178">
        <v>34</v>
      </c>
      <c r="O19" s="178">
        <v>25</v>
      </c>
      <c r="P19" s="178">
        <v>18</v>
      </c>
      <c r="Q19" s="178">
        <v>77</v>
      </c>
      <c r="R19" s="178" t="s">
        <v>268</v>
      </c>
      <c r="S19" s="178">
        <v>1</v>
      </c>
      <c r="T19" s="178" t="s">
        <v>63</v>
      </c>
      <c r="U19" s="170">
        <v>10</v>
      </c>
      <c r="V19" s="172">
        <v>100</v>
      </c>
      <c r="W19" s="174">
        <v>29.9</v>
      </c>
      <c r="X19" s="178" t="s">
        <v>128</v>
      </c>
      <c r="Y19" s="177">
        <v>29.9</v>
      </c>
    </row>
    <row r="20" spans="1:25" ht="24.95" customHeight="1" x14ac:dyDescent="0.25">
      <c r="A20" s="178">
        <v>1025223</v>
      </c>
      <c r="B20" s="178" t="s">
        <v>33</v>
      </c>
      <c r="C20" s="178">
        <v>1025222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76289456</v>
      </c>
      <c r="I20" s="178" t="s">
        <v>108</v>
      </c>
      <c r="J20" s="178" t="s">
        <v>109</v>
      </c>
      <c r="K20" s="159">
        <v>9990</v>
      </c>
      <c r="L20" s="178">
        <v>1</v>
      </c>
      <c r="M20" s="178">
        <v>1.5</v>
      </c>
      <c r="N20" s="178">
        <v>15</v>
      </c>
      <c r="O20" s="178">
        <v>25</v>
      </c>
      <c r="P20" s="178">
        <v>17</v>
      </c>
      <c r="Q20" s="178">
        <v>57</v>
      </c>
      <c r="R20" s="178" t="s">
        <v>261</v>
      </c>
      <c r="S20" s="178">
        <v>4</v>
      </c>
      <c r="T20" s="178" t="s">
        <v>63</v>
      </c>
      <c r="U20" s="170">
        <v>55</v>
      </c>
      <c r="V20" s="172">
        <v>200</v>
      </c>
      <c r="W20" s="174">
        <v>399.6</v>
      </c>
      <c r="X20" s="178" t="s">
        <v>277</v>
      </c>
      <c r="Y20" s="177">
        <v>200</v>
      </c>
    </row>
    <row r="21" spans="1:25" ht="24.95" customHeight="1" x14ac:dyDescent="0.25">
      <c r="A21" s="178">
        <v>1025223</v>
      </c>
      <c r="B21" s="178" t="s">
        <v>33</v>
      </c>
      <c r="C21" s="178">
        <v>1025222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76289456</v>
      </c>
      <c r="I21" s="178" t="s">
        <v>108</v>
      </c>
      <c r="J21" s="178" t="s">
        <v>109</v>
      </c>
      <c r="K21" s="159">
        <v>9990</v>
      </c>
      <c r="L21" s="178">
        <v>1</v>
      </c>
      <c r="M21" s="178">
        <v>1.5</v>
      </c>
      <c r="N21" s="178">
        <v>15</v>
      </c>
      <c r="O21" s="178">
        <v>25</v>
      </c>
      <c r="P21" s="178">
        <v>17</v>
      </c>
      <c r="Q21" s="178">
        <v>57</v>
      </c>
      <c r="R21" s="178" t="s">
        <v>268</v>
      </c>
      <c r="S21" s="178">
        <v>1</v>
      </c>
      <c r="T21" s="178" t="s">
        <v>63</v>
      </c>
      <c r="U21" s="170">
        <v>10</v>
      </c>
      <c r="V21" s="172">
        <v>100</v>
      </c>
      <c r="W21" s="174">
        <v>99.9</v>
      </c>
      <c r="X21" s="178" t="s">
        <v>132</v>
      </c>
      <c r="Y21" s="177">
        <v>99.9</v>
      </c>
    </row>
    <row r="22" spans="1:25" ht="24.95" customHeight="1" x14ac:dyDescent="0.25">
      <c r="A22" s="178">
        <v>1025223</v>
      </c>
      <c r="B22" s="178" t="s">
        <v>33</v>
      </c>
      <c r="C22" s="178">
        <v>1025222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76981814</v>
      </c>
      <c r="I22" s="178" t="s">
        <v>134</v>
      </c>
      <c r="J22" s="178" t="s">
        <v>135</v>
      </c>
      <c r="K22" s="159">
        <v>29990</v>
      </c>
      <c r="L22" s="178">
        <v>1</v>
      </c>
      <c r="M22" s="178">
        <v>7.6</v>
      </c>
      <c r="N22" s="178">
        <v>23</v>
      </c>
      <c r="O22" s="178">
        <v>39</v>
      </c>
      <c r="P22" s="178">
        <v>35</v>
      </c>
      <c r="Q22" s="178">
        <v>97</v>
      </c>
      <c r="R22" s="178" t="s">
        <v>261</v>
      </c>
      <c r="S22" s="178">
        <v>4</v>
      </c>
      <c r="T22" s="178" t="s">
        <v>63</v>
      </c>
      <c r="U22" s="170">
        <v>55</v>
      </c>
      <c r="V22" s="172">
        <v>200</v>
      </c>
      <c r="W22" s="174">
        <v>1199.5999999999999</v>
      </c>
      <c r="X22" s="178" t="s">
        <v>278</v>
      </c>
      <c r="Y22" s="177">
        <v>200</v>
      </c>
    </row>
    <row r="23" spans="1:25" ht="24.95" customHeight="1" x14ac:dyDescent="0.25">
      <c r="A23" s="178">
        <v>1025223</v>
      </c>
      <c r="B23" s="178" t="s">
        <v>33</v>
      </c>
      <c r="C23" s="178">
        <v>1025222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76981814</v>
      </c>
      <c r="I23" s="178" t="s">
        <v>134</v>
      </c>
      <c r="J23" s="178" t="s">
        <v>135</v>
      </c>
      <c r="K23" s="159">
        <v>29990</v>
      </c>
      <c r="L23" s="178">
        <v>1</v>
      </c>
      <c r="M23" s="178">
        <v>7.6</v>
      </c>
      <c r="N23" s="178">
        <v>23</v>
      </c>
      <c r="O23" s="178">
        <v>39</v>
      </c>
      <c r="P23" s="178">
        <v>35</v>
      </c>
      <c r="Q23" s="178">
        <v>97</v>
      </c>
      <c r="R23" s="178" t="s">
        <v>268</v>
      </c>
      <c r="S23" s="178">
        <v>1</v>
      </c>
      <c r="T23" s="178" t="s">
        <v>63</v>
      </c>
      <c r="U23" s="170">
        <v>10</v>
      </c>
      <c r="V23" s="172">
        <v>100</v>
      </c>
      <c r="W23" s="174">
        <v>299.89999999999998</v>
      </c>
      <c r="X23" s="178" t="s">
        <v>136</v>
      </c>
      <c r="Y23" s="177">
        <v>100</v>
      </c>
    </row>
    <row r="24" spans="1:25" ht="24.95" customHeight="1" x14ac:dyDescent="0.25">
      <c r="A24" s="178">
        <v>1025223</v>
      </c>
      <c r="B24" s="178" t="s">
        <v>33</v>
      </c>
      <c r="C24" s="178">
        <v>1025222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77222664</v>
      </c>
      <c r="I24" s="178" t="s">
        <v>60</v>
      </c>
      <c r="J24" s="178" t="s">
        <v>61</v>
      </c>
      <c r="K24" s="159">
        <v>2680</v>
      </c>
      <c r="L24" s="178">
        <v>1</v>
      </c>
      <c r="M24" s="178">
        <v>3</v>
      </c>
      <c r="N24" s="178">
        <v>36</v>
      </c>
      <c r="O24" s="178">
        <v>31</v>
      </c>
      <c r="P24" s="178">
        <v>22</v>
      </c>
      <c r="Q24" s="178">
        <v>89</v>
      </c>
      <c r="R24" s="178" t="s">
        <v>261</v>
      </c>
      <c r="S24" s="178">
        <v>4</v>
      </c>
      <c r="T24" s="178" t="s">
        <v>63</v>
      </c>
      <c r="U24" s="170">
        <v>55</v>
      </c>
      <c r="V24" s="172">
        <v>200</v>
      </c>
      <c r="W24" s="174">
        <v>107.2</v>
      </c>
      <c r="X24" s="178" t="s">
        <v>142</v>
      </c>
      <c r="Y24" s="177">
        <v>107.2</v>
      </c>
    </row>
    <row r="25" spans="1:25" ht="24.95" customHeight="1" x14ac:dyDescent="0.25">
      <c r="A25" s="178">
        <v>1025223</v>
      </c>
      <c r="B25" s="178" t="s">
        <v>33</v>
      </c>
      <c r="C25" s="178">
        <v>1025222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77304937</v>
      </c>
      <c r="I25" s="178" t="s">
        <v>70</v>
      </c>
      <c r="J25" s="178" t="s">
        <v>71</v>
      </c>
      <c r="K25" s="159">
        <v>1976</v>
      </c>
      <c r="L25" s="178">
        <v>1</v>
      </c>
      <c r="M25" s="178">
        <v>1.85</v>
      </c>
      <c r="N25" s="178">
        <v>31</v>
      </c>
      <c r="O25" s="178">
        <v>22</v>
      </c>
      <c r="P25" s="178">
        <v>21</v>
      </c>
      <c r="Q25" s="178">
        <v>74</v>
      </c>
      <c r="R25" s="178" t="s">
        <v>261</v>
      </c>
      <c r="S25" s="178">
        <v>4</v>
      </c>
      <c r="T25" s="178" t="s">
        <v>63</v>
      </c>
      <c r="U25" s="170">
        <v>55</v>
      </c>
      <c r="V25" s="172">
        <v>200</v>
      </c>
      <c r="W25" s="174">
        <v>79.040000000000006</v>
      </c>
      <c r="X25" s="178" t="s">
        <v>144</v>
      </c>
      <c r="Y25" s="177">
        <v>79.040000000000006</v>
      </c>
    </row>
    <row r="26" spans="1:25" ht="24.95" customHeight="1" x14ac:dyDescent="0.25">
      <c r="A26" s="178">
        <v>1025223</v>
      </c>
      <c r="B26" s="178" t="s">
        <v>33</v>
      </c>
      <c r="C26" s="178">
        <v>1025222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77304937</v>
      </c>
      <c r="I26" s="178" t="s">
        <v>70</v>
      </c>
      <c r="J26" s="178" t="s">
        <v>71</v>
      </c>
      <c r="K26" s="159">
        <v>1976</v>
      </c>
      <c r="L26" s="178">
        <v>1</v>
      </c>
      <c r="M26" s="178">
        <v>1.85</v>
      </c>
      <c r="N26" s="178">
        <v>31</v>
      </c>
      <c r="O26" s="178">
        <v>22</v>
      </c>
      <c r="P26" s="178">
        <v>21</v>
      </c>
      <c r="Q26" s="178">
        <v>74</v>
      </c>
      <c r="R26" s="178" t="s">
        <v>268</v>
      </c>
      <c r="S26" s="178">
        <v>1</v>
      </c>
      <c r="T26" s="178" t="s">
        <v>63</v>
      </c>
      <c r="U26" s="170">
        <v>10</v>
      </c>
      <c r="V26" s="172">
        <v>100</v>
      </c>
      <c r="W26" s="174">
        <v>19.760000000000002</v>
      </c>
      <c r="X26" s="178" t="s">
        <v>144</v>
      </c>
      <c r="Y26" s="177">
        <v>19.760000000000002</v>
      </c>
    </row>
    <row r="27" spans="1:25" ht="24.95" customHeight="1" x14ac:dyDescent="0.25">
      <c r="A27" s="178">
        <v>1025223</v>
      </c>
      <c r="B27" s="178" t="s">
        <v>33</v>
      </c>
      <c r="C27" s="178">
        <v>1025222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77681180</v>
      </c>
      <c r="I27" s="178" t="s">
        <v>150</v>
      </c>
      <c r="J27" s="178" t="s">
        <v>151</v>
      </c>
      <c r="K27" s="159">
        <v>1192</v>
      </c>
      <c r="L27" s="178">
        <v>1</v>
      </c>
      <c r="M27" s="178">
        <v>4</v>
      </c>
      <c r="N27" s="178">
        <v>3</v>
      </c>
      <c r="O27" s="178">
        <v>130</v>
      </c>
      <c r="P27" s="178">
        <v>54</v>
      </c>
      <c r="Q27" s="178">
        <v>187</v>
      </c>
      <c r="R27" s="178" t="s">
        <v>261</v>
      </c>
      <c r="S27" s="178">
        <v>350</v>
      </c>
      <c r="T27" s="178" t="s">
        <v>265</v>
      </c>
      <c r="U27" s="170"/>
      <c r="V27" s="172"/>
      <c r="W27" s="174"/>
      <c r="X27" s="178" t="s">
        <v>152</v>
      </c>
      <c r="Y27" s="177">
        <v>350</v>
      </c>
    </row>
    <row r="28" spans="1:25" ht="24.95" customHeight="1" x14ac:dyDescent="0.25">
      <c r="A28" s="178">
        <v>1025223</v>
      </c>
      <c r="B28" s="178" t="s">
        <v>33</v>
      </c>
      <c r="C28" s="178">
        <v>1025222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77681180</v>
      </c>
      <c r="I28" s="178" t="s">
        <v>150</v>
      </c>
      <c r="J28" s="178" t="s">
        <v>151</v>
      </c>
      <c r="K28" s="159">
        <v>1192</v>
      </c>
      <c r="L28" s="178">
        <v>1</v>
      </c>
      <c r="M28" s="178">
        <v>4</v>
      </c>
      <c r="N28" s="178">
        <v>3</v>
      </c>
      <c r="O28" s="178">
        <v>130</v>
      </c>
      <c r="P28" s="178">
        <v>54</v>
      </c>
      <c r="Q28" s="178">
        <v>187</v>
      </c>
      <c r="R28" s="178" t="s">
        <v>268</v>
      </c>
      <c r="S28" s="178">
        <v>1</v>
      </c>
      <c r="T28" s="178" t="s">
        <v>63</v>
      </c>
      <c r="U28" s="170">
        <v>50</v>
      </c>
      <c r="V28" s="172">
        <v>500</v>
      </c>
      <c r="W28" s="174">
        <v>11.92</v>
      </c>
      <c r="X28" s="178" t="s">
        <v>152</v>
      </c>
      <c r="Y28" s="177">
        <v>50</v>
      </c>
    </row>
    <row r="29" spans="1:25" ht="24.95" customHeight="1" x14ac:dyDescent="0.25">
      <c r="A29" s="178">
        <v>1025223</v>
      </c>
      <c r="B29" s="178" t="s">
        <v>33</v>
      </c>
      <c r="C29" s="178">
        <v>1025222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77765173</v>
      </c>
      <c r="I29" s="178" t="s">
        <v>154</v>
      </c>
      <c r="J29" s="178" t="s">
        <v>155</v>
      </c>
      <c r="K29" s="159">
        <v>1192</v>
      </c>
      <c r="L29" s="178">
        <v>1</v>
      </c>
      <c r="M29" s="178">
        <v>4</v>
      </c>
      <c r="N29" s="178">
        <v>3</v>
      </c>
      <c r="O29" s="178">
        <v>130</v>
      </c>
      <c r="P29" s="178">
        <v>54</v>
      </c>
      <c r="Q29" s="178">
        <v>187</v>
      </c>
      <c r="R29" s="178" t="s">
        <v>261</v>
      </c>
      <c r="S29" s="178">
        <v>350</v>
      </c>
      <c r="T29" s="178" t="s">
        <v>265</v>
      </c>
      <c r="U29" s="170"/>
      <c r="V29" s="172"/>
      <c r="W29" s="174"/>
      <c r="X29" s="178" t="s">
        <v>156</v>
      </c>
      <c r="Y29" s="177">
        <v>350</v>
      </c>
    </row>
    <row r="30" spans="1:25" ht="24.95" customHeight="1" x14ac:dyDescent="0.25">
      <c r="A30" s="178">
        <v>1025223</v>
      </c>
      <c r="B30" s="178" t="s">
        <v>33</v>
      </c>
      <c r="C30" s="178">
        <v>1025222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78080509</v>
      </c>
      <c r="I30" s="178" t="s">
        <v>150</v>
      </c>
      <c r="J30" s="178" t="s">
        <v>151</v>
      </c>
      <c r="K30" s="159">
        <v>1272</v>
      </c>
      <c r="L30" s="178">
        <v>1</v>
      </c>
      <c r="M30" s="178">
        <v>4</v>
      </c>
      <c r="N30" s="178">
        <v>3</v>
      </c>
      <c r="O30" s="178">
        <v>130</v>
      </c>
      <c r="P30" s="178">
        <v>54</v>
      </c>
      <c r="Q30" s="178">
        <v>187</v>
      </c>
      <c r="R30" s="178" t="s">
        <v>261</v>
      </c>
      <c r="S30" s="178">
        <v>350</v>
      </c>
      <c r="T30" s="178" t="s">
        <v>265</v>
      </c>
      <c r="U30" s="170"/>
      <c r="V30" s="172"/>
      <c r="W30" s="174"/>
      <c r="X30" s="178" t="s">
        <v>162</v>
      </c>
      <c r="Y30" s="177">
        <v>350</v>
      </c>
    </row>
    <row r="31" spans="1:25" ht="24.95" customHeight="1" x14ac:dyDescent="0.25">
      <c r="A31" s="178">
        <v>1025223</v>
      </c>
      <c r="B31" s="178" t="s">
        <v>33</v>
      </c>
      <c r="C31" s="178">
        <v>1025222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77733601</v>
      </c>
      <c r="I31" s="178" t="s">
        <v>164</v>
      </c>
      <c r="J31" s="178" t="s">
        <v>165</v>
      </c>
      <c r="K31" s="159">
        <v>764</v>
      </c>
      <c r="L31" s="178">
        <v>1</v>
      </c>
      <c r="M31" s="178">
        <v>3.5</v>
      </c>
      <c r="N31" s="178">
        <v>56</v>
      </c>
      <c r="O31" s="178">
        <v>80</v>
      </c>
      <c r="P31" s="178">
        <v>75</v>
      </c>
      <c r="Q31" s="178">
        <v>211</v>
      </c>
      <c r="R31" s="178" t="s">
        <v>261</v>
      </c>
      <c r="S31" s="178">
        <v>350</v>
      </c>
      <c r="T31" s="178" t="s">
        <v>265</v>
      </c>
      <c r="U31" s="170"/>
      <c r="V31" s="172"/>
      <c r="W31" s="174"/>
      <c r="X31" s="178" t="s">
        <v>166</v>
      </c>
      <c r="Y31" s="177">
        <v>350</v>
      </c>
    </row>
    <row r="32" spans="1:25" ht="24.95" customHeight="1" x14ac:dyDescent="0.25">
      <c r="A32" s="178">
        <v>1025223</v>
      </c>
      <c r="B32" s="178" t="s">
        <v>33</v>
      </c>
      <c r="C32" s="178">
        <v>1025222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77733601</v>
      </c>
      <c r="I32" s="178" t="s">
        <v>164</v>
      </c>
      <c r="J32" s="178" t="s">
        <v>165</v>
      </c>
      <c r="K32" s="159">
        <v>764</v>
      </c>
      <c r="L32" s="178">
        <v>1</v>
      </c>
      <c r="M32" s="178">
        <v>3.5</v>
      </c>
      <c r="N32" s="178">
        <v>56</v>
      </c>
      <c r="O32" s="178">
        <v>80</v>
      </c>
      <c r="P32" s="178">
        <v>75</v>
      </c>
      <c r="Q32" s="178">
        <v>211</v>
      </c>
      <c r="R32" s="178" t="s">
        <v>268</v>
      </c>
      <c r="S32" s="178">
        <v>1</v>
      </c>
      <c r="T32" s="178" t="s">
        <v>63</v>
      </c>
      <c r="U32" s="170">
        <v>50</v>
      </c>
      <c r="V32" s="172">
        <v>500</v>
      </c>
      <c r="W32" s="174">
        <v>7.64</v>
      </c>
      <c r="X32" s="178" t="s">
        <v>166</v>
      </c>
      <c r="Y32" s="177">
        <v>50</v>
      </c>
    </row>
    <row r="33" spans="1:25" ht="24.95" customHeight="1" x14ac:dyDescent="0.25">
      <c r="A33" s="178">
        <v>1025223</v>
      </c>
      <c r="B33" s="178" t="s">
        <v>33</v>
      </c>
      <c r="C33" s="178">
        <v>1025222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77748921</v>
      </c>
      <c r="I33" s="178" t="s">
        <v>164</v>
      </c>
      <c r="J33" s="178" t="s">
        <v>165</v>
      </c>
      <c r="K33" s="159">
        <v>764</v>
      </c>
      <c r="L33" s="178">
        <v>1</v>
      </c>
      <c r="M33" s="178">
        <v>3.5</v>
      </c>
      <c r="N33" s="178">
        <v>56</v>
      </c>
      <c r="O33" s="178">
        <v>80</v>
      </c>
      <c r="P33" s="178">
        <v>75</v>
      </c>
      <c r="Q33" s="178">
        <v>211</v>
      </c>
      <c r="R33" s="178" t="s">
        <v>261</v>
      </c>
      <c r="S33" s="178">
        <v>350</v>
      </c>
      <c r="T33" s="178" t="s">
        <v>265</v>
      </c>
      <c r="U33" s="170"/>
      <c r="V33" s="172"/>
      <c r="W33" s="174"/>
      <c r="X33" s="178" t="s">
        <v>168</v>
      </c>
      <c r="Y33" s="177">
        <v>350</v>
      </c>
    </row>
    <row r="34" spans="1:25" ht="24.95" customHeight="1" x14ac:dyDescent="0.25">
      <c r="A34" s="178">
        <v>1025223</v>
      </c>
      <c r="B34" s="178" t="s">
        <v>33</v>
      </c>
      <c r="C34" s="178">
        <v>1025222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78107328</v>
      </c>
      <c r="I34" s="178" t="s">
        <v>92</v>
      </c>
      <c r="J34" s="178" t="s">
        <v>93</v>
      </c>
      <c r="K34" s="159">
        <v>24990</v>
      </c>
      <c r="L34" s="178">
        <v>1</v>
      </c>
      <c r="M34" s="178">
        <v>8.6999999999999993</v>
      </c>
      <c r="N34" s="178">
        <v>31</v>
      </c>
      <c r="O34" s="178">
        <v>48</v>
      </c>
      <c r="P34" s="178">
        <v>37</v>
      </c>
      <c r="Q34" s="178">
        <v>116</v>
      </c>
      <c r="R34" s="178" t="s">
        <v>261</v>
      </c>
      <c r="S34" s="178">
        <v>4</v>
      </c>
      <c r="T34" s="178" t="s">
        <v>63</v>
      </c>
      <c r="U34" s="170">
        <v>55</v>
      </c>
      <c r="V34" s="172">
        <v>200</v>
      </c>
      <c r="W34" s="174">
        <v>999.6</v>
      </c>
      <c r="X34" s="178" t="s">
        <v>170</v>
      </c>
      <c r="Y34" s="177">
        <v>200</v>
      </c>
    </row>
    <row r="35" spans="1:25" ht="24.95" customHeight="1" x14ac:dyDescent="0.25">
      <c r="A35" s="178">
        <v>1025223</v>
      </c>
      <c r="B35" s="178" t="s">
        <v>33</v>
      </c>
      <c r="C35" s="178">
        <v>1025222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77649848</v>
      </c>
      <c r="I35" s="178" t="s">
        <v>120</v>
      </c>
      <c r="J35" s="178" t="s">
        <v>121</v>
      </c>
      <c r="K35" s="159">
        <v>2190</v>
      </c>
      <c r="L35" s="178">
        <v>1</v>
      </c>
      <c r="M35" s="178">
        <v>1.5</v>
      </c>
      <c r="N35" s="178">
        <v>23</v>
      </c>
      <c r="O35" s="178">
        <v>18</v>
      </c>
      <c r="P35" s="178">
        <v>13</v>
      </c>
      <c r="Q35" s="178">
        <v>54</v>
      </c>
      <c r="R35" s="178" t="s">
        <v>261</v>
      </c>
      <c r="S35" s="178">
        <v>4</v>
      </c>
      <c r="T35" s="178" t="s">
        <v>63</v>
      </c>
      <c r="U35" s="170">
        <v>55</v>
      </c>
      <c r="V35" s="172">
        <v>200</v>
      </c>
      <c r="W35" s="174">
        <v>87.6</v>
      </c>
      <c r="X35" s="178" t="s">
        <v>172</v>
      </c>
      <c r="Y35" s="177">
        <v>87.6</v>
      </c>
    </row>
    <row r="36" spans="1:25" ht="24.95" customHeight="1" x14ac:dyDescent="0.25">
      <c r="A36" s="178">
        <v>1025223</v>
      </c>
      <c r="B36" s="178" t="s">
        <v>33</v>
      </c>
      <c r="C36" s="178">
        <v>1025222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77649848</v>
      </c>
      <c r="I36" s="178" t="s">
        <v>120</v>
      </c>
      <c r="J36" s="178" t="s">
        <v>121</v>
      </c>
      <c r="K36" s="159">
        <v>2190</v>
      </c>
      <c r="L36" s="178">
        <v>1</v>
      </c>
      <c r="M36" s="178">
        <v>1.5</v>
      </c>
      <c r="N36" s="178">
        <v>23</v>
      </c>
      <c r="O36" s="178">
        <v>18</v>
      </c>
      <c r="P36" s="178">
        <v>13</v>
      </c>
      <c r="Q36" s="178">
        <v>54</v>
      </c>
      <c r="R36" s="178" t="s">
        <v>268</v>
      </c>
      <c r="S36" s="178">
        <v>1</v>
      </c>
      <c r="T36" s="178" t="s">
        <v>63</v>
      </c>
      <c r="U36" s="170">
        <v>10</v>
      </c>
      <c r="V36" s="172">
        <v>100</v>
      </c>
      <c r="W36" s="174">
        <v>21.9</v>
      </c>
      <c r="X36" s="178" t="s">
        <v>172</v>
      </c>
      <c r="Y36" s="177">
        <v>21.9</v>
      </c>
    </row>
    <row r="37" spans="1:25" ht="24.95" customHeight="1" x14ac:dyDescent="0.25">
      <c r="A37" s="178">
        <v>1025223</v>
      </c>
      <c r="B37" s="178" t="s">
        <v>33</v>
      </c>
      <c r="C37" s="178">
        <v>1025222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77789807</v>
      </c>
      <c r="I37" s="178" t="s">
        <v>164</v>
      </c>
      <c r="J37" s="178" t="s">
        <v>165</v>
      </c>
      <c r="K37" s="159">
        <v>764</v>
      </c>
      <c r="L37" s="178">
        <v>1</v>
      </c>
      <c r="M37" s="178">
        <v>3.5</v>
      </c>
      <c r="N37" s="178">
        <v>56</v>
      </c>
      <c r="O37" s="178">
        <v>80</v>
      </c>
      <c r="P37" s="178">
        <v>75</v>
      </c>
      <c r="Q37" s="178">
        <v>211</v>
      </c>
      <c r="R37" s="178" t="s">
        <v>261</v>
      </c>
      <c r="S37" s="178">
        <v>350</v>
      </c>
      <c r="T37" s="178" t="s">
        <v>265</v>
      </c>
      <c r="U37" s="170"/>
      <c r="V37" s="172"/>
      <c r="W37" s="174"/>
      <c r="X37" s="178" t="s">
        <v>174</v>
      </c>
      <c r="Y37" s="177">
        <v>350</v>
      </c>
    </row>
    <row r="38" spans="1:25" ht="24.95" customHeight="1" x14ac:dyDescent="0.25">
      <c r="A38" s="178">
        <v>1025223</v>
      </c>
      <c r="B38" s="178" t="s">
        <v>33</v>
      </c>
      <c r="C38" s="178">
        <v>1025222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77789807</v>
      </c>
      <c r="I38" s="178" t="s">
        <v>164</v>
      </c>
      <c r="J38" s="178" t="s">
        <v>165</v>
      </c>
      <c r="K38" s="159">
        <v>764</v>
      </c>
      <c r="L38" s="178">
        <v>1</v>
      </c>
      <c r="M38" s="178">
        <v>3.5</v>
      </c>
      <c r="N38" s="178">
        <v>56</v>
      </c>
      <c r="O38" s="178">
        <v>80</v>
      </c>
      <c r="P38" s="178">
        <v>75</v>
      </c>
      <c r="Q38" s="178">
        <v>211</v>
      </c>
      <c r="R38" s="178" t="s">
        <v>268</v>
      </c>
      <c r="S38" s="178">
        <v>1</v>
      </c>
      <c r="T38" s="178" t="s">
        <v>63</v>
      </c>
      <c r="U38" s="170">
        <v>50</v>
      </c>
      <c r="V38" s="172">
        <v>500</v>
      </c>
      <c r="W38" s="174">
        <v>7.64</v>
      </c>
      <c r="X38" s="178" t="s">
        <v>174</v>
      </c>
      <c r="Y38" s="177">
        <v>50</v>
      </c>
    </row>
    <row r="39" spans="1:25" ht="24.95" customHeight="1" x14ac:dyDescent="0.25">
      <c r="A39" s="178">
        <v>1025223</v>
      </c>
      <c r="B39" s="178" t="s">
        <v>33</v>
      </c>
      <c r="C39" s="178">
        <v>1025222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78043256</v>
      </c>
      <c r="I39" s="178" t="s">
        <v>176</v>
      </c>
      <c r="J39" s="178" t="s">
        <v>177</v>
      </c>
      <c r="K39" s="159">
        <v>1250</v>
      </c>
      <c r="L39" s="178">
        <v>1</v>
      </c>
      <c r="M39" s="178">
        <v>1.5</v>
      </c>
      <c r="N39" s="178">
        <v>27</v>
      </c>
      <c r="O39" s="178">
        <v>13</v>
      </c>
      <c r="P39" s="178">
        <v>27</v>
      </c>
      <c r="Q39" s="178">
        <v>67</v>
      </c>
      <c r="R39" s="178" t="s">
        <v>261</v>
      </c>
      <c r="S39" s="178">
        <v>4</v>
      </c>
      <c r="T39" s="178" t="s">
        <v>63</v>
      </c>
      <c r="U39" s="170">
        <v>55</v>
      </c>
      <c r="V39" s="172">
        <v>200</v>
      </c>
      <c r="W39" s="174">
        <v>50</v>
      </c>
      <c r="X39" s="178" t="s">
        <v>178</v>
      </c>
      <c r="Y39" s="177">
        <v>55</v>
      </c>
    </row>
    <row r="40" spans="1:25" ht="24.95" customHeight="1" x14ac:dyDescent="0.25">
      <c r="A40" s="178">
        <v>1025223</v>
      </c>
      <c r="B40" s="178" t="s">
        <v>33</v>
      </c>
      <c r="C40" s="178">
        <v>1025222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78043256</v>
      </c>
      <c r="I40" s="178" t="s">
        <v>176</v>
      </c>
      <c r="J40" s="178" t="s">
        <v>177</v>
      </c>
      <c r="K40" s="159">
        <v>1250</v>
      </c>
      <c r="L40" s="178">
        <v>1</v>
      </c>
      <c r="M40" s="178">
        <v>1.5</v>
      </c>
      <c r="N40" s="178">
        <v>27</v>
      </c>
      <c r="O40" s="178">
        <v>13</v>
      </c>
      <c r="P40" s="178">
        <v>27</v>
      </c>
      <c r="Q40" s="178">
        <v>67</v>
      </c>
      <c r="R40" s="178" t="s">
        <v>268</v>
      </c>
      <c r="S40" s="178">
        <v>1</v>
      </c>
      <c r="T40" s="178" t="s">
        <v>63</v>
      </c>
      <c r="U40" s="170">
        <v>10</v>
      </c>
      <c r="V40" s="172">
        <v>100</v>
      </c>
      <c r="W40" s="174">
        <v>12.5</v>
      </c>
      <c r="X40" s="178" t="s">
        <v>178</v>
      </c>
      <c r="Y40" s="177">
        <v>12.5</v>
      </c>
    </row>
    <row r="41" spans="1:25" ht="24.95" customHeight="1" x14ac:dyDescent="0.25">
      <c r="A41" s="178">
        <v>1025223</v>
      </c>
      <c r="B41" s="178" t="s">
        <v>33</v>
      </c>
      <c r="C41" s="178">
        <v>1025222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78220888</v>
      </c>
      <c r="I41" s="178" t="s">
        <v>70</v>
      </c>
      <c r="J41" s="178" t="s">
        <v>71</v>
      </c>
      <c r="K41" s="159">
        <v>1976</v>
      </c>
      <c r="L41" s="178">
        <v>1</v>
      </c>
      <c r="M41" s="178">
        <v>1.85</v>
      </c>
      <c r="N41" s="178">
        <v>31</v>
      </c>
      <c r="O41" s="178">
        <v>22</v>
      </c>
      <c r="P41" s="178">
        <v>21</v>
      </c>
      <c r="Q41" s="178">
        <v>74</v>
      </c>
      <c r="R41" s="178" t="s">
        <v>261</v>
      </c>
      <c r="S41" s="178">
        <v>4</v>
      </c>
      <c r="T41" s="178" t="s">
        <v>63</v>
      </c>
      <c r="U41" s="170">
        <v>55</v>
      </c>
      <c r="V41" s="172">
        <v>200</v>
      </c>
      <c r="W41" s="174">
        <v>79.040000000000006</v>
      </c>
      <c r="X41" s="178" t="s">
        <v>180</v>
      </c>
      <c r="Y41" s="177">
        <v>79.040000000000006</v>
      </c>
    </row>
    <row r="42" spans="1:25" ht="24.95" customHeight="1" x14ac:dyDescent="0.25">
      <c r="A42" s="178">
        <v>1025223</v>
      </c>
      <c r="B42" s="178" t="s">
        <v>33</v>
      </c>
      <c r="C42" s="178">
        <v>1025222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77446960</v>
      </c>
      <c r="I42" s="178" t="s">
        <v>182</v>
      </c>
      <c r="J42" s="178" t="s">
        <v>183</v>
      </c>
      <c r="K42" s="159">
        <v>1490</v>
      </c>
      <c r="L42" s="178">
        <v>2</v>
      </c>
      <c r="M42" s="178">
        <v>4</v>
      </c>
      <c r="N42" s="178">
        <v>36</v>
      </c>
      <c r="O42" s="178">
        <v>79</v>
      </c>
      <c r="P42" s="178">
        <v>75</v>
      </c>
      <c r="Q42" s="178">
        <v>190</v>
      </c>
      <c r="R42" s="178" t="s">
        <v>261</v>
      </c>
      <c r="S42" s="178">
        <v>350</v>
      </c>
      <c r="T42" s="178" t="s">
        <v>265</v>
      </c>
      <c r="U42" s="170"/>
      <c r="V42" s="172"/>
      <c r="W42" s="174"/>
      <c r="X42" s="178" t="s">
        <v>184</v>
      </c>
      <c r="Y42" s="177">
        <v>700</v>
      </c>
    </row>
    <row r="43" spans="1:25" ht="24.95" customHeight="1" x14ac:dyDescent="0.25">
      <c r="A43" s="178">
        <v>1025223</v>
      </c>
      <c r="B43" s="178" t="s">
        <v>33</v>
      </c>
      <c r="C43" s="178">
        <v>1025222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77446960</v>
      </c>
      <c r="I43" s="178" t="s">
        <v>182</v>
      </c>
      <c r="J43" s="178" t="s">
        <v>183</v>
      </c>
      <c r="K43" s="159">
        <v>1490</v>
      </c>
      <c r="L43" s="178">
        <v>2</v>
      </c>
      <c r="M43" s="178">
        <v>4</v>
      </c>
      <c r="N43" s="178">
        <v>36</v>
      </c>
      <c r="O43" s="178">
        <v>79</v>
      </c>
      <c r="P43" s="178">
        <v>75</v>
      </c>
      <c r="Q43" s="178">
        <v>190</v>
      </c>
      <c r="R43" s="178" t="s">
        <v>268</v>
      </c>
      <c r="S43" s="178">
        <v>1</v>
      </c>
      <c r="T43" s="178" t="s">
        <v>63</v>
      </c>
      <c r="U43" s="170">
        <v>50</v>
      </c>
      <c r="V43" s="172">
        <v>500</v>
      </c>
      <c r="W43" s="174">
        <v>29.8</v>
      </c>
      <c r="X43" s="178" t="s">
        <v>184</v>
      </c>
      <c r="Y43" s="177">
        <v>100</v>
      </c>
    </row>
    <row r="44" spans="1:25" ht="24.95" customHeight="1" x14ac:dyDescent="0.25">
      <c r="A44" s="178">
        <v>1025223</v>
      </c>
      <c r="B44" s="178" t="s">
        <v>33</v>
      </c>
      <c r="C44" s="178">
        <v>1025222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77785557</v>
      </c>
      <c r="I44" s="178" t="s">
        <v>186</v>
      </c>
      <c r="J44" s="178" t="s">
        <v>187</v>
      </c>
      <c r="K44" s="159">
        <v>6332</v>
      </c>
      <c r="L44" s="178">
        <v>1</v>
      </c>
      <c r="M44" s="178">
        <v>1.4</v>
      </c>
      <c r="N44" s="178">
        <v>27</v>
      </c>
      <c r="O44" s="178">
        <v>20</v>
      </c>
      <c r="P44" s="178">
        <v>32</v>
      </c>
      <c r="Q44" s="178">
        <v>79</v>
      </c>
      <c r="R44" s="178" t="s">
        <v>261</v>
      </c>
      <c r="S44" s="178">
        <v>4</v>
      </c>
      <c r="T44" s="178" t="s">
        <v>63</v>
      </c>
      <c r="U44" s="170">
        <v>55</v>
      </c>
      <c r="V44" s="172">
        <v>200</v>
      </c>
      <c r="W44" s="174">
        <v>253.28</v>
      </c>
      <c r="X44" s="178" t="s">
        <v>188</v>
      </c>
      <c r="Y44" s="177">
        <v>200</v>
      </c>
    </row>
    <row r="45" spans="1:25" ht="24.95" customHeight="1" x14ac:dyDescent="0.25">
      <c r="A45" s="178">
        <v>1025223</v>
      </c>
      <c r="B45" s="178" t="s">
        <v>33</v>
      </c>
      <c r="C45" s="178">
        <v>1025222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78434083</v>
      </c>
      <c r="I45" s="178" t="s">
        <v>102</v>
      </c>
      <c r="J45" s="178" t="s">
        <v>103</v>
      </c>
      <c r="K45" s="159">
        <v>6621</v>
      </c>
      <c r="L45" s="178">
        <v>1</v>
      </c>
      <c r="M45" s="178">
        <v>1.4</v>
      </c>
      <c r="N45" s="178">
        <v>26</v>
      </c>
      <c r="O45" s="178">
        <v>28</v>
      </c>
      <c r="P45" s="178">
        <v>28</v>
      </c>
      <c r="Q45" s="178">
        <v>82</v>
      </c>
      <c r="R45" s="178" t="s">
        <v>261</v>
      </c>
      <c r="S45" s="178">
        <v>4</v>
      </c>
      <c r="T45" s="178" t="s">
        <v>63</v>
      </c>
      <c r="U45" s="170">
        <v>55</v>
      </c>
      <c r="V45" s="172">
        <v>200</v>
      </c>
      <c r="W45" s="174">
        <v>264.83999999999997</v>
      </c>
      <c r="X45" s="178" t="s">
        <v>194</v>
      </c>
      <c r="Y45" s="177">
        <v>200</v>
      </c>
    </row>
    <row r="46" spans="1:25" ht="24.95" customHeight="1" x14ac:dyDescent="0.25">
      <c r="A46" s="178">
        <v>1025223</v>
      </c>
      <c r="B46" s="178" t="s">
        <v>33</v>
      </c>
      <c r="C46" s="178">
        <v>1025222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78264111</v>
      </c>
      <c r="I46" s="178" t="s">
        <v>200</v>
      </c>
      <c r="J46" s="178" t="s">
        <v>201</v>
      </c>
      <c r="K46" s="159">
        <v>990</v>
      </c>
      <c r="L46" s="178">
        <v>1</v>
      </c>
      <c r="M46" s="178">
        <v>0.7</v>
      </c>
      <c r="N46" s="178">
        <v>9</v>
      </c>
      <c r="O46" s="178">
        <v>13</v>
      </c>
      <c r="P46" s="178">
        <v>9</v>
      </c>
      <c r="Q46" s="178">
        <v>31</v>
      </c>
      <c r="R46" s="178" t="s">
        <v>261</v>
      </c>
      <c r="S46" s="178">
        <v>4</v>
      </c>
      <c r="T46" s="178" t="s">
        <v>63</v>
      </c>
      <c r="U46" s="170">
        <v>55</v>
      </c>
      <c r="V46" s="172">
        <v>200</v>
      </c>
      <c r="W46" s="174">
        <v>39.6</v>
      </c>
      <c r="X46" s="178" t="s">
        <v>202</v>
      </c>
      <c r="Y46" s="177">
        <v>55</v>
      </c>
    </row>
    <row r="47" spans="1:25" ht="24.95" customHeight="1" x14ac:dyDescent="0.25">
      <c r="A47" s="178">
        <v>1025223</v>
      </c>
      <c r="B47" s="178" t="s">
        <v>33</v>
      </c>
      <c r="C47" s="178">
        <v>1025222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78264111</v>
      </c>
      <c r="I47" s="178" t="s">
        <v>203</v>
      </c>
      <c r="J47" s="178" t="s">
        <v>204</v>
      </c>
      <c r="K47" s="159">
        <v>990</v>
      </c>
      <c r="L47" s="178">
        <v>1</v>
      </c>
      <c r="M47" s="178">
        <v>0.7</v>
      </c>
      <c r="N47" s="178">
        <v>9</v>
      </c>
      <c r="O47" s="178">
        <v>13</v>
      </c>
      <c r="P47" s="178">
        <v>9</v>
      </c>
      <c r="Q47" s="178">
        <v>31</v>
      </c>
      <c r="R47" s="178" t="s">
        <v>261</v>
      </c>
      <c r="S47" s="178">
        <v>4</v>
      </c>
      <c r="T47" s="178" t="s">
        <v>63</v>
      </c>
      <c r="U47" s="170">
        <v>55</v>
      </c>
      <c r="V47" s="172">
        <v>200</v>
      </c>
      <c r="W47" s="174">
        <v>39.6</v>
      </c>
      <c r="X47" s="178" t="s">
        <v>202</v>
      </c>
      <c r="Y47" s="177">
        <v>55</v>
      </c>
    </row>
    <row r="48" spans="1:25" ht="24.95" customHeight="1" x14ac:dyDescent="0.25">
      <c r="A48" s="178">
        <v>1025223</v>
      </c>
      <c r="B48" s="178" t="s">
        <v>33</v>
      </c>
      <c r="C48" s="178">
        <v>1025222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78264111</v>
      </c>
      <c r="I48" s="178" t="s">
        <v>205</v>
      </c>
      <c r="J48" s="178" t="s">
        <v>206</v>
      </c>
      <c r="K48" s="159">
        <v>990</v>
      </c>
      <c r="L48" s="178">
        <v>1</v>
      </c>
      <c r="M48" s="178">
        <v>0.7</v>
      </c>
      <c r="N48" s="178">
        <v>9</v>
      </c>
      <c r="O48" s="178">
        <v>13</v>
      </c>
      <c r="P48" s="178">
        <v>9</v>
      </c>
      <c r="Q48" s="178">
        <v>31</v>
      </c>
      <c r="R48" s="178" t="s">
        <v>261</v>
      </c>
      <c r="S48" s="178">
        <v>4</v>
      </c>
      <c r="T48" s="178" t="s">
        <v>63</v>
      </c>
      <c r="U48" s="170">
        <v>55</v>
      </c>
      <c r="V48" s="172">
        <v>200</v>
      </c>
      <c r="W48" s="174">
        <v>39.6</v>
      </c>
      <c r="X48" s="178" t="s">
        <v>202</v>
      </c>
      <c r="Y48" s="177">
        <v>55</v>
      </c>
    </row>
    <row r="49" spans="1:25" ht="24.95" customHeight="1" x14ac:dyDescent="0.25">
      <c r="A49" s="178">
        <v>1025223</v>
      </c>
      <c r="B49" s="178" t="s">
        <v>33</v>
      </c>
      <c r="C49" s="178">
        <v>1025222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78264111</v>
      </c>
      <c r="I49" s="178" t="s">
        <v>200</v>
      </c>
      <c r="J49" s="178" t="s">
        <v>201</v>
      </c>
      <c r="K49" s="159">
        <v>990</v>
      </c>
      <c r="L49" s="178">
        <v>1</v>
      </c>
      <c r="M49" s="178">
        <v>0.7</v>
      </c>
      <c r="N49" s="178">
        <v>9</v>
      </c>
      <c r="O49" s="178">
        <v>13</v>
      </c>
      <c r="P49" s="178">
        <v>9</v>
      </c>
      <c r="Q49" s="178">
        <v>31</v>
      </c>
      <c r="R49" s="178" t="s">
        <v>268</v>
      </c>
      <c r="S49" s="178">
        <v>1</v>
      </c>
      <c r="T49" s="178" t="s">
        <v>63</v>
      </c>
      <c r="U49" s="170">
        <v>10</v>
      </c>
      <c r="V49" s="172">
        <v>100</v>
      </c>
      <c r="W49" s="174">
        <v>9.9</v>
      </c>
      <c r="X49" s="178" t="s">
        <v>202</v>
      </c>
      <c r="Y49" s="177">
        <v>10</v>
      </c>
    </row>
    <row r="50" spans="1:25" ht="24.95" customHeight="1" x14ac:dyDescent="0.25">
      <c r="A50" s="178">
        <v>1025223</v>
      </c>
      <c r="B50" s="178" t="s">
        <v>33</v>
      </c>
      <c r="C50" s="178">
        <v>1025222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78264111</v>
      </c>
      <c r="I50" s="178" t="s">
        <v>203</v>
      </c>
      <c r="J50" s="178" t="s">
        <v>204</v>
      </c>
      <c r="K50" s="159">
        <v>990</v>
      </c>
      <c r="L50" s="178">
        <v>1</v>
      </c>
      <c r="M50" s="178">
        <v>0.7</v>
      </c>
      <c r="N50" s="178">
        <v>9</v>
      </c>
      <c r="O50" s="178">
        <v>13</v>
      </c>
      <c r="P50" s="178">
        <v>9</v>
      </c>
      <c r="Q50" s="178">
        <v>31</v>
      </c>
      <c r="R50" s="178" t="s">
        <v>268</v>
      </c>
      <c r="S50" s="178">
        <v>1</v>
      </c>
      <c r="T50" s="178" t="s">
        <v>63</v>
      </c>
      <c r="U50" s="170">
        <v>10</v>
      </c>
      <c r="V50" s="172">
        <v>100</v>
      </c>
      <c r="W50" s="174">
        <v>9.9</v>
      </c>
      <c r="X50" s="178" t="s">
        <v>202</v>
      </c>
      <c r="Y50" s="177">
        <v>10</v>
      </c>
    </row>
    <row r="51" spans="1:25" ht="24.95" customHeight="1" x14ac:dyDescent="0.25">
      <c r="A51" s="178">
        <v>1025223</v>
      </c>
      <c r="B51" s="178" t="s">
        <v>33</v>
      </c>
      <c r="C51" s="178">
        <v>1025222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78264111</v>
      </c>
      <c r="I51" s="178" t="s">
        <v>205</v>
      </c>
      <c r="J51" s="178" t="s">
        <v>206</v>
      </c>
      <c r="K51" s="159">
        <v>990</v>
      </c>
      <c r="L51" s="178">
        <v>1</v>
      </c>
      <c r="M51" s="178">
        <v>0.7</v>
      </c>
      <c r="N51" s="178">
        <v>9</v>
      </c>
      <c r="O51" s="178">
        <v>13</v>
      </c>
      <c r="P51" s="178">
        <v>9</v>
      </c>
      <c r="Q51" s="178">
        <v>31</v>
      </c>
      <c r="R51" s="178" t="s">
        <v>268</v>
      </c>
      <c r="S51" s="178">
        <v>1</v>
      </c>
      <c r="T51" s="178" t="s">
        <v>63</v>
      </c>
      <c r="U51" s="170">
        <v>10</v>
      </c>
      <c r="V51" s="172">
        <v>100</v>
      </c>
      <c r="W51" s="174">
        <v>9.9</v>
      </c>
      <c r="X51" s="178" t="s">
        <v>202</v>
      </c>
      <c r="Y51" s="177">
        <v>10</v>
      </c>
    </row>
    <row r="52" spans="1:25" ht="24.95" customHeight="1" x14ac:dyDescent="0.25">
      <c r="A52" s="178">
        <v>1025223</v>
      </c>
      <c r="B52" s="178" t="s">
        <v>33</v>
      </c>
      <c r="C52" s="178">
        <v>1025222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78496624</v>
      </c>
      <c r="I52" s="178" t="s">
        <v>212</v>
      </c>
      <c r="J52" s="178" t="s">
        <v>213</v>
      </c>
      <c r="K52" s="159">
        <v>1128</v>
      </c>
      <c r="L52" s="178">
        <v>1</v>
      </c>
      <c r="M52" s="178">
        <v>0.7</v>
      </c>
      <c r="N52" s="178">
        <v>17</v>
      </c>
      <c r="O52" s="178">
        <v>19</v>
      </c>
      <c r="P52" s="178">
        <v>15</v>
      </c>
      <c r="Q52" s="178">
        <v>51</v>
      </c>
      <c r="R52" s="178" t="s">
        <v>261</v>
      </c>
      <c r="S52" s="178">
        <v>4</v>
      </c>
      <c r="T52" s="178" t="s">
        <v>63</v>
      </c>
      <c r="U52" s="170">
        <v>55</v>
      </c>
      <c r="V52" s="172">
        <v>200</v>
      </c>
      <c r="W52" s="174">
        <v>45.12</v>
      </c>
      <c r="X52" s="178" t="s">
        <v>214</v>
      </c>
      <c r="Y52" s="177">
        <v>55</v>
      </c>
    </row>
    <row r="53" spans="1:25" ht="24.95" customHeight="1" x14ac:dyDescent="0.25">
      <c r="A53" s="178">
        <v>1025223</v>
      </c>
      <c r="B53" s="178" t="s">
        <v>33</v>
      </c>
      <c r="C53" s="178">
        <v>1025222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79062506</v>
      </c>
      <c r="I53" s="178" t="s">
        <v>154</v>
      </c>
      <c r="J53" s="178" t="s">
        <v>155</v>
      </c>
      <c r="K53" s="159">
        <v>1272</v>
      </c>
      <c r="L53" s="178">
        <v>1</v>
      </c>
      <c r="M53" s="178">
        <v>4</v>
      </c>
      <c r="N53" s="178">
        <v>3</v>
      </c>
      <c r="O53" s="178">
        <v>130</v>
      </c>
      <c r="P53" s="178">
        <v>54</v>
      </c>
      <c r="Q53" s="178">
        <v>187</v>
      </c>
      <c r="R53" s="178" t="s">
        <v>261</v>
      </c>
      <c r="S53" s="178">
        <v>350</v>
      </c>
      <c r="T53" s="178" t="s">
        <v>265</v>
      </c>
      <c r="U53" s="170"/>
      <c r="V53" s="172"/>
      <c r="W53" s="174"/>
      <c r="X53" s="178" t="s">
        <v>216</v>
      </c>
      <c r="Y53" s="177">
        <v>350</v>
      </c>
    </row>
    <row r="54" spans="1:25" ht="24.95" customHeight="1" x14ac:dyDescent="0.25">
      <c r="A54" s="178">
        <v>1025223</v>
      </c>
      <c r="B54" s="178" t="s">
        <v>33</v>
      </c>
      <c r="C54" s="178">
        <v>1025222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79062506</v>
      </c>
      <c r="I54" s="178" t="s">
        <v>154</v>
      </c>
      <c r="J54" s="178" t="s">
        <v>155</v>
      </c>
      <c r="K54" s="159">
        <v>1272</v>
      </c>
      <c r="L54" s="178">
        <v>1</v>
      </c>
      <c r="M54" s="178">
        <v>4</v>
      </c>
      <c r="N54" s="178">
        <v>3</v>
      </c>
      <c r="O54" s="178">
        <v>130</v>
      </c>
      <c r="P54" s="178">
        <v>54</v>
      </c>
      <c r="Q54" s="178">
        <v>187</v>
      </c>
      <c r="R54" s="178" t="s">
        <v>268</v>
      </c>
      <c r="S54" s="178">
        <v>1</v>
      </c>
      <c r="T54" s="178" t="s">
        <v>63</v>
      </c>
      <c r="U54" s="170">
        <v>50</v>
      </c>
      <c r="V54" s="172">
        <v>500</v>
      </c>
      <c r="W54" s="174">
        <v>12.72</v>
      </c>
      <c r="X54" s="178" t="s">
        <v>216</v>
      </c>
      <c r="Y54" s="177">
        <v>50</v>
      </c>
    </row>
    <row r="55" spans="1:25" ht="24.95" customHeight="1" x14ac:dyDescent="0.25">
      <c r="A55" s="178">
        <v>1025223</v>
      </c>
      <c r="B55" s="178" t="s">
        <v>33</v>
      </c>
      <c r="C55" s="178">
        <v>1025222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78637345</v>
      </c>
      <c r="I55" s="178" t="s">
        <v>92</v>
      </c>
      <c r="J55" s="178" t="s">
        <v>93</v>
      </c>
      <c r="K55" s="159">
        <v>24990</v>
      </c>
      <c r="L55" s="178">
        <v>1</v>
      </c>
      <c r="M55" s="178">
        <v>8.6999999999999993</v>
      </c>
      <c r="N55" s="178">
        <v>31</v>
      </c>
      <c r="O55" s="178">
        <v>48</v>
      </c>
      <c r="P55" s="178">
        <v>37</v>
      </c>
      <c r="Q55" s="178">
        <v>116</v>
      </c>
      <c r="R55" s="178" t="s">
        <v>261</v>
      </c>
      <c r="S55" s="178">
        <v>4</v>
      </c>
      <c r="T55" s="178" t="s">
        <v>63</v>
      </c>
      <c r="U55" s="170">
        <v>55</v>
      </c>
      <c r="V55" s="172">
        <v>200</v>
      </c>
      <c r="W55" s="174">
        <v>999.6</v>
      </c>
      <c r="X55" s="178" t="s">
        <v>218</v>
      </c>
      <c r="Y55" s="177">
        <v>200</v>
      </c>
    </row>
    <row r="56" spans="1:25" ht="24.95" customHeight="1" x14ac:dyDescent="0.25">
      <c r="A56" s="178">
        <v>1025223</v>
      </c>
      <c r="B56" s="178" t="s">
        <v>33</v>
      </c>
      <c r="C56" s="178">
        <v>1025222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78977632</v>
      </c>
      <c r="I56" s="178" t="s">
        <v>150</v>
      </c>
      <c r="J56" s="178" t="s">
        <v>151</v>
      </c>
      <c r="K56" s="159">
        <v>1272</v>
      </c>
      <c r="L56" s="178">
        <v>1</v>
      </c>
      <c r="M56" s="178">
        <v>4</v>
      </c>
      <c r="N56" s="178">
        <v>3</v>
      </c>
      <c r="O56" s="178">
        <v>130</v>
      </c>
      <c r="P56" s="178">
        <v>54</v>
      </c>
      <c r="Q56" s="178">
        <v>187</v>
      </c>
      <c r="R56" s="178" t="s">
        <v>261</v>
      </c>
      <c r="S56" s="178">
        <v>350</v>
      </c>
      <c r="T56" s="178" t="s">
        <v>265</v>
      </c>
      <c r="U56" s="170"/>
      <c r="V56" s="172"/>
      <c r="W56" s="174"/>
      <c r="X56" s="178" t="s">
        <v>220</v>
      </c>
      <c r="Y56" s="177">
        <v>350</v>
      </c>
    </row>
    <row r="57" spans="1:25" ht="24.95" customHeight="1" x14ac:dyDescent="0.25">
      <c r="A57" s="178">
        <v>1025223</v>
      </c>
      <c r="B57" s="178" t="s">
        <v>33</v>
      </c>
      <c r="C57" s="178">
        <v>1025222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78737521</v>
      </c>
      <c r="I57" s="178" t="s">
        <v>154</v>
      </c>
      <c r="J57" s="178" t="s">
        <v>155</v>
      </c>
      <c r="K57" s="159">
        <v>1272</v>
      </c>
      <c r="L57" s="178">
        <v>1</v>
      </c>
      <c r="M57" s="178">
        <v>4</v>
      </c>
      <c r="N57" s="178">
        <v>3</v>
      </c>
      <c r="O57" s="178">
        <v>130</v>
      </c>
      <c r="P57" s="178">
        <v>54</v>
      </c>
      <c r="Q57" s="178">
        <v>187</v>
      </c>
      <c r="R57" s="178" t="s">
        <v>268</v>
      </c>
      <c r="S57" s="178">
        <v>1</v>
      </c>
      <c r="T57" s="178" t="s">
        <v>63</v>
      </c>
      <c r="U57" s="170">
        <v>50</v>
      </c>
      <c r="V57" s="172">
        <v>500</v>
      </c>
      <c r="W57" s="174">
        <v>12.72</v>
      </c>
      <c r="X57" s="178" t="s">
        <v>226</v>
      </c>
      <c r="Y57" s="177">
        <v>50</v>
      </c>
    </row>
    <row r="58" spans="1:25" ht="24.95" customHeight="1" x14ac:dyDescent="0.25">
      <c r="A58" s="178">
        <v>1025223</v>
      </c>
      <c r="B58" s="178" t="s">
        <v>33</v>
      </c>
      <c r="C58" s="178">
        <v>1025222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78737521</v>
      </c>
      <c r="I58" s="178" t="s">
        <v>154</v>
      </c>
      <c r="J58" s="178" t="s">
        <v>155</v>
      </c>
      <c r="K58" s="159">
        <v>1272</v>
      </c>
      <c r="L58" s="178">
        <v>1</v>
      </c>
      <c r="M58" s="178">
        <v>4</v>
      </c>
      <c r="N58" s="178">
        <v>3</v>
      </c>
      <c r="O58" s="178">
        <v>130</v>
      </c>
      <c r="P58" s="178">
        <v>54</v>
      </c>
      <c r="Q58" s="178">
        <v>187</v>
      </c>
      <c r="R58" s="178" t="s">
        <v>261</v>
      </c>
      <c r="S58" s="178">
        <v>350</v>
      </c>
      <c r="T58" s="178" t="s">
        <v>265</v>
      </c>
      <c r="U58" s="170"/>
      <c r="V58" s="172"/>
      <c r="W58" s="174"/>
      <c r="X58" s="178" t="s">
        <v>226</v>
      </c>
      <c r="Y58" s="177">
        <v>350</v>
      </c>
    </row>
    <row r="59" spans="1:25" ht="24.95" customHeight="1" x14ac:dyDescent="0.25">
      <c r="A59" s="178">
        <v>1025223</v>
      </c>
      <c r="B59" s="178" t="s">
        <v>33</v>
      </c>
      <c r="C59" s="178">
        <v>1025222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79633473</v>
      </c>
      <c r="I59" s="178" t="s">
        <v>212</v>
      </c>
      <c r="J59" s="178" t="s">
        <v>213</v>
      </c>
      <c r="K59" s="159">
        <v>1290</v>
      </c>
      <c r="L59" s="178">
        <v>1</v>
      </c>
      <c r="M59" s="178">
        <v>0.7</v>
      </c>
      <c r="N59" s="178">
        <v>17</v>
      </c>
      <c r="O59" s="178">
        <v>19</v>
      </c>
      <c r="P59" s="178">
        <v>15</v>
      </c>
      <c r="Q59" s="178">
        <v>51</v>
      </c>
      <c r="R59" s="178" t="s">
        <v>261</v>
      </c>
      <c r="S59" s="178">
        <v>4</v>
      </c>
      <c r="T59" s="178" t="s">
        <v>63</v>
      </c>
      <c r="U59" s="170">
        <v>55</v>
      </c>
      <c r="V59" s="172">
        <v>200</v>
      </c>
      <c r="W59" s="174">
        <v>51.6</v>
      </c>
      <c r="X59" s="178" t="s">
        <v>228</v>
      </c>
      <c r="Y59" s="177">
        <v>55</v>
      </c>
    </row>
    <row r="60" spans="1:25" ht="24.95" customHeight="1" x14ac:dyDescent="0.25">
      <c r="A60" s="178">
        <v>1025223</v>
      </c>
      <c r="B60" s="178" t="s">
        <v>33</v>
      </c>
      <c r="C60" s="178">
        <v>1025222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78862067</v>
      </c>
      <c r="I60" s="178" t="s">
        <v>186</v>
      </c>
      <c r="J60" s="178" t="s">
        <v>187</v>
      </c>
      <c r="K60" s="159">
        <v>6332</v>
      </c>
      <c r="L60" s="178">
        <v>1</v>
      </c>
      <c r="M60" s="178">
        <v>1.4</v>
      </c>
      <c r="N60" s="178">
        <v>27</v>
      </c>
      <c r="O60" s="178">
        <v>20</v>
      </c>
      <c r="P60" s="178">
        <v>32</v>
      </c>
      <c r="Q60" s="178">
        <v>79</v>
      </c>
      <c r="R60" s="178" t="s">
        <v>268</v>
      </c>
      <c r="S60" s="178">
        <v>1</v>
      </c>
      <c r="T60" s="178" t="s">
        <v>63</v>
      </c>
      <c r="U60" s="170">
        <v>10</v>
      </c>
      <c r="V60" s="172">
        <v>100</v>
      </c>
      <c r="W60" s="174">
        <v>63.32</v>
      </c>
      <c r="X60" s="178" t="s">
        <v>230</v>
      </c>
      <c r="Y60" s="177">
        <v>63.32</v>
      </c>
    </row>
    <row r="61" spans="1:25" ht="24.95" customHeight="1" x14ac:dyDescent="0.25">
      <c r="A61" s="178">
        <v>1025223</v>
      </c>
      <c r="B61" s="178" t="s">
        <v>33</v>
      </c>
      <c r="C61" s="178">
        <v>1025222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78862067</v>
      </c>
      <c r="I61" s="178" t="s">
        <v>186</v>
      </c>
      <c r="J61" s="178" t="s">
        <v>187</v>
      </c>
      <c r="K61" s="159">
        <v>6332</v>
      </c>
      <c r="L61" s="178">
        <v>1</v>
      </c>
      <c r="M61" s="178">
        <v>1.4</v>
      </c>
      <c r="N61" s="178">
        <v>27</v>
      </c>
      <c r="O61" s="178">
        <v>20</v>
      </c>
      <c r="P61" s="178">
        <v>32</v>
      </c>
      <c r="Q61" s="178">
        <v>79</v>
      </c>
      <c r="R61" s="178" t="s">
        <v>261</v>
      </c>
      <c r="S61" s="178">
        <v>4</v>
      </c>
      <c r="T61" s="178" t="s">
        <v>63</v>
      </c>
      <c r="U61" s="170">
        <v>55</v>
      </c>
      <c r="V61" s="172">
        <v>200</v>
      </c>
      <c r="W61" s="174">
        <v>253.28</v>
      </c>
      <c r="X61" s="178" t="s">
        <v>230</v>
      </c>
      <c r="Y61" s="177">
        <v>200</v>
      </c>
    </row>
    <row r="62" spans="1:25" ht="24.95" customHeight="1" x14ac:dyDescent="0.25">
      <c r="A62" s="178">
        <v>1025223</v>
      </c>
      <c r="B62" s="178" t="s">
        <v>33</v>
      </c>
      <c r="C62" s="178">
        <v>1025222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79384419</v>
      </c>
      <c r="I62" s="178" t="s">
        <v>60</v>
      </c>
      <c r="J62" s="178" t="s">
        <v>61</v>
      </c>
      <c r="K62" s="159">
        <v>2680</v>
      </c>
      <c r="L62" s="178">
        <v>1</v>
      </c>
      <c r="M62" s="178">
        <v>3</v>
      </c>
      <c r="N62" s="178">
        <v>36</v>
      </c>
      <c r="O62" s="178">
        <v>31</v>
      </c>
      <c r="P62" s="178">
        <v>22</v>
      </c>
      <c r="Q62" s="178">
        <v>89</v>
      </c>
      <c r="R62" s="178" t="s">
        <v>268</v>
      </c>
      <c r="S62" s="178">
        <v>1</v>
      </c>
      <c r="T62" s="178" t="s">
        <v>63</v>
      </c>
      <c r="U62" s="170">
        <v>10</v>
      </c>
      <c r="V62" s="172">
        <v>100</v>
      </c>
      <c r="W62" s="174">
        <v>26.8</v>
      </c>
      <c r="X62" s="178" t="s">
        <v>232</v>
      </c>
      <c r="Y62" s="177">
        <v>26.8</v>
      </c>
    </row>
    <row r="63" spans="1:25" ht="24.95" customHeight="1" x14ac:dyDescent="0.25">
      <c r="A63" s="178">
        <v>1025223</v>
      </c>
      <c r="B63" s="178" t="s">
        <v>33</v>
      </c>
      <c r="C63" s="178">
        <v>1025222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79384419</v>
      </c>
      <c r="I63" s="178" t="s">
        <v>60</v>
      </c>
      <c r="J63" s="178" t="s">
        <v>61</v>
      </c>
      <c r="K63" s="159">
        <v>2680</v>
      </c>
      <c r="L63" s="178">
        <v>1</v>
      </c>
      <c r="M63" s="178">
        <v>3</v>
      </c>
      <c r="N63" s="178">
        <v>36</v>
      </c>
      <c r="O63" s="178">
        <v>31</v>
      </c>
      <c r="P63" s="178">
        <v>22</v>
      </c>
      <c r="Q63" s="178">
        <v>89</v>
      </c>
      <c r="R63" s="178" t="s">
        <v>261</v>
      </c>
      <c r="S63" s="178">
        <v>4</v>
      </c>
      <c r="T63" s="178" t="s">
        <v>63</v>
      </c>
      <c r="U63" s="170">
        <v>55</v>
      </c>
      <c r="V63" s="172">
        <v>200</v>
      </c>
      <c r="W63" s="174">
        <v>107.2</v>
      </c>
      <c r="X63" s="178" t="s">
        <v>232</v>
      </c>
      <c r="Y63" s="177">
        <v>107.2</v>
      </c>
    </row>
    <row r="64" spans="1:25" ht="24.95" customHeight="1" x14ac:dyDescent="0.25">
      <c r="A64" s="178">
        <v>1025223</v>
      </c>
      <c r="B64" s="178" t="s">
        <v>33</v>
      </c>
      <c r="C64" s="178">
        <v>1855040</v>
      </c>
      <c r="D64" s="178" t="s">
        <v>38</v>
      </c>
      <c r="E64" s="178" t="s">
        <v>35</v>
      </c>
      <c r="F64" s="178" t="s">
        <v>36</v>
      </c>
      <c r="G64" s="178" t="s">
        <v>37</v>
      </c>
      <c r="H64" s="178">
        <v>71189132</v>
      </c>
      <c r="I64" s="178" t="s">
        <v>134</v>
      </c>
      <c r="J64" s="178" t="s">
        <v>135</v>
      </c>
      <c r="K64" s="159">
        <v>29990</v>
      </c>
      <c r="L64" s="178">
        <v>1</v>
      </c>
      <c r="M64" s="178">
        <v>7.6</v>
      </c>
      <c r="N64" s="178">
        <v>23</v>
      </c>
      <c r="O64" s="178">
        <v>39</v>
      </c>
      <c r="P64" s="178">
        <v>35</v>
      </c>
      <c r="Q64" s="178">
        <v>97</v>
      </c>
      <c r="R64" s="178" t="s">
        <v>261</v>
      </c>
      <c r="S64" s="178">
        <v>3</v>
      </c>
      <c r="T64" s="178" t="s">
        <v>63</v>
      </c>
      <c r="U64" s="170">
        <v>50</v>
      </c>
      <c r="V64" s="172">
        <v>200</v>
      </c>
      <c r="W64" s="174">
        <v>899.7</v>
      </c>
      <c r="X64" s="178" t="s">
        <v>279</v>
      </c>
      <c r="Y64" s="177">
        <v>200</v>
      </c>
    </row>
  </sheetData>
  <autoFilter ref="A2:W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41</v>
      </c>
      <c r="I2" s="187" t="s">
        <v>52</v>
      </c>
      <c r="J2" s="188" t="s">
        <v>280</v>
      </c>
      <c r="K2" s="189" t="s">
        <v>54</v>
      </c>
      <c r="L2" s="190" t="s">
        <v>57</v>
      </c>
      <c r="M2" s="191" t="s">
        <v>281</v>
      </c>
    </row>
    <row r="3" spans="1:13" ht="24.95" customHeight="1" x14ac:dyDescent="0.25">
      <c r="A3" s="192">
        <v>1025223</v>
      </c>
      <c r="B3" s="192" t="s">
        <v>33</v>
      </c>
      <c r="C3" s="192">
        <v>1025222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78927575</v>
      </c>
      <c r="I3" s="192" t="s">
        <v>282</v>
      </c>
      <c r="J3" s="192">
        <v>125</v>
      </c>
      <c r="K3" s="192" t="s">
        <v>283</v>
      </c>
      <c r="L3" s="192" t="s">
        <v>192</v>
      </c>
      <c r="M3" s="192">
        <v>125</v>
      </c>
    </row>
    <row r="4" spans="1:13" ht="24.95" customHeight="1" x14ac:dyDescent="0.25">
      <c r="A4" s="192">
        <v>1025223</v>
      </c>
      <c r="B4" s="192" t="s">
        <v>33</v>
      </c>
      <c r="C4" s="192">
        <v>1025222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70638438</v>
      </c>
      <c r="I4" s="192" t="s">
        <v>282</v>
      </c>
      <c r="J4" s="192">
        <v>125</v>
      </c>
      <c r="K4" s="192" t="s">
        <v>283</v>
      </c>
      <c r="L4" s="192" t="s">
        <v>64</v>
      </c>
      <c r="M4" s="192">
        <v>125</v>
      </c>
    </row>
    <row r="5" spans="1:13" ht="24.95" customHeight="1" x14ac:dyDescent="0.25">
      <c r="A5" s="192">
        <v>1025223</v>
      </c>
      <c r="B5" s="192" t="s">
        <v>33</v>
      </c>
      <c r="C5" s="192">
        <v>1025222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74954100</v>
      </c>
      <c r="I5" s="192" t="s">
        <v>282</v>
      </c>
      <c r="J5" s="192">
        <v>125</v>
      </c>
      <c r="K5" s="192" t="s">
        <v>283</v>
      </c>
      <c r="L5" s="192" t="s">
        <v>94</v>
      </c>
      <c r="M5" s="192">
        <v>125</v>
      </c>
    </row>
    <row r="6" spans="1:13" ht="24.95" customHeight="1" x14ac:dyDescent="0.25">
      <c r="A6" s="192">
        <v>1025223</v>
      </c>
      <c r="B6" s="192" t="s">
        <v>33</v>
      </c>
      <c r="C6" s="192">
        <v>1025222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74851324</v>
      </c>
      <c r="I6" s="192" t="s">
        <v>282</v>
      </c>
      <c r="J6" s="192">
        <v>125</v>
      </c>
      <c r="K6" s="192" t="s">
        <v>283</v>
      </c>
      <c r="L6" s="192" t="s">
        <v>90</v>
      </c>
      <c r="M6" s="192">
        <v>125</v>
      </c>
    </row>
    <row r="7" spans="1:13" ht="24.95" customHeight="1" x14ac:dyDescent="0.25">
      <c r="A7" s="192">
        <v>1025223</v>
      </c>
      <c r="B7" s="192" t="s">
        <v>33</v>
      </c>
      <c r="C7" s="192">
        <v>1025222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76876275</v>
      </c>
      <c r="I7" s="192" t="s">
        <v>282</v>
      </c>
      <c r="J7" s="192">
        <v>125</v>
      </c>
      <c r="K7" s="192" t="s">
        <v>283</v>
      </c>
      <c r="L7" s="192" t="s">
        <v>130</v>
      </c>
      <c r="M7" s="192">
        <v>125</v>
      </c>
    </row>
    <row r="8" spans="1:13" ht="24.95" customHeight="1" x14ac:dyDescent="0.25">
      <c r="A8" s="192">
        <v>1025223</v>
      </c>
      <c r="B8" s="192" t="s">
        <v>33</v>
      </c>
      <c r="C8" s="192">
        <v>1025222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79059051</v>
      </c>
      <c r="I8" s="192" t="s">
        <v>282</v>
      </c>
      <c r="J8" s="192">
        <v>125</v>
      </c>
      <c r="K8" s="192" t="s">
        <v>283</v>
      </c>
      <c r="L8" s="192" t="s">
        <v>198</v>
      </c>
      <c r="M8" s="192">
        <v>125</v>
      </c>
    </row>
    <row r="9" spans="1:13" ht="24.95" customHeight="1" x14ac:dyDescent="0.25">
      <c r="A9" s="192">
        <v>1025223</v>
      </c>
      <c r="B9" s="192" t="s">
        <v>33</v>
      </c>
      <c r="C9" s="192">
        <v>1025222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76550563</v>
      </c>
      <c r="I9" s="192" t="s">
        <v>282</v>
      </c>
      <c r="J9" s="192">
        <v>125</v>
      </c>
      <c r="K9" s="192" t="s">
        <v>283</v>
      </c>
      <c r="L9" s="192" t="s">
        <v>122</v>
      </c>
      <c r="M9" s="192">
        <v>125</v>
      </c>
    </row>
    <row r="10" spans="1:13" ht="24.95" customHeight="1" x14ac:dyDescent="0.25">
      <c r="A10" s="192">
        <v>1025223</v>
      </c>
      <c r="B10" s="192" t="s">
        <v>33</v>
      </c>
      <c r="C10" s="192">
        <v>1025222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79163779</v>
      </c>
      <c r="I10" s="192" t="s">
        <v>282</v>
      </c>
      <c r="J10" s="192">
        <v>125</v>
      </c>
      <c r="K10" s="192" t="s">
        <v>283</v>
      </c>
      <c r="L10" s="192" t="s">
        <v>196</v>
      </c>
      <c r="M10" s="192">
        <v>125</v>
      </c>
    </row>
    <row r="11" spans="1:13" ht="24.95" customHeight="1" x14ac:dyDescent="0.25">
      <c r="A11" s="192">
        <v>1025223</v>
      </c>
      <c r="B11" s="192" t="s">
        <v>33</v>
      </c>
      <c r="C11" s="192">
        <v>1025222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76653017</v>
      </c>
      <c r="I11" s="192" t="s">
        <v>282</v>
      </c>
      <c r="J11" s="192">
        <v>125</v>
      </c>
      <c r="K11" s="192" t="s">
        <v>283</v>
      </c>
      <c r="L11" s="192" t="s">
        <v>126</v>
      </c>
      <c r="M11" s="192">
        <v>125</v>
      </c>
    </row>
    <row r="12" spans="1:13" ht="24.95" customHeight="1" x14ac:dyDescent="0.25">
      <c r="A12" s="192">
        <v>1025223</v>
      </c>
      <c r="B12" s="192" t="s">
        <v>33</v>
      </c>
      <c r="C12" s="192">
        <v>1025222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76451700</v>
      </c>
      <c r="I12" s="192" t="s">
        <v>282</v>
      </c>
      <c r="J12" s="192">
        <v>125</v>
      </c>
      <c r="K12" s="192" t="s">
        <v>283</v>
      </c>
      <c r="L12" s="192" t="s">
        <v>114</v>
      </c>
      <c r="M12" s="192">
        <v>125</v>
      </c>
    </row>
    <row r="13" spans="1:13" ht="24.95" customHeight="1" x14ac:dyDescent="0.25">
      <c r="A13" s="192">
        <v>1025223</v>
      </c>
      <c r="B13" s="192" t="s">
        <v>33</v>
      </c>
      <c r="C13" s="192">
        <v>1025222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78168471</v>
      </c>
      <c r="I13" s="192" t="s">
        <v>282</v>
      </c>
      <c r="J13" s="192">
        <v>125</v>
      </c>
      <c r="K13" s="192" t="s">
        <v>283</v>
      </c>
      <c r="L13" s="192" t="s">
        <v>148</v>
      </c>
      <c r="M13" s="192">
        <v>125</v>
      </c>
    </row>
    <row r="14" spans="1:13" ht="24.95" customHeight="1" x14ac:dyDescent="0.25">
      <c r="A14" s="192">
        <v>1025223</v>
      </c>
      <c r="B14" s="192" t="s">
        <v>33</v>
      </c>
      <c r="C14" s="192">
        <v>1025222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78290737</v>
      </c>
      <c r="I14" s="192" t="s">
        <v>282</v>
      </c>
      <c r="J14" s="192">
        <v>125</v>
      </c>
      <c r="K14" s="192" t="s">
        <v>283</v>
      </c>
      <c r="L14" s="192" t="s">
        <v>160</v>
      </c>
      <c r="M14" s="192">
        <v>125</v>
      </c>
    </row>
    <row r="15" spans="1:13" ht="24.95" customHeight="1" x14ac:dyDescent="0.25">
      <c r="A15" s="192">
        <v>1025223</v>
      </c>
      <c r="B15" s="192" t="s">
        <v>33</v>
      </c>
      <c r="C15" s="192">
        <v>1025222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75309671</v>
      </c>
      <c r="I15" s="192" t="s">
        <v>282</v>
      </c>
      <c r="J15" s="192">
        <v>125</v>
      </c>
      <c r="K15" s="192" t="s">
        <v>283</v>
      </c>
      <c r="L15" s="192" t="s">
        <v>104</v>
      </c>
      <c r="M15" s="192">
        <v>125</v>
      </c>
    </row>
    <row r="16" spans="1:13" ht="24.95" customHeight="1" x14ac:dyDescent="0.25">
      <c r="A16" s="192">
        <v>1025223</v>
      </c>
      <c r="B16" s="192" t="s">
        <v>33</v>
      </c>
      <c r="C16" s="192">
        <v>1025222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77772494</v>
      </c>
      <c r="I16" s="192" t="s">
        <v>282</v>
      </c>
      <c r="J16" s="192">
        <v>125</v>
      </c>
      <c r="K16" s="192" t="s">
        <v>283</v>
      </c>
      <c r="L16" s="192" t="s">
        <v>140</v>
      </c>
      <c r="M16" s="192">
        <v>125</v>
      </c>
    </row>
    <row r="17" spans="1:13" ht="24.95" customHeight="1" x14ac:dyDescent="0.25">
      <c r="A17" s="192">
        <v>1025223</v>
      </c>
      <c r="B17" s="192" t="s">
        <v>33</v>
      </c>
      <c r="C17" s="192">
        <v>1025222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77683402</v>
      </c>
      <c r="I17" s="192" t="s">
        <v>282</v>
      </c>
      <c r="J17" s="192">
        <v>125</v>
      </c>
      <c r="K17" s="192" t="s">
        <v>283</v>
      </c>
      <c r="L17" s="192" t="s">
        <v>138</v>
      </c>
      <c r="M17" s="192">
        <v>125</v>
      </c>
    </row>
    <row r="18" spans="1:13" ht="24.95" customHeight="1" x14ac:dyDescent="0.25">
      <c r="A18" s="192">
        <v>1025223</v>
      </c>
      <c r="B18" s="192" t="s">
        <v>33</v>
      </c>
      <c r="C18" s="192">
        <v>1025222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79614566</v>
      </c>
      <c r="I18" s="192" t="s">
        <v>282</v>
      </c>
      <c r="J18" s="192">
        <v>125</v>
      </c>
      <c r="K18" s="192" t="s">
        <v>283</v>
      </c>
      <c r="L18" s="192" t="s">
        <v>224</v>
      </c>
      <c r="M18" s="192">
        <v>125</v>
      </c>
    </row>
    <row r="19" spans="1:13" ht="24.95" customHeight="1" x14ac:dyDescent="0.25">
      <c r="A19" s="192">
        <v>1025223</v>
      </c>
      <c r="B19" s="192" t="s">
        <v>33</v>
      </c>
      <c r="C19" s="192">
        <v>1025222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79389537</v>
      </c>
      <c r="I19" s="192" t="s">
        <v>282</v>
      </c>
      <c r="J19" s="192">
        <v>125</v>
      </c>
      <c r="K19" s="192" t="s">
        <v>283</v>
      </c>
      <c r="L19" s="192" t="s">
        <v>210</v>
      </c>
      <c r="M19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41</v>
      </c>
      <c r="I2" s="201" t="s">
        <v>284</v>
      </c>
      <c r="J2" s="203" t="s">
        <v>285</v>
      </c>
      <c r="K2" s="204" t="s">
        <v>57</v>
      </c>
      <c r="L2" s="205" t="s">
        <v>58</v>
      </c>
      <c r="M2" s="207" t="s">
        <v>286</v>
      </c>
    </row>
    <row r="3" spans="1:13" ht="24.95" customHeight="1" x14ac:dyDescent="0.25">
      <c r="A3" s="208">
        <v>1025223</v>
      </c>
      <c r="B3" s="208" t="s">
        <v>33</v>
      </c>
      <c r="C3" s="208">
        <v>1025222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70484455</v>
      </c>
      <c r="I3" s="202">
        <v>4058</v>
      </c>
      <c r="J3" s="208">
        <v>1</v>
      </c>
      <c r="K3" s="208" t="s">
        <v>287</v>
      </c>
      <c r="L3" s="206">
        <v>40.58</v>
      </c>
      <c r="M3" s="208" t="s">
        <v>288</v>
      </c>
    </row>
    <row r="4" spans="1:13" ht="24.95" customHeight="1" x14ac:dyDescent="0.25">
      <c r="A4" s="208">
        <v>1025223</v>
      </c>
      <c r="B4" s="208" t="s">
        <v>33</v>
      </c>
      <c r="C4" s="208">
        <v>1025222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70638438</v>
      </c>
      <c r="I4" s="202">
        <v>2572</v>
      </c>
      <c r="J4" s="208">
        <v>1</v>
      </c>
      <c r="K4" s="208" t="s">
        <v>289</v>
      </c>
      <c r="L4" s="206">
        <v>25.72</v>
      </c>
      <c r="M4" s="208" t="s">
        <v>288</v>
      </c>
    </row>
    <row r="5" spans="1:13" ht="24.95" customHeight="1" x14ac:dyDescent="0.25">
      <c r="A5" s="208">
        <v>1025223</v>
      </c>
      <c r="B5" s="208" t="s">
        <v>33</v>
      </c>
      <c r="C5" s="208">
        <v>1025222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71278218</v>
      </c>
      <c r="I5" s="202">
        <v>1976</v>
      </c>
      <c r="J5" s="208">
        <v>1</v>
      </c>
      <c r="K5" s="208" t="s">
        <v>290</v>
      </c>
      <c r="L5" s="206">
        <v>19.760000000000002</v>
      </c>
      <c r="M5" s="208" t="s">
        <v>288</v>
      </c>
    </row>
    <row r="6" spans="1:13" ht="24.95" customHeight="1" x14ac:dyDescent="0.25">
      <c r="A6" s="208">
        <v>1025223</v>
      </c>
      <c r="B6" s="208" t="s">
        <v>33</v>
      </c>
      <c r="C6" s="208">
        <v>1025222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71877338</v>
      </c>
      <c r="I6" s="202">
        <v>790</v>
      </c>
      <c r="J6" s="208">
        <v>1</v>
      </c>
      <c r="K6" s="208" t="s">
        <v>291</v>
      </c>
      <c r="L6" s="206">
        <v>7.9</v>
      </c>
      <c r="M6" s="208" t="s">
        <v>288</v>
      </c>
    </row>
    <row r="7" spans="1:13" ht="24.95" customHeight="1" x14ac:dyDescent="0.25">
      <c r="A7" s="208">
        <v>1025223</v>
      </c>
      <c r="B7" s="208" t="s">
        <v>33</v>
      </c>
      <c r="C7" s="208">
        <v>1025222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72508219</v>
      </c>
      <c r="I7" s="202">
        <v>2490</v>
      </c>
      <c r="J7" s="208">
        <v>1</v>
      </c>
      <c r="K7" s="208" t="s">
        <v>292</v>
      </c>
      <c r="L7" s="206">
        <v>24.9</v>
      </c>
      <c r="M7" s="208" t="s">
        <v>288</v>
      </c>
    </row>
    <row r="8" spans="1:13" ht="24.95" customHeight="1" x14ac:dyDescent="0.25">
      <c r="A8" s="208">
        <v>1025223</v>
      </c>
      <c r="B8" s="208" t="s">
        <v>33</v>
      </c>
      <c r="C8" s="208">
        <v>1025222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73568074</v>
      </c>
      <c r="I8" s="202">
        <v>11490</v>
      </c>
      <c r="J8" s="208">
        <v>1</v>
      </c>
      <c r="K8" s="208" t="s">
        <v>293</v>
      </c>
      <c r="L8" s="206">
        <v>114.9</v>
      </c>
      <c r="M8" s="208" t="s">
        <v>288</v>
      </c>
    </row>
    <row r="9" spans="1:13" ht="24.95" customHeight="1" x14ac:dyDescent="0.25">
      <c r="A9" s="208">
        <v>1025223</v>
      </c>
      <c r="B9" s="208" t="s">
        <v>33</v>
      </c>
      <c r="C9" s="208">
        <v>1025222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74081238</v>
      </c>
      <c r="I9" s="202">
        <v>25490</v>
      </c>
      <c r="J9" s="208">
        <v>1</v>
      </c>
      <c r="K9" s="208" t="s">
        <v>294</v>
      </c>
      <c r="L9" s="206">
        <v>254.9</v>
      </c>
      <c r="M9" s="208" t="s">
        <v>288</v>
      </c>
    </row>
    <row r="10" spans="1:13" ht="24.95" customHeight="1" x14ac:dyDescent="0.25">
      <c r="A10" s="208">
        <v>1025223</v>
      </c>
      <c r="B10" s="208" t="s">
        <v>33</v>
      </c>
      <c r="C10" s="208">
        <v>1025222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74553974</v>
      </c>
      <c r="I10" s="202">
        <v>11990</v>
      </c>
      <c r="J10" s="208">
        <v>1</v>
      </c>
      <c r="K10" s="208" t="s">
        <v>295</v>
      </c>
      <c r="L10" s="206">
        <v>119.9</v>
      </c>
      <c r="M10" s="208" t="s">
        <v>288</v>
      </c>
    </row>
    <row r="11" spans="1:13" ht="24.95" customHeight="1" x14ac:dyDescent="0.25">
      <c r="A11" s="208">
        <v>1025223</v>
      </c>
      <c r="B11" s="208" t="s">
        <v>33</v>
      </c>
      <c r="C11" s="208">
        <v>1025222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74768466</v>
      </c>
      <c r="I11" s="202">
        <v>2990</v>
      </c>
      <c r="J11" s="208">
        <v>1</v>
      </c>
      <c r="K11" s="208" t="s">
        <v>296</v>
      </c>
      <c r="L11" s="206">
        <v>29.9</v>
      </c>
      <c r="M11" s="208" t="s">
        <v>288</v>
      </c>
    </row>
    <row r="12" spans="1:13" ht="24.95" customHeight="1" x14ac:dyDescent="0.25">
      <c r="A12" s="208">
        <v>1025223</v>
      </c>
      <c r="B12" s="208" t="s">
        <v>33</v>
      </c>
      <c r="C12" s="208">
        <v>1025222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74788378</v>
      </c>
      <c r="I12" s="202">
        <v>2990</v>
      </c>
      <c r="J12" s="208">
        <v>1</v>
      </c>
      <c r="K12" s="208" t="s">
        <v>297</v>
      </c>
      <c r="L12" s="206">
        <v>29.9</v>
      </c>
      <c r="M12" s="208" t="s">
        <v>288</v>
      </c>
    </row>
    <row r="13" spans="1:13" ht="24.95" customHeight="1" x14ac:dyDescent="0.25">
      <c r="A13" s="208">
        <v>1025223</v>
      </c>
      <c r="B13" s="208" t="s">
        <v>33</v>
      </c>
      <c r="C13" s="208">
        <v>1025222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74851324</v>
      </c>
      <c r="I13" s="202">
        <v>2680</v>
      </c>
      <c r="J13" s="208">
        <v>1</v>
      </c>
      <c r="K13" s="208" t="s">
        <v>298</v>
      </c>
      <c r="L13" s="206">
        <v>26.8</v>
      </c>
      <c r="M13" s="208" t="s">
        <v>288</v>
      </c>
    </row>
    <row r="14" spans="1:13" ht="24.95" customHeight="1" x14ac:dyDescent="0.25">
      <c r="A14" s="208">
        <v>1025223</v>
      </c>
      <c r="B14" s="208" t="s">
        <v>33</v>
      </c>
      <c r="C14" s="208">
        <v>1025222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74954100</v>
      </c>
      <c r="I14" s="202">
        <v>24990</v>
      </c>
      <c r="J14" s="208">
        <v>1</v>
      </c>
      <c r="K14" s="208" t="s">
        <v>299</v>
      </c>
      <c r="L14" s="206">
        <v>249.9</v>
      </c>
      <c r="M14" s="208" t="s">
        <v>288</v>
      </c>
    </row>
    <row r="15" spans="1:13" ht="24.95" customHeight="1" x14ac:dyDescent="0.25">
      <c r="A15" s="208">
        <v>1025223</v>
      </c>
      <c r="B15" s="208" t="s">
        <v>33</v>
      </c>
      <c r="C15" s="208">
        <v>1025222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75005290</v>
      </c>
      <c r="I15" s="202">
        <v>2990</v>
      </c>
      <c r="J15" s="208">
        <v>1</v>
      </c>
      <c r="K15" s="208" t="s">
        <v>300</v>
      </c>
      <c r="L15" s="206">
        <v>29.9</v>
      </c>
      <c r="M15" s="208" t="s">
        <v>288</v>
      </c>
    </row>
    <row r="16" spans="1:13" ht="24.95" customHeight="1" x14ac:dyDescent="0.25">
      <c r="A16" s="208">
        <v>1025223</v>
      </c>
      <c r="B16" s="208" t="s">
        <v>33</v>
      </c>
      <c r="C16" s="208">
        <v>1025222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75079081</v>
      </c>
      <c r="I16" s="202">
        <v>9990</v>
      </c>
      <c r="J16" s="208">
        <v>1</v>
      </c>
      <c r="K16" s="208" t="s">
        <v>301</v>
      </c>
      <c r="L16" s="206">
        <v>99.9</v>
      </c>
      <c r="M16" s="208" t="s">
        <v>288</v>
      </c>
    </row>
    <row r="17" spans="1:13" ht="24.95" customHeight="1" x14ac:dyDescent="0.25">
      <c r="A17" s="208">
        <v>1025223</v>
      </c>
      <c r="B17" s="208" t="s">
        <v>33</v>
      </c>
      <c r="C17" s="208">
        <v>1025222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75309671</v>
      </c>
      <c r="I17" s="202">
        <v>7050</v>
      </c>
      <c r="J17" s="208">
        <v>1</v>
      </c>
      <c r="K17" s="208" t="s">
        <v>302</v>
      </c>
      <c r="L17" s="206">
        <v>70.5</v>
      </c>
      <c r="M17" s="208" t="s">
        <v>288</v>
      </c>
    </row>
    <row r="18" spans="1:13" ht="24.95" customHeight="1" x14ac:dyDescent="0.25">
      <c r="A18" s="208">
        <v>1025223</v>
      </c>
      <c r="B18" s="208" t="s">
        <v>33</v>
      </c>
      <c r="C18" s="208">
        <v>1025222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75426687</v>
      </c>
      <c r="I18" s="202">
        <v>11990</v>
      </c>
      <c r="J18" s="208">
        <v>1</v>
      </c>
      <c r="K18" s="208" t="s">
        <v>303</v>
      </c>
      <c r="L18" s="206">
        <v>119.9</v>
      </c>
      <c r="M18" s="208" t="s">
        <v>288</v>
      </c>
    </row>
    <row r="19" spans="1:13" ht="24.95" customHeight="1" x14ac:dyDescent="0.25">
      <c r="A19" s="208">
        <v>1025223</v>
      </c>
      <c r="B19" s="208" t="s">
        <v>33</v>
      </c>
      <c r="C19" s="208">
        <v>1025222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75594973</v>
      </c>
      <c r="I19" s="202">
        <v>12490</v>
      </c>
      <c r="J19" s="208">
        <v>1</v>
      </c>
      <c r="K19" s="208" t="s">
        <v>304</v>
      </c>
      <c r="L19" s="206">
        <v>124.9</v>
      </c>
      <c r="M19" s="208" t="s">
        <v>288</v>
      </c>
    </row>
    <row r="20" spans="1:13" ht="24.95" customHeight="1" x14ac:dyDescent="0.25">
      <c r="A20" s="208">
        <v>1025223</v>
      </c>
      <c r="B20" s="208" t="s">
        <v>33</v>
      </c>
      <c r="C20" s="208">
        <v>1025222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76289456</v>
      </c>
      <c r="I20" s="202">
        <v>9890</v>
      </c>
      <c r="J20" s="208">
        <v>1</v>
      </c>
      <c r="K20" s="208" t="s">
        <v>305</v>
      </c>
      <c r="L20" s="206">
        <v>98.9</v>
      </c>
      <c r="M20" s="208" t="s">
        <v>288</v>
      </c>
    </row>
    <row r="21" spans="1:13" ht="24.95" customHeight="1" x14ac:dyDescent="0.25">
      <c r="A21" s="208">
        <v>1025223</v>
      </c>
      <c r="B21" s="208" t="s">
        <v>33</v>
      </c>
      <c r="C21" s="208">
        <v>1025222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76451700</v>
      </c>
      <c r="I21" s="202">
        <v>11990</v>
      </c>
      <c r="J21" s="208">
        <v>1</v>
      </c>
      <c r="K21" s="208" t="s">
        <v>306</v>
      </c>
      <c r="L21" s="206">
        <v>119.9</v>
      </c>
      <c r="M21" s="208" t="s">
        <v>288</v>
      </c>
    </row>
    <row r="22" spans="1:13" ht="24.95" customHeight="1" x14ac:dyDescent="0.25">
      <c r="A22" s="208">
        <v>1025223</v>
      </c>
      <c r="B22" s="208" t="s">
        <v>33</v>
      </c>
      <c r="C22" s="208">
        <v>1025222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76550563</v>
      </c>
      <c r="I22" s="202">
        <v>2190</v>
      </c>
      <c r="J22" s="208">
        <v>1</v>
      </c>
      <c r="K22" s="208" t="s">
        <v>307</v>
      </c>
      <c r="L22" s="206">
        <v>21.9</v>
      </c>
      <c r="M22" s="208" t="s">
        <v>288</v>
      </c>
    </row>
    <row r="23" spans="1:13" ht="24.95" customHeight="1" x14ac:dyDescent="0.25">
      <c r="A23" s="208">
        <v>1025223</v>
      </c>
      <c r="B23" s="208" t="s">
        <v>33</v>
      </c>
      <c r="C23" s="208">
        <v>1025222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76653017</v>
      </c>
      <c r="I23" s="202">
        <v>7060</v>
      </c>
      <c r="J23" s="208">
        <v>1</v>
      </c>
      <c r="K23" s="208" t="s">
        <v>308</v>
      </c>
      <c r="L23" s="206">
        <v>70.599999999999994</v>
      </c>
      <c r="M23" s="208" t="s">
        <v>288</v>
      </c>
    </row>
    <row r="24" spans="1:13" ht="24.95" customHeight="1" x14ac:dyDescent="0.25">
      <c r="A24" s="208">
        <v>1025223</v>
      </c>
      <c r="B24" s="208" t="s">
        <v>33</v>
      </c>
      <c r="C24" s="208">
        <v>1025222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76876275</v>
      </c>
      <c r="I24" s="202">
        <v>2190</v>
      </c>
      <c r="J24" s="208">
        <v>1</v>
      </c>
      <c r="K24" s="208" t="s">
        <v>309</v>
      </c>
      <c r="L24" s="206">
        <v>21.9</v>
      </c>
      <c r="M24" s="208" t="s">
        <v>288</v>
      </c>
    </row>
    <row r="25" spans="1:13" ht="24.95" customHeight="1" x14ac:dyDescent="0.25">
      <c r="A25" s="208">
        <v>1025223</v>
      </c>
      <c r="B25" s="208" t="s">
        <v>33</v>
      </c>
      <c r="C25" s="208">
        <v>1025222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76981814</v>
      </c>
      <c r="I25" s="202">
        <v>24656</v>
      </c>
      <c r="J25" s="208">
        <v>1</v>
      </c>
      <c r="K25" s="208" t="s">
        <v>310</v>
      </c>
      <c r="L25" s="206">
        <v>246.56</v>
      </c>
      <c r="M25" s="208" t="s">
        <v>288</v>
      </c>
    </row>
    <row r="26" spans="1:13" ht="24.95" customHeight="1" x14ac:dyDescent="0.25">
      <c r="A26" s="208">
        <v>1025223</v>
      </c>
      <c r="B26" s="208" t="s">
        <v>33</v>
      </c>
      <c r="C26" s="208">
        <v>1025222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77222664</v>
      </c>
      <c r="I26" s="202">
        <v>2680</v>
      </c>
      <c r="J26" s="208">
        <v>1</v>
      </c>
      <c r="K26" s="208" t="s">
        <v>311</v>
      </c>
      <c r="L26" s="206">
        <v>26.8</v>
      </c>
      <c r="M26" s="208" t="s">
        <v>288</v>
      </c>
    </row>
    <row r="27" spans="1:13" ht="24.95" customHeight="1" x14ac:dyDescent="0.25">
      <c r="A27" s="208">
        <v>1025223</v>
      </c>
      <c r="B27" s="208" t="s">
        <v>33</v>
      </c>
      <c r="C27" s="208">
        <v>1025222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77304937</v>
      </c>
      <c r="I27" s="202">
        <v>1976</v>
      </c>
      <c r="J27" s="208">
        <v>1</v>
      </c>
      <c r="K27" s="208" t="s">
        <v>312</v>
      </c>
      <c r="L27" s="206">
        <v>19.760000000000002</v>
      </c>
      <c r="M27" s="208" t="s">
        <v>288</v>
      </c>
    </row>
    <row r="28" spans="1:13" ht="24.95" customHeight="1" x14ac:dyDescent="0.25">
      <c r="A28" s="208">
        <v>1025223</v>
      </c>
      <c r="B28" s="208" t="s">
        <v>33</v>
      </c>
      <c r="C28" s="208">
        <v>1025222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77446960</v>
      </c>
      <c r="I28" s="202">
        <v>2980</v>
      </c>
      <c r="J28" s="208">
        <v>1</v>
      </c>
      <c r="K28" s="208" t="s">
        <v>313</v>
      </c>
      <c r="L28" s="206">
        <v>29.8</v>
      </c>
      <c r="M28" s="208" t="s">
        <v>288</v>
      </c>
    </row>
    <row r="29" spans="1:13" ht="24.95" customHeight="1" x14ac:dyDescent="0.25">
      <c r="A29" s="208">
        <v>1025223</v>
      </c>
      <c r="B29" s="208" t="s">
        <v>33</v>
      </c>
      <c r="C29" s="208">
        <v>1025222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77649848</v>
      </c>
      <c r="I29" s="202">
        <v>362</v>
      </c>
      <c r="J29" s="208">
        <v>1</v>
      </c>
      <c r="K29" s="208" t="s">
        <v>314</v>
      </c>
      <c r="L29" s="206">
        <v>3.62</v>
      </c>
      <c r="M29" s="208" t="s">
        <v>288</v>
      </c>
    </row>
    <row r="30" spans="1:13" ht="24.95" customHeight="1" x14ac:dyDescent="0.25">
      <c r="A30" s="208">
        <v>1025223</v>
      </c>
      <c r="B30" s="208" t="s">
        <v>33</v>
      </c>
      <c r="C30" s="208">
        <v>1025222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77681180</v>
      </c>
      <c r="I30" s="202">
        <v>1192</v>
      </c>
      <c r="J30" s="208">
        <v>1</v>
      </c>
      <c r="K30" s="208" t="s">
        <v>315</v>
      </c>
      <c r="L30" s="206">
        <v>11.92</v>
      </c>
      <c r="M30" s="208" t="s">
        <v>288</v>
      </c>
    </row>
    <row r="31" spans="1:13" ht="24.95" customHeight="1" x14ac:dyDescent="0.25">
      <c r="A31" s="208">
        <v>1025223</v>
      </c>
      <c r="B31" s="208" t="s">
        <v>33</v>
      </c>
      <c r="C31" s="208">
        <v>1025222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77683402</v>
      </c>
      <c r="I31" s="202">
        <v>6621</v>
      </c>
      <c r="J31" s="208">
        <v>1</v>
      </c>
      <c r="K31" s="208" t="s">
        <v>316</v>
      </c>
      <c r="L31" s="206">
        <v>66.209999999999994</v>
      </c>
      <c r="M31" s="208" t="s">
        <v>288</v>
      </c>
    </row>
    <row r="32" spans="1:13" ht="24.95" customHeight="1" x14ac:dyDescent="0.25">
      <c r="A32" s="208">
        <v>1025223</v>
      </c>
      <c r="B32" s="208" t="s">
        <v>33</v>
      </c>
      <c r="C32" s="208">
        <v>1025222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77733601</v>
      </c>
      <c r="I32" s="202">
        <v>550</v>
      </c>
      <c r="J32" s="208">
        <v>1</v>
      </c>
      <c r="K32" s="208" t="s">
        <v>317</v>
      </c>
      <c r="L32" s="206">
        <v>5.5</v>
      </c>
      <c r="M32" s="208" t="s">
        <v>288</v>
      </c>
    </row>
    <row r="33" spans="1:13" ht="24.95" customHeight="1" x14ac:dyDescent="0.25">
      <c r="A33" s="208">
        <v>1025223</v>
      </c>
      <c r="B33" s="208" t="s">
        <v>33</v>
      </c>
      <c r="C33" s="208">
        <v>1025222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77748921</v>
      </c>
      <c r="I33" s="202">
        <v>764</v>
      </c>
      <c r="J33" s="208">
        <v>1</v>
      </c>
      <c r="K33" s="208" t="s">
        <v>318</v>
      </c>
      <c r="L33" s="206">
        <v>7.64</v>
      </c>
      <c r="M33" s="208" t="s">
        <v>288</v>
      </c>
    </row>
    <row r="34" spans="1:13" ht="24.95" customHeight="1" x14ac:dyDescent="0.25">
      <c r="A34" s="208">
        <v>1025223</v>
      </c>
      <c r="B34" s="208" t="s">
        <v>33</v>
      </c>
      <c r="C34" s="208">
        <v>1025222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77765173</v>
      </c>
      <c r="I34" s="202">
        <v>1192</v>
      </c>
      <c r="J34" s="208">
        <v>1</v>
      </c>
      <c r="K34" s="208" t="s">
        <v>319</v>
      </c>
      <c r="L34" s="206">
        <v>11.92</v>
      </c>
      <c r="M34" s="208" t="s">
        <v>288</v>
      </c>
    </row>
    <row r="35" spans="1:13" ht="24.95" customHeight="1" x14ac:dyDescent="0.25">
      <c r="A35" s="208">
        <v>1025223</v>
      </c>
      <c r="B35" s="208" t="s">
        <v>33</v>
      </c>
      <c r="C35" s="208">
        <v>1025222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77772494</v>
      </c>
      <c r="I35" s="202">
        <v>6121</v>
      </c>
      <c r="J35" s="208">
        <v>1</v>
      </c>
      <c r="K35" s="208" t="s">
        <v>320</v>
      </c>
      <c r="L35" s="206">
        <v>61.21</v>
      </c>
      <c r="M35" s="208" t="s">
        <v>288</v>
      </c>
    </row>
    <row r="36" spans="1:13" ht="24.95" customHeight="1" x14ac:dyDescent="0.25">
      <c r="A36" s="208">
        <v>1025223</v>
      </c>
      <c r="B36" s="208" t="s">
        <v>33</v>
      </c>
      <c r="C36" s="208">
        <v>1025222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77785557</v>
      </c>
      <c r="I36" s="202">
        <v>5832</v>
      </c>
      <c r="J36" s="208">
        <v>1</v>
      </c>
      <c r="K36" s="208" t="s">
        <v>321</v>
      </c>
      <c r="L36" s="206">
        <v>58.32</v>
      </c>
      <c r="M36" s="208" t="s">
        <v>288</v>
      </c>
    </row>
    <row r="37" spans="1:13" ht="24.95" customHeight="1" x14ac:dyDescent="0.25">
      <c r="A37" s="208">
        <v>1025223</v>
      </c>
      <c r="B37" s="208" t="s">
        <v>33</v>
      </c>
      <c r="C37" s="208">
        <v>1025222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77789807</v>
      </c>
      <c r="I37" s="202">
        <v>664</v>
      </c>
      <c r="J37" s="208">
        <v>1</v>
      </c>
      <c r="K37" s="208" t="s">
        <v>322</v>
      </c>
      <c r="L37" s="206">
        <v>6.64</v>
      </c>
      <c r="M37" s="208" t="s">
        <v>288</v>
      </c>
    </row>
    <row r="38" spans="1:13" ht="24.95" customHeight="1" x14ac:dyDescent="0.25">
      <c r="A38" s="208">
        <v>1025223</v>
      </c>
      <c r="B38" s="208" t="s">
        <v>33</v>
      </c>
      <c r="C38" s="208">
        <v>1025222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78043256</v>
      </c>
      <c r="I38" s="202">
        <v>1250</v>
      </c>
      <c r="J38" s="208">
        <v>1</v>
      </c>
      <c r="K38" s="208" t="s">
        <v>323</v>
      </c>
      <c r="L38" s="206">
        <v>12.5</v>
      </c>
      <c r="M38" s="208" t="s">
        <v>288</v>
      </c>
    </row>
    <row r="39" spans="1:13" ht="24.95" customHeight="1" x14ac:dyDescent="0.25">
      <c r="A39" s="208">
        <v>1025223</v>
      </c>
      <c r="B39" s="208" t="s">
        <v>33</v>
      </c>
      <c r="C39" s="208">
        <v>1025222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78080509</v>
      </c>
      <c r="I39" s="202">
        <v>1272</v>
      </c>
      <c r="J39" s="208">
        <v>1</v>
      </c>
      <c r="K39" s="208" t="s">
        <v>324</v>
      </c>
      <c r="L39" s="206">
        <v>12.72</v>
      </c>
      <c r="M39" s="208" t="s">
        <v>288</v>
      </c>
    </row>
    <row r="40" spans="1:13" ht="24.95" customHeight="1" x14ac:dyDescent="0.25">
      <c r="A40" s="208">
        <v>1025223</v>
      </c>
      <c r="B40" s="208" t="s">
        <v>33</v>
      </c>
      <c r="C40" s="208">
        <v>1025222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78107328</v>
      </c>
      <c r="I40" s="202">
        <v>24990</v>
      </c>
      <c r="J40" s="208">
        <v>1</v>
      </c>
      <c r="K40" s="208" t="s">
        <v>325</v>
      </c>
      <c r="L40" s="206">
        <v>249.9</v>
      </c>
      <c r="M40" s="208" t="s">
        <v>288</v>
      </c>
    </row>
    <row r="41" spans="1:13" ht="24.95" customHeight="1" x14ac:dyDescent="0.25">
      <c r="A41" s="208">
        <v>1025223</v>
      </c>
      <c r="B41" s="208" t="s">
        <v>33</v>
      </c>
      <c r="C41" s="208">
        <v>1025222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78168471</v>
      </c>
      <c r="I41" s="202">
        <v>3187</v>
      </c>
      <c r="J41" s="208">
        <v>1</v>
      </c>
      <c r="K41" s="208" t="s">
        <v>326</v>
      </c>
      <c r="L41" s="206">
        <v>31.87</v>
      </c>
      <c r="M41" s="208" t="s">
        <v>288</v>
      </c>
    </row>
    <row r="42" spans="1:13" ht="24.95" customHeight="1" x14ac:dyDescent="0.25">
      <c r="A42" s="208">
        <v>1025223</v>
      </c>
      <c r="B42" s="208" t="s">
        <v>33</v>
      </c>
      <c r="C42" s="208">
        <v>1025222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78220888</v>
      </c>
      <c r="I42" s="202">
        <v>1847</v>
      </c>
      <c r="J42" s="208">
        <v>1</v>
      </c>
      <c r="K42" s="208" t="s">
        <v>327</v>
      </c>
      <c r="L42" s="206">
        <v>18.47</v>
      </c>
      <c r="M42" s="208" t="s">
        <v>288</v>
      </c>
    </row>
    <row r="43" spans="1:13" ht="24.95" customHeight="1" x14ac:dyDescent="0.25">
      <c r="A43" s="208">
        <v>1025223</v>
      </c>
      <c r="B43" s="208" t="s">
        <v>33</v>
      </c>
      <c r="C43" s="208">
        <v>1025222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78264111</v>
      </c>
      <c r="I43" s="202">
        <v>2970</v>
      </c>
      <c r="J43" s="208">
        <v>1</v>
      </c>
      <c r="K43" s="208" t="s">
        <v>328</v>
      </c>
      <c r="L43" s="206">
        <v>29.7</v>
      </c>
      <c r="M43" s="208" t="s">
        <v>288</v>
      </c>
    </row>
    <row r="44" spans="1:13" ht="24.95" customHeight="1" x14ac:dyDescent="0.25">
      <c r="A44" s="208">
        <v>1025223</v>
      </c>
      <c r="B44" s="208" t="s">
        <v>33</v>
      </c>
      <c r="C44" s="208">
        <v>1025222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78290737</v>
      </c>
      <c r="I44" s="202">
        <v>4311</v>
      </c>
      <c r="J44" s="208">
        <v>1</v>
      </c>
      <c r="K44" s="208" t="s">
        <v>329</v>
      </c>
      <c r="L44" s="206">
        <v>43.11</v>
      </c>
      <c r="M44" s="208" t="s">
        <v>288</v>
      </c>
    </row>
    <row r="45" spans="1:13" ht="24.95" customHeight="1" x14ac:dyDescent="0.25">
      <c r="A45" s="208">
        <v>1025223</v>
      </c>
      <c r="B45" s="208" t="s">
        <v>33</v>
      </c>
      <c r="C45" s="208">
        <v>1025222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78434083</v>
      </c>
      <c r="I45" s="202">
        <v>6621</v>
      </c>
      <c r="J45" s="208">
        <v>1</v>
      </c>
      <c r="K45" s="208" t="s">
        <v>330</v>
      </c>
      <c r="L45" s="206">
        <v>66.209999999999994</v>
      </c>
      <c r="M45" s="208" t="s">
        <v>288</v>
      </c>
    </row>
    <row r="46" spans="1:13" ht="24.95" customHeight="1" x14ac:dyDescent="0.25">
      <c r="A46" s="208">
        <v>1025223</v>
      </c>
      <c r="B46" s="208" t="s">
        <v>33</v>
      </c>
      <c r="C46" s="208">
        <v>1025222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78436279</v>
      </c>
      <c r="I46" s="202">
        <v>22979</v>
      </c>
      <c r="J46" s="208">
        <v>1</v>
      </c>
      <c r="K46" s="208" t="s">
        <v>331</v>
      </c>
      <c r="L46" s="206">
        <v>229.79</v>
      </c>
      <c r="M46" s="208" t="s">
        <v>288</v>
      </c>
    </row>
    <row r="47" spans="1:13" ht="24.95" customHeight="1" x14ac:dyDescent="0.25">
      <c r="A47" s="208">
        <v>1025223</v>
      </c>
      <c r="B47" s="208" t="s">
        <v>33</v>
      </c>
      <c r="C47" s="208">
        <v>1025222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78496624</v>
      </c>
      <c r="I47" s="202">
        <v>1128</v>
      </c>
      <c r="J47" s="208">
        <v>1</v>
      </c>
      <c r="K47" s="208" t="s">
        <v>332</v>
      </c>
      <c r="L47" s="206">
        <v>11.28</v>
      </c>
      <c r="M47" s="208" t="s">
        <v>288</v>
      </c>
    </row>
    <row r="48" spans="1:13" ht="24.95" customHeight="1" x14ac:dyDescent="0.25">
      <c r="A48" s="208">
        <v>1025223</v>
      </c>
      <c r="B48" s="208" t="s">
        <v>33</v>
      </c>
      <c r="C48" s="208">
        <v>1025222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78637345</v>
      </c>
      <c r="I48" s="202">
        <v>23490</v>
      </c>
      <c r="J48" s="208">
        <v>1</v>
      </c>
      <c r="K48" s="208" t="s">
        <v>333</v>
      </c>
      <c r="L48" s="206">
        <v>234.9</v>
      </c>
      <c r="M48" s="208" t="s">
        <v>288</v>
      </c>
    </row>
    <row r="49" spans="1:13" ht="24.95" customHeight="1" x14ac:dyDescent="0.25">
      <c r="A49" s="208">
        <v>1025223</v>
      </c>
      <c r="B49" s="208" t="s">
        <v>33</v>
      </c>
      <c r="C49" s="208">
        <v>1025222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78737521</v>
      </c>
      <c r="I49" s="202">
        <v>1272</v>
      </c>
      <c r="J49" s="208">
        <v>1</v>
      </c>
      <c r="K49" s="208" t="s">
        <v>334</v>
      </c>
      <c r="L49" s="206">
        <v>12.72</v>
      </c>
      <c r="M49" s="208" t="s">
        <v>288</v>
      </c>
    </row>
    <row r="50" spans="1:13" ht="24.95" customHeight="1" x14ac:dyDescent="0.25">
      <c r="A50" s="208">
        <v>1025223</v>
      </c>
      <c r="B50" s="208" t="s">
        <v>33</v>
      </c>
      <c r="C50" s="208">
        <v>1025222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78862067</v>
      </c>
      <c r="I50" s="202">
        <v>6332</v>
      </c>
      <c r="J50" s="208">
        <v>1</v>
      </c>
      <c r="K50" s="208" t="s">
        <v>335</v>
      </c>
      <c r="L50" s="206">
        <v>63.32</v>
      </c>
      <c r="M50" s="208" t="s">
        <v>288</v>
      </c>
    </row>
    <row r="51" spans="1:13" ht="24.95" customHeight="1" x14ac:dyDescent="0.25">
      <c r="A51" s="208">
        <v>1025223</v>
      </c>
      <c r="B51" s="208" t="s">
        <v>33</v>
      </c>
      <c r="C51" s="208">
        <v>1025222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78927575</v>
      </c>
      <c r="I51" s="202">
        <v>4688</v>
      </c>
      <c r="J51" s="208">
        <v>1</v>
      </c>
      <c r="K51" s="208" t="s">
        <v>336</v>
      </c>
      <c r="L51" s="206">
        <v>46.88</v>
      </c>
      <c r="M51" s="208" t="s">
        <v>288</v>
      </c>
    </row>
    <row r="52" spans="1:13" ht="24.95" customHeight="1" x14ac:dyDescent="0.25">
      <c r="A52" s="208">
        <v>1025223</v>
      </c>
      <c r="B52" s="208" t="s">
        <v>33</v>
      </c>
      <c r="C52" s="208">
        <v>1025222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78977632</v>
      </c>
      <c r="I52" s="202">
        <v>704</v>
      </c>
      <c r="J52" s="208">
        <v>1</v>
      </c>
      <c r="K52" s="208" t="s">
        <v>337</v>
      </c>
      <c r="L52" s="206">
        <v>7.04</v>
      </c>
      <c r="M52" s="208" t="s">
        <v>288</v>
      </c>
    </row>
    <row r="53" spans="1:13" ht="24.95" customHeight="1" x14ac:dyDescent="0.25">
      <c r="A53" s="208">
        <v>1025223</v>
      </c>
      <c r="B53" s="208" t="s">
        <v>33</v>
      </c>
      <c r="C53" s="208">
        <v>1025222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79059051</v>
      </c>
      <c r="I53" s="202">
        <v>22679</v>
      </c>
      <c r="J53" s="208">
        <v>1</v>
      </c>
      <c r="K53" s="208" t="s">
        <v>338</v>
      </c>
      <c r="L53" s="206">
        <v>226.79</v>
      </c>
      <c r="M53" s="208" t="s">
        <v>288</v>
      </c>
    </row>
    <row r="54" spans="1:13" ht="24.95" customHeight="1" x14ac:dyDescent="0.25">
      <c r="A54" s="208">
        <v>1025223</v>
      </c>
      <c r="B54" s="208" t="s">
        <v>33</v>
      </c>
      <c r="C54" s="208">
        <v>1025222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79062506</v>
      </c>
      <c r="I54" s="202">
        <v>1272</v>
      </c>
      <c r="J54" s="208">
        <v>1</v>
      </c>
      <c r="K54" s="208" t="s">
        <v>339</v>
      </c>
      <c r="L54" s="206">
        <v>12.72</v>
      </c>
      <c r="M54" s="208" t="s">
        <v>288</v>
      </c>
    </row>
    <row r="55" spans="1:13" ht="24.95" customHeight="1" x14ac:dyDescent="0.25">
      <c r="A55" s="208">
        <v>1025223</v>
      </c>
      <c r="B55" s="208" t="s">
        <v>33</v>
      </c>
      <c r="C55" s="208">
        <v>1025222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79163779</v>
      </c>
      <c r="I55" s="202">
        <v>6621</v>
      </c>
      <c r="J55" s="208">
        <v>1</v>
      </c>
      <c r="K55" s="208" t="s">
        <v>340</v>
      </c>
      <c r="L55" s="206">
        <v>66.209999999999994</v>
      </c>
      <c r="M55" s="208" t="s">
        <v>288</v>
      </c>
    </row>
    <row r="56" spans="1:13" ht="24.95" customHeight="1" x14ac:dyDescent="0.25">
      <c r="A56" s="208">
        <v>1025223</v>
      </c>
      <c r="B56" s="208" t="s">
        <v>33</v>
      </c>
      <c r="C56" s="208">
        <v>1025222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79365366</v>
      </c>
      <c r="I56" s="202">
        <v>5999</v>
      </c>
      <c r="J56" s="208">
        <v>1</v>
      </c>
      <c r="K56" s="208" t="s">
        <v>341</v>
      </c>
      <c r="L56" s="206">
        <v>59.99</v>
      </c>
      <c r="M56" s="208" t="s">
        <v>288</v>
      </c>
    </row>
    <row r="57" spans="1:13" ht="24.95" customHeight="1" x14ac:dyDescent="0.25">
      <c r="A57" s="208">
        <v>1025223</v>
      </c>
      <c r="B57" s="208" t="s">
        <v>33</v>
      </c>
      <c r="C57" s="208">
        <v>1025222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79384419</v>
      </c>
      <c r="I57" s="202">
        <v>2180</v>
      </c>
      <c r="J57" s="208">
        <v>1</v>
      </c>
      <c r="K57" s="208" t="s">
        <v>342</v>
      </c>
      <c r="L57" s="206">
        <v>21.8</v>
      </c>
      <c r="M57" s="208" t="s">
        <v>288</v>
      </c>
    </row>
    <row r="58" spans="1:13" ht="24.95" customHeight="1" x14ac:dyDescent="0.25">
      <c r="A58" s="208">
        <v>1025223</v>
      </c>
      <c r="B58" s="208" t="s">
        <v>33</v>
      </c>
      <c r="C58" s="208">
        <v>1025222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79389537</v>
      </c>
      <c r="I58" s="202">
        <v>9990</v>
      </c>
      <c r="J58" s="208">
        <v>1</v>
      </c>
      <c r="K58" s="208" t="s">
        <v>343</v>
      </c>
      <c r="L58" s="206">
        <v>99.9</v>
      </c>
      <c r="M58" s="208" t="s">
        <v>288</v>
      </c>
    </row>
    <row r="59" spans="1:13" ht="24.95" customHeight="1" x14ac:dyDescent="0.25">
      <c r="A59" s="208">
        <v>1025223</v>
      </c>
      <c r="B59" s="208" t="s">
        <v>33</v>
      </c>
      <c r="C59" s="208">
        <v>1025222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79614566</v>
      </c>
      <c r="I59" s="202">
        <v>1590</v>
      </c>
      <c r="J59" s="208">
        <v>1</v>
      </c>
      <c r="K59" s="208" t="s">
        <v>344</v>
      </c>
      <c r="L59" s="206">
        <v>15.9</v>
      </c>
      <c r="M59" s="208" t="s">
        <v>288</v>
      </c>
    </row>
    <row r="60" spans="1:13" ht="24.95" customHeight="1" x14ac:dyDescent="0.25">
      <c r="A60" s="208">
        <v>1025223</v>
      </c>
      <c r="B60" s="208" t="s">
        <v>33</v>
      </c>
      <c r="C60" s="208">
        <v>1025222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79631256</v>
      </c>
      <c r="I60" s="202">
        <v>5799</v>
      </c>
      <c r="J60" s="208">
        <v>1</v>
      </c>
      <c r="K60" s="208" t="s">
        <v>345</v>
      </c>
      <c r="L60" s="206">
        <v>57.99</v>
      </c>
      <c r="M60" s="208" t="s">
        <v>288</v>
      </c>
    </row>
    <row r="61" spans="1:13" ht="24.95" customHeight="1" x14ac:dyDescent="0.25">
      <c r="A61" s="208">
        <v>1025223</v>
      </c>
      <c r="B61" s="208" t="s">
        <v>33</v>
      </c>
      <c r="C61" s="208">
        <v>1025222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79633473</v>
      </c>
      <c r="I61" s="202">
        <v>767</v>
      </c>
      <c r="J61" s="208">
        <v>1</v>
      </c>
      <c r="K61" s="208" t="s">
        <v>346</v>
      </c>
      <c r="L61" s="206">
        <v>7.67</v>
      </c>
      <c r="M61" s="208" t="s">
        <v>288</v>
      </c>
    </row>
    <row r="62" spans="1:13" ht="24.95" customHeight="1" x14ac:dyDescent="0.25">
      <c r="A62" s="208">
        <v>1025223</v>
      </c>
      <c r="B62" s="208" t="s">
        <v>33</v>
      </c>
      <c r="C62" s="208">
        <v>1025222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79755648</v>
      </c>
      <c r="I62" s="202">
        <v>4790</v>
      </c>
      <c r="J62" s="208">
        <v>1</v>
      </c>
      <c r="K62" s="208" t="s">
        <v>347</v>
      </c>
      <c r="L62" s="206">
        <v>47.9</v>
      </c>
      <c r="M62" s="208" t="s">
        <v>288</v>
      </c>
    </row>
    <row r="63" spans="1:13" ht="24.95" customHeight="1" x14ac:dyDescent="0.25">
      <c r="A63" s="208">
        <v>1025223</v>
      </c>
      <c r="B63" s="208" t="s">
        <v>33</v>
      </c>
      <c r="C63" s="208">
        <v>1025222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79858000</v>
      </c>
      <c r="I63" s="202">
        <v>2990</v>
      </c>
      <c r="J63" s="208">
        <v>1</v>
      </c>
      <c r="K63" s="208" t="s">
        <v>348</v>
      </c>
      <c r="L63" s="206">
        <v>29.9</v>
      </c>
      <c r="M63" s="208" t="s">
        <v>288</v>
      </c>
    </row>
    <row r="64" spans="1:13" ht="24.95" customHeight="1" x14ac:dyDescent="0.25">
      <c r="A64" s="208">
        <v>1025223</v>
      </c>
      <c r="B64" s="208" t="s">
        <v>33</v>
      </c>
      <c r="C64" s="208">
        <v>1855040</v>
      </c>
      <c r="D64" s="208" t="s">
        <v>38</v>
      </c>
      <c r="E64" s="208" t="s">
        <v>35</v>
      </c>
      <c r="F64" s="208" t="s">
        <v>36</v>
      </c>
      <c r="G64" s="208" t="s">
        <v>37</v>
      </c>
      <c r="H64" s="208">
        <v>71189132</v>
      </c>
      <c r="I64" s="202">
        <v>28990</v>
      </c>
      <c r="J64" s="208">
        <v>1</v>
      </c>
      <c r="K64" s="208" t="s">
        <v>349</v>
      </c>
      <c r="L64" s="206">
        <v>289.89999999999998</v>
      </c>
      <c r="M64" s="208" t="s">
        <v>288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40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43</v>
      </c>
      <c r="I2" s="217" t="s">
        <v>350</v>
      </c>
      <c r="J2" s="218" t="s">
        <v>44</v>
      </c>
      <c r="K2" s="219" t="s">
        <v>351</v>
      </c>
      <c r="L2" s="220" t="s">
        <v>46</v>
      </c>
      <c r="M2" s="221" t="s">
        <v>47</v>
      </c>
      <c r="N2" s="222" t="s">
        <v>48</v>
      </c>
      <c r="O2" s="223" t="s">
        <v>49</v>
      </c>
      <c r="P2" s="224" t="s">
        <v>50</v>
      </c>
      <c r="Q2" s="225" t="s">
        <v>51</v>
      </c>
      <c r="R2" s="226" t="s">
        <v>352</v>
      </c>
      <c r="S2" s="227" t="s">
        <v>58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2021-12-06T10:19:07Z</dcterms:created>
  <dcterms:modified xsi:type="dcterms:W3CDTF">2021-12-14T08:14:50Z</dcterms:modified>
</cp:coreProperties>
</file>