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esktop\временная\"/>
    </mc:Choice>
  </mc:AlternateContent>
  <bookViews>
    <workbookView xWindow="0" yWindow="0" windowWidth="28800" windowHeight="11835" tabRatio="845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покупателю'!$A$2:$W$2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витрине'!$A$2:$X$2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возвратов'!$A$2:$K$2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U14" i="1" l="1"/>
  <c r="U15" i="1" s="1"/>
  <c r="T14" i="1"/>
  <c r="T15" i="1" s="1"/>
  <c r="S14" i="1"/>
  <c r="S15" i="1" s="1"/>
  <c r="R14" i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<sst xmlns="http://schemas.openxmlformats.org/spreadsheetml/2006/main" count="6500" uniqueCount="653">
  <si>
    <t xml:space="preserve">Отчёт о стоимости услуг маркетплейса за период с 18.10.2021 по 05.12.2021 </t>
  </si>
  <si>
    <t>ID бизнес-аккаунта: 1029691</t>
  </si>
  <si>
    <t>Модели работы: FBS</t>
  </si>
  <si>
    <t>ID магазинов: 1029690</t>
  </si>
  <si>
    <t>Названия магазинов: Atvel Official FBS</t>
  </si>
  <si>
    <t>ИНН: 7751182420</t>
  </si>
  <si>
    <t>Номера договоров на размещение: 1691122/21</t>
  </si>
  <si>
    <t>Номера договоров на продвижение: ОФ-1352720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</si>
  <si>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</si>
  <si>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</si>
  <si>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</si>
  <si>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</si>
  <si>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</si>
  <si>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</si>
  <si>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</si>
  <si>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</si>
  <si>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</si>
  <si>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</si>
  <si>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</si>
  <si>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</si>
  <si>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</si>
  <si>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</si>
  <si>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</si>
  <si>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</si>
  <si>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</si>
  <si>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</si>
  <si>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</si>
  <si>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</si>
  <si>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</si>
  <si>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</si>
  <si>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</si>
  <si>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</si>
  <si>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</si>
  <si>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</si>
  <si>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Atvel Official</t>
  </si>
  <si>
    <t>7751182420</t>
  </si>
  <si>
    <t>1691122/21</t>
  </si>
  <si>
    <t>ОФ-1352720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</si>
  <si>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</si>
  <si>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</si>
  <si>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</si>
  <si>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</si>
  <si>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</si>
  <si>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</si>
  <si>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</si>
  <si>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</si>
  <si>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</si>
  <si>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</si>
  <si>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</si>
  <si>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</si>
  <si>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</si>
  <si>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</si>
  <si>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</si>
  <si>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</si>
  <si>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</si>
  <si>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</si>
  <si>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</si>
  <si>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</si>
  <si>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2021-10-18 11:22:49</t>
  </si>
  <si>
    <t>G9</t>
  </si>
  <si>
    <t>Пылесос Atvel G9, черный/серый</t>
  </si>
  <si>
    <t>Размещение товаров на витрине</t>
  </si>
  <si>
    <t>%</t>
  </si>
  <si>
    <t>2021-10-18 01:50:53</t>
  </si>
  <si>
    <t>2021-10-19 09:08:50</t>
  </si>
  <si>
    <t>Z5-20</t>
  </si>
  <si>
    <t>Универсальная жидкость для роботов мойщиков окон Z5-20</t>
  </si>
  <si>
    <t>2021-10-19 12:04:43</t>
  </si>
  <si>
    <t>2021-10-14 08:21:09</t>
  </si>
  <si>
    <t>2021-10-19 08:41:56</t>
  </si>
  <si>
    <t>2021-10-20 10:42:34</t>
  </si>
  <si>
    <t>2021-10-20 12:55:43</t>
  </si>
  <si>
    <t>2021-10-20 03:37:11</t>
  </si>
  <si>
    <t>2021-10-20 06:40:38</t>
  </si>
  <si>
    <t>2021-10-17 11:41:25</t>
  </si>
  <si>
    <t>R80</t>
  </si>
  <si>
    <t>Робот пылесос Atvel SmartGyro R80</t>
  </si>
  <si>
    <t>2021-10-20 07:26:32</t>
  </si>
  <si>
    <t>2021-10-19 12:37:58</t>
  </si>
  <si>
    <t>2021-10-20 09:32:12</t>
  </si>
  <si>
    <t>2021-10-20 03:52:42</t>
  </si>
  <si>
    <t>F16</t>
  </si>
  <si>
    <t>Пылесос Atvel F16, серый</t>
  </si>
  <si>
    <t>2021-10-21 05:53:35</t>
  </si>
  <si>
    <t>2021-10-17 11:10:53</t>
  </si>
  <si>
    <t>2021-10-21 06:08:06</t>
  </si>
  <si>
    <t>2021-10-19 09:12:08</t>
  </si>
  <si>
    <t>2021-10-21 09:17:49</t>
  </si>
  <si>
    <t>2021-10-19 03:11:03</t>
  </si>
  <si>
    <t>2021-10-21 10:43:53</t>
  </si>
  <si>
    <t>2021-10-22 12:31:23</t>
  </si>
  <si>
    <t>2021-10-22 02:49:50</t>
  </si>
  <si>
    <t>2021-10-21 08:34:01</t>
  </si>
  <si>
    <t>2021-10-23 07:37:07</t>
  </si>
  <si>
    <t>2021-10-21 12:56:05</t>
  </si>
  <si>
    <t>2021-10-24 10:03:46</t>
  </si>
  <si>
    <t>2021-10-25 12:48:13</t>
  </si>
  <si>
    <t>2021-10-25 02:46:07</t>
  </si>
  <si>
    <t>2021-10-21 10:46:44</t>
  </si>
  <si>
    <t>2021-10-25 07:22:45</t>
  </si>
  <si>
    <t>2021-10-23 10:52:12</t>
  </si>
  <si>
    <t>2021-10-26 07:06:14</t>
  </si>
  <si>
    <t>2021-10-24 11:08:18</t>
  </si>
  <si>
    <t>2021-10-26 10:30:50</t>
  </si>
  <si>
    <t>2021-10-26 12:34:38</t>
  </si>
  <si>
    <t>2021-10-27 08:14:39</t>
  </si>
  <si>
    <t>2021-10-28 01:11:52</t>
  </si>
  <si>
    <t>2021-10-28 04:42:57</t>
  </si>
  <si>
    <t>2021-10-24 04:04:47</t>
  </si>
  <si>
    <t>2021-10-28 06:38:17</t>
  </si>
  <si>
    <t>2021-10-29 11:08:18</t>
  </si>
  <si>
    <t>2021-10-29 04:09:21</t>
  </si>
  <si>
    <t>2021-10-28 12:03:16</t>
  </si>
  <si>
    <t>2021-10-29 07:45:04</t>
  </si>
  <si>
    <t>2021-10-27 09:51:02</t>
  </si>
  <si>
    <t>2021-10-31 01:17:48</t>
  </si>
  <si>
    <t>2021-10-28 09:40:07</t>
  </si>
  <si>
    <t>2021-10-31 02:41:47</t>
  </si>
  <si>
    <t>2021-10-28 05:51:27</t>
  </si>
  <si>
    <t>2021-10-31 09:42:19</t>
  </si>
  <si>
    <t>2021-10-28 11:02:08</t>
  </si>
  <si>
    <t>2021-10-31 11:13:42</t>
  </si>
  <si>
    <t>2021-11-01 01:01:24</t>
  </si>
  <si>
    <t>2021-11-01 03:10:14</t>
  </si>
  <si>
    <t>2021-10-28 07:29:52</t>
  </si>
  <si>
    <t>2021-11-01 09:48:05</t>
  </si>
  <si>
    <t>2021-11-02 10:24:47</t>
  </si>
  <si>
    <t>2021-11-02 01:35:05</t>
  </si>
  <si>
    <t>2021-10-30 09:42:06</t>
  </si>
  <si>
    <t>R80-2</t>
  </si>
  <si>
    <t>Atvel HEPA-фильтр для робота пылесоса R80</t>
  </si>
  <si>
    <t>2021-11-03 07:50:07</t>
  </si>
  <si>
    <t>2021-11-01 11:30:20</t>
  </si>
  <si>
    <t>2021-11-03 09:05:08</t>
  </si>
  <si>
    <t>2021-11-04 10:26:46</t>
  </si>
  <si>
    <t>2021-11-04 12:20:13</t>
  </si>
  <si>
    <t>2021-11-03 06:05:05</t>
  </si>
  <si>
    <t>2021-11-04 12:33:19</t>
  </si>
  <si>
    <t>2021-11-04 11:27:29</t>
  </si>
  <si>
    <t>2021-11-04 01:16:50</t>
  </si>
  <si>
    <t>2021-11-01 05:36:07</t>
  </si>
  <si>
    <t>2021-11-04 07:35:07</t>
  </si>
  <si>
    <t>2021-11-02 10:30:34</t>
  </si>
  <si>
    <t>2021-11-05 05:16:01</t>
  </si>
  <si>
    <t>2021-11-03 09:28:02</t>
  </si>
  <si>
    <t>2021-11-05 08:33:18</t>
  </si>
  <si>
    <t>2021-11-03 09:58:10</t>
  </si>
  <si>
    <t>2021-11-06 06:34:47</t>
  </si>
  <si>
    <t>2021-11-03 05:01:43</t>
  </si>
  <si>
    <t>2021-11-06 07:05:47</t>
  </si>
  <si>
    <t>2021-11-03 07:48:36</t>
  </si>
  <si>
    <t>2021-11-06 08:53:41</t>
  </si>
  <si>
    <t>2021-11-06 07:27:52</t>
  </si>
  <si>
    <t>руб.</t>
  </si>
  <si>
    <t>2021-11-06 10:16:26</t>
  </si>
  <si>
    <t>2021-11-06 08:25:27</t>
  </si>
  <si>
    <t>2021-11-06 10:35:17</t>
  </si>
  <si>
    <t>2021-11-04 01:50:38</t>
  </si>
  <si>
    <t>2021-11-07 03:15:44</t>
  </si>
  <si>
    <t>2021-11-04 11:38:26</t>
  </si>
  <si>
    <t>2021-11-07 06:33:37</t>
  </si>
  <si>
    <t>2021-11-06 01:39:48</t>
  </si>
  <si>
    <t>2021-11-07 07:45:17</t>
  </si>
  <si>
    <t>2021-11-06 01:46:17</t>
  </si>
  <si>
    <t>2021-11-07 08:45:27</t>
  </si>
  <si>
    <t>2021-11-04 09:27:40</t>
  </si>
  <si>
    <t>2021-11-08 08:31:58</t>
  </si>
  <si>
    <t>2021-11-05 01:49:36</t>
  </si>
  <si>
    <t>2021-11-08 08:45:59</t>
  </si>
  <si>
    <t>2021-11-08 08:59:47</t>
  </si>
  <si>
    <t>2021-11-09 06:19:49</t>
  </si>
  <si>
    <t>2021-11-10 01:33:37</t>
  </si>
  <si>
    <t>2021-11-10 04:01:46</t>
  </si>
  <si>
    <t>2021-11-10 03:26:59</t>
  </si>
  <si>
    <t>2021-11-10 06:36:35</t>
  </si>
  <si>
    <t>2021-11-07 01:27:28</t>
  </si>
  <si>
    <t>2021-11-10 09:37:22</t>
  </si>
  <si>
    <t>2021-11-06 05:22:07</t>
  </si>
  <si>
    <t>2021-11-10 09:38:05</t>
  </si>
  <si>
    <t>2021-11-11 10:42:56</t>
  </si>
  <si>
    <t>2021-11-11 01:04:55</t>
  </si>
  <si>
    <t>2021-11-08 07:08:24</t>
  </si>
  <si>
    <t>2021-11-11 04:53:19</t>
  </si>
  <si>
    <t>2021-11-08 09:58:46</t>
  </si>
  <si>
    <t>2021-11-11 08:37:43</t>
  </si>
  <si>
    <t>2021-11-09 06:03:48</t>
  </si>
  <si>
    <t>2021-11-12 05:34:20</t>
  </si>
  <si>
    <t>2021-11-11 02:13:45</t>
  </si>
  <si>
    <t>2021-11-13 09:45:13</t>
  </si>
  <si>
    <t>2021-11-12 06:40:53</t>
  </si>
  <si>
    <t>2021-11-14 04:24:44</t>
  </si>
  <si>
    <t>2021-11-12 11:01:50</t>
  </si>
  <si>
    <t>2021-11-14 04:45:57</t>
  </si>
  <si>
    <t>2021-11-12 03:15:55</t>
  </si>
  <si>
    <t>2021-11-14 08:32:01</t>
  </si>
  <si>
    <t>2021-11-11 08:16:19</t>
  </si>
  <si>
    <t>2021-11-14 09:15:14</t>
  </si>
  <si>
    <t>2021-11-13 06:30:20</t>
  </si>
  <si>
    <t>2021-11-15 12:44:01</t>
  </si>
  <si>
    <t>2021-11-15 11:26:33</t>
  </si>
  <si>
    <t>2021-11-15 02:06:08</t>
  </si>
  <si>
    <t>2021-11-13 02:31:49</t>
  </si>
  <si>
    <t>2021-11-15 09:33:58</t>
  </si>
  <si>
    <t>2021-11-11 11:54:15</t>
  </si>
  <si>
    <t>2021-11-15 10:35:14</t>
  </si>
  <si>
    <t>2021-11-13 11:42:49</t>
  </si>
  <si>
    <t>2021-11-16 03:51:38</t>
  </si>
  <si>
    <t>2021-11-15 12:41:11</t>
  </si>
  <si>
    <t>2021-11-16 06:01:22</t>
  </si>
  <si>
    <t>2021-11-13 05:00:08</t>
  </si>
  <si>
    <t>2021-11-16 08:36:45</t>
  </si>
  <si>
    <t>2021-11-14 06:49:53</t>
  </si>
  <si>
    <t>2021-11-16 09:38:20</t>
  </si>
  <si>
    <t>2021-11-13 10:11:42</t>
  </si>
  <si>
    <t>2021-11-16 10:33:33</t>
  </si>
  <si>
    <t>2021-11-13 11:25:13</t>
  </si>
  <si>
    <t>2021-11-16 10:59:15</t>
  </si>
  <si>
    <t>2021-11-12 07:06:07</t>
  </si>
  <si>
    <t>2021-11-17 01:26:23</t>
  </si>
  <si>
    <t>2021-11-13 01:17:25</t>
  </si>
  <si>
    <t>2021-11-17 09:08:02</t>
  </si>
  <si>
    <t>2021-11-13 01:36:15</t>
  </si>
  <si>
    <t>2021-11-17 10:19:10</t>
  </si>
  <si>
    <t>2021-11-15 08:50:27</t>
  </si>
  <si>
    <t>2021-11-17 10:32:54</t>
  </si>
  <si>
    <t>2021-11-15 07:40:19</t>
  </si>
  <si>
    <t>2021-11-18 01:25:37</t>
  </si>
  <si>
    <t>2021-11-15 12:17:11</t>
  </si>
  <si>
    <t>2021-11-18 05:28:47</t>
  </si>
  <si>
    <t>2021-11-14 12:29:26</t>
  </si>
  <si>
    <t>2021-11-18 07:32:47</t>
  </si>
  <si>
    <t>2021-11-14 02:57:17</t>
  </si>
  <si>
    <t>2021-11-18 07:34:32</t>
  </si>
  <si>
    <t>2021-11-14 01:49:36</t>
  </si>
  <si>
    <t>2021-11-18 08:46:47</t>
  </si>
  <si>
    <t>2021-11-09 08:58:06</t>
  </si>
  <si>
    <t>2021-11-19 09:27:31</t>
  </si>
  <si>
    <t>2021-11-18 08:25:07</t>
  </si>
  <si>
    <t>F16-01</t>
  </si>
  <si>
    <t>HEPA-фильтр для пылесоса Atvel F16</t>
  </si>
  <si>
    <t>2021-11-19 12:22:54</t>
  </si>
  <si>
    <t>2021-11-15 12:34:28</t>
  </si>
  <si>
    <t>2021-11-19 01:33:44</t>
  </si>
  <si>
    <t>2021-11-15 12:49:23</t>
  </si>
  <si>
    <t>2021-11-19 04:47:17</t>
  </si>
  <si>
    <t>2021-11-16 08:49:35</t>
  </si>
  <si>
    <t>2021-11-19 06:04:22</t>
  </si>
  <si>
    <t>2021-11-17 08:54:52</t>
  </si>
  <si>
    <t>2021-11-20 09:35:22</t>
  </si>
  <si>
    <t>2021-11-13 08:32:05</t>
  </si>
  <si>
    <t>2021-11-21 04:25:54</t>
  </si>
  <si>
    <t>2021-11-22 12:34:03</t>
  </si>
  <si>
    <t>2021-11-22 02:52:12</t>
  </si>
  <si>
    <t>2021-11-19 08:14:45</t>
  </si>
  <si>
    <t>2021-11-22 03:46:29</t>
  </si>
  <si>
    <t>F16-02</t>
  </si>
  <si>
    <t>Комбинированная щетка для пылесоса Atvel F16</t>
  </si>
  <si>
    <t>2021-11-19 08:10:00</t>
  </si>
  <si>
    <t>2021-11-22 05:34:03</t>
  </si>
  <si>
    <t>2021-11-18 05:30:00</t>
  </si>
  <si>
    <t>2021-11-22 06:44:54</t>
  </si>
  <si>
    <t>2021-11-22 04:41:19</t>
  </si>
  <si>
    <t>2021-11-23 12:10:34</t>
  </si>
  <si>
    <t>2021-11-12 08:54:55</t>
  </si>
  <si>
    <t>2021-11-23 12:23:23</t>
  </si>
  <si>
    <t>2021-11-06 09:52:27</t>
  </si>
  <si>
    <t>2021-11-23 10:34:32</t>
  </si>
  <si>
    <t>2021-11-24 02:10:11</t>
  </si>
  <si>
    <t>2021-11-24 07:08:33</t>
  </si>
  <si>
    <t>2021-11-21 04:14:29</t>
  </si>
  <si>
    <t>2021-11-24 09:38:15</t>
  </si>
  <si>
    <t>2021-11-18 10:01:01</t>
  </si>
  <si>
    <t>2021-11-25 04:28:59</t>
  </si>
  <si>
    <t>2021-11-24 11:01:26</t>
  </si>
  <si>
    <t>2021-11-25 07:22:02</t>
  </si>
  <si>
    <t>2021-11-26 07:37:11</t>
  </si>
  <si>
    <t>2021-11-26 12:22:21</t>
  </si>
  <si>
    <t>2021-11-26 09:31:42</t>
  </si>
  <si>
    <t>2021-11-26 12:27:07</t>
  </si>
  <si>
    <t>2021-11-26 12:58:23</t>
  </si>
  <si>
    <t>2021-11-26 01:04:20</t>
  </si>
  <si>
    <t>2021-11-26 07:40:33</t>
  </si>
  <si>
    <t>2021-11-26 05:31:54</t>
  </si>
  <si>
    <t>2021-11-21 06:27:17</t>
  </si>
  <si>
    <t>2021-11-26 05:55:15</t>
  </si>
  <si>
    <t>2021-11-21 05:55:46</t>
  </si>
  <si>
    <t>2021-11-26 09:46:36</t>
  </si>
  <si>
    <t>2021-11-13 03:33:53</t>
  </si>
  <si>
    <t>2021-11-27 08:44:54</t>
  </si>
  <si>
    <t>2021-11-23 04:00:31</t>
  </si>
  <si>
    <t>2021-11-27 07:25:34</t>
  </si>
  <si>
    <t>2021-11-22 01:34:32</t>
  </si>
  <si>
    <t>05461</t>
  </si>
  <si>
    <t>Cecotec Робот мойщик окон WinDroid 970 (05461)</t>
  </si>
  <si>
    <t>2021-11-27 10:16:06</t>
  </si>
  <si>
    <t>2021-11-25 05:22:09</t>
  </si>
  <si>
    <t>2021-11-28 01:34:37</t>
  </si>
  <si>
    <t>2021-11-25 04:30:07</t>
  </si>
  <si>
    <t>2021-11-28 05:24:45</t>
  </si>
  <si>
    <t>2021-11-26 09:30:12</t>
  </si>
  <si>
    <t>2021-11-28 05:35:34</t>
  </si>
  <si>
    <t>2021-11-25 10:08:18</t>
  </si>
  <si>
    <t>2021-11-28 06:35:46</t>
  </si>
  <si>
    <t>2021-11-25 08:08:47</t>
  </si>
  <si>
    <t>2021-11-28 08:53:29</t>
  </si>
  <si>
    <t>2021-11-25 06:51:27</t>
  </si>
  <si>
    <t>2021-11-29 12:04:48</t>
  </si>
  <si>
    <t>2021-11-25 12:44:37</t>
  </si>
  <si>
    <t>2021-11-29 08:41:14</t>
  </si>
  <si>
    <t>2021-11-25 11:00:35</t>
  </si>
  <si>
    <t>2021-11-29 09:13:09</t>
  </si>
  <si>
    <t>2021-11-26 03:37:29</t>
  </si>
  <si>
    <t>2021-11-29 09:17:51</t>
  </si>
  <si>
    <t>2021-11-29 08:18:35</t>
  </si>
  <si>
    <t>2021-11-30 12:41:13</t>
  </si>
  <si>
    <t>2021-11-30 11:34:23</t>
  </si>
  <si>
    <t>2021-11-30 03:31:10</t>
  </si>
  <si>
    <t>2021-11-30 01:20:46</t>
  </si>
  <si>
    <t>2021-11-30 03:53:50</t>
  </si>
  <si>
    <t>2021-11-27 10:23:50</t>
  </si>
  <si>
    <t>2021-11-30 04:18:16</t>
  </si>
  <si>
    <t>2021-11-13 01:21:27</t>
  </si>
  <si>
    <t>2021-11-30 09:03:11</t>
  </si>
  <si>
    <t>2021-12-01 10:35:06</t>
  </si>
  <si>
    <t>2021-12-01 02:18:01</t>
  </si>
  <si>
    <t>2021-11-27 11:10:22</t>
  </si>
  <si>
    <t>2021-12-01 03:04:28</t>
  </si>
  <si>
    <t>2021-11-28 05:54:12</t>
  </si>
  <si>
    <t>2021-12-02 05:26:03</t>
  </si>
  <si>
    <t>2021-11-20 09:35:58</t>
  </si>
  <si>
    <t>2021-12-02 02:28:06</t>
  </si>
  <si>
    <t>2021-11-28 07:21:36</t>
  </si>
  <si>
    <t>2021-12-02 04:57:02</t>
  </si>
  <si>
    <t>2021-11-29 10:05:24</t>
  </si>
  <si>
    <t>2021-12-02 06:43:42</t>
  </si>
  <si>
    <t>2021-12-03 10:16:33</t>
  </si>
  <si>
    <t>2021-12-03 01:23:16</t>
  </si>
  <si>
    <t>2021-11-29 10:31:00</t>
  </si>
  <si>
    <t>2021-12-04 07:32:29</t>
  </si>
  <si>
    <t>2021-11-30 09:47:45</t>
  </si>
  <si>
    <t>2021-12-04 09:33:03</t>
  </si>
  <si>
    <t>2021-11-30 08:14:17</t>
  </si>
  <si>
    <t>2021-12-05 04:47:09</t>
  </si>
  <si>
    <t>2021-12-01 09:25:52</t>
  </si>
  <si>
    <t>2021-12-05 06:24:36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</si>
  <si>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</si>
  <si>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</si>
  <si>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</si>
  <si>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</si>
  <si>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</si>
  <si>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</si>
  <si>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</si>
  <si>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</si>
  <si>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</si>
  <si>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</si>
  <si>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</si>
  <si>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Вертикальные пылесосы</t>
  </si>
  <si>
    <t>Расходы на рекламные стратегии</t>
  </si>
  <si>
    <t>2021-10-18 12:00:00</t>
  </si>
  <si>
    <t>2021-10-20 12:00:00</t>
  </si>
  <si>
    <t>2021-10-21 12:00:00</t>
  </si>
  <si>
    <t>2021-10-22 12:00:00</t>
  </si>
  <si>
    <t>2021-10-29 12:00:00</t>
  </si>
  <si>
    <t>2021-10-31 12:00:00</t>
  </si>
  <si>
    <t>2021-11-01 12:00:00</t>
  </si>
  <si>
    <t>2021-11-23 12:00:00</t>
  </si>
  <si>
    <t>2021-11-24 12:00:00</t>
  </si>
  <si>
    <t>2021-11-25 12:00:00</t>
  </si>
  <si>
    <t>Аксессуары для пылесосов</t>
  </si>
  <si>
    <t>2021-11-26 12:00:00</t>
  </si>
  <si>
    <t>2021-11-28 12:00:00</t>
  </si>
  <si>
    <t>2021-11-29 12:00:00</t>
  </si>
  <si>
    <t>2021-11-30 12:00:00</t>
  </si>
  <si>
    <t>2021-12-01 12:00:00</t>
  </si>
  <si>
    <t>Стеклоочистители</t>
  </si>
  <si>
    <t>2021-12-02 12:00:00</t>
  </si>
  <si>
    <t>2021-12-03 12:00:00</t>
  </si>
  <si>
    <t>2021-12-04 12:00:00</t>
  </si>
  <si>
    <t>Доставка покупателю</t>
  </si>
  <si>
    <t>2021-10-20 12:48:50</t>
  </si>
  <si>
    <t>2021-10-20 05:22:21</t>
  </si>
  <si>
    <t>2021-10-20 11:57:29</t>
  </si>
  <si>
    <t>2021-10-20 10:58:02</t>
  </si>
  <si>
    <t>2021-10-21 05:31:46</t>
  </si>
  <si>
    <t>2021-10-22 11:28:45</t>
  </si>
  <si>
    <t>2021-10-24 02:12:44</t>
  </si>
  <si>
    <t>2021-10-25 05:45:04</t>
  </si>
  <si>
    <t>2021-10-26 12:15:14</t>
  </si>
  <si>
    <t>2021-10-26 12:23:57</t>
  </si>
  <si>
    <t>2021-10-27 03:13:42</t>
  </si>
  <si>
    <t>2021-10-27 05:00:49</t>
  </si>
  <si>
    <t>2021-10-27 12:56:06</t>
  </si>
  <si>
    <t>2021-10-29 02:47:51</t>
  </si>
  <si>
    <t>2021-10-29 11:21:22</t>
  </si>
  <si>
    <t>2021-10-30 12:46:48</t>
  </si>
  <si>
    <t>2021-10-31 01:49:04</t>
  </si>
  <si>
    <t>2021-10-31 06:43:34</t>
  </si>
  <si>
    <t>Возвращение невыкупа</t>
  </si>
  <si>
    <t>2021-10-31 11:56:53</t>
  </si>
  <si>
    <t>2021-11-01 02:35:52</t>
  </si>
  <si>
    <t>Доставка в федеральный округ покупателя</t>
  </si>
  <si>
    <t>2021-11-02 10:16:48</t>
  </si>
  <si>
    <t>2021-11-03 12:43:32</t>
  </si>
  <si>
    <t>2021-11-04 05:53:50</t>
  </si>
  <si>
    <t>2021-11-05 03:53:53</t>
  </si>
  <si>
    <t>2021-11-05 06:44:55</t>
  </si>
  <si>
    <t>2021-11-06 01:33:03</t>
  </si>
  <si>
    <t>2021-11-06 02:41:06</t>
  </si>
  <si>
    <t>2021-11-06 05:12:40</t>
  </si>
  <si>
    <t>2021-11-06 05:54:16</t>
  </si>
  <si>
    <t>2021-11-06 11:49:01</t>
  </si>
  <si>
    <t>2021-11-06 11:54:03</t>
  </si>
  <si>
    <t>2021-11-07 12:14:45</t>
  </si>
  <si>
    <t>2021-11-07 03:21:20</t>
  </si>
  <si>
    <t>2021-11-08 04:43:35</t>
  </si>
  <si>
    <t>2021-11-08 12:24:03</t>
  </si>
  <si>
    <t>2021-11-09 01:05:52</t>
  </si>
  <si>
    <t>2021-11-10 07:33:59</t>
  </si>
  <si>
    <t>2021-11-10 11:27:04</t>
  </si>
  <si>
    <t>2021-11-11 06:59:39</t>
  </si>
  <si>
    <t>2021-11-11 11:53:55</t>
  </si>
  <si>
    <t>2021-11-12 12:08:25</t>
  </si>
  <si>
    <t>2021-11-12 12:05:07</t>
  </si>
  <si>
    <t>2021-11-13 11:47:20</t>
  </si>
  <si>
    <t>2021-11-13 11:47:34</t>
  </si>
  <si>
    <t>2021-11-14 01:49:35</t>
  </si>
  <si>
    <t>2021-11-14 02:43:28</t>
  </si>
  <si>
    <t>2021-11-14 03:18:43</t>
  </si>
  <si>
    <t>2021-11-14 05:55:36</t>
  </si>
  <si>
    <t>2021-11-14 11:14:25</t>
  </si>
  <si>
    <t>2021-11-15 02:30:06</t>
  </si>
  <si>
    <t>2021-11-15 11:01:04</t>
  </si>
  <si>
    <t>2021-11-15 11:02:07</t>
  </si>
  <si>
    <t>2021-11-15 11:02:19</t>
  </si>
  <si>
    <t>2021-11-16 12:32:32</t>
  </si>
  <si>
    <t>2021-11-16 12:41:34</t>
  </si>
  <si>
    <t>2021-11-16 08:02:32</t>
  </si>
  <si>
    <t>2021-11-17 01:21:46</t>
  </si>
  <si>
    <t>2021-11-17 02:51:51</t>
  </si>
  <si>
    <t>2021-11-17 02:53:47</t>
  </si>
  <si>
    <t>2021-11-17 03:04:32</t>
  </si>
  <si>
    <t>2021-11-17 05:31:00</t>
  </si>
  <si>
    <t>2021-11-18 12:09:45</t>
  </si>
  <si>
    <t>2021-11-18 12:45:30</t>
  </si>
  <si>
    <t>2021-11-18 01:45:20</t>
  </si>
  <si>
    <t>2021-11-18 04:05:50</t>
  </si>
  <si>
    <t>2021-11-18 05:58:25</t>
  </si>
  <si>
    <t>2021-11-18 11:17:13</t>
  </si>
  <si>
    <t>2021-11-18 11:22:51</t>
  </si>
  <si>
    <t>2021-11-19 03:23:19</t>
  </si>
  <si>
    <t>2021-11-20 07:32:00</t>
  </si>
  <si>
    <t>2021-11-20 09:22:28</t>
  </si>
  <si>
    <t>2021-11-20 02:20:00</t>
  </si>
  <si>
    <t>2021-11-21 05:15:55</t>
  </si>
  <si>
    <t>2021-11-22 03:38:37</t>
  </si>
  <si>
    <t>2021-11-22 06:55:12</t>
  </si>
  <si>
    <t>Тариф за заказ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</si>
  <si>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</si>
  <si>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</si>
  <si>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</si>
  <si>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</si>
  <si>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</si>
  <si>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Тип записи</t>
  </si>
  <si>
    <t>2021-10-20 10:40:17</t>
  </si>
  <si>
    <t>Начисление</t>
  </si>
  <si>
    <t>2021-10-20 05:25:58</t>
  </si>
  <si>
    <t>2021-10-18 12:00:34</t>
  </si>
  <si>
    <t>2021-10-20 12:50:39</t>
  </si>
  <si>
    <t>2021-10-19 10:05:56</t>
  </si>
  <si>
    <t>2021-10-20 11:10:21</t>
  </si>
  <si>
    <t>2021-10-19 10:00:28</t>
  </si>
  <si>
    <t>2021-10-20 11:20:22</t>
  </si>
  <si>
    <t>2021-10-20 04:15:08</t>
  </si>
  <si>
    <t>2021-10-21 04:05:24</t>
  </si>
  <si>
    <t>2021-10-24 06:21:43</t>
  </si>
  <si>
    <t>2021-10-23 04:40:34</t>
  </si>
  <si>
    <t>2021-10-25 04:22:09</t>
  </si>
  <si>
    <t>2021-10-22 10:10:41</t>
  </si>
  <si>
    <t>2021-10-25 09:25:25</t>
  </si>
  <si>
    <t>2021-10-27 02:03:41</t>
  </si>
  <si>
    <t>2021-10-27 09:55:47</t>
  </si>
  <si>
    <t>2021-10-26 06:55:21</t>
  </si>
  <si>
    <t>2021-10-25 10:25:12</t>
  </si>
  <si>
    <t>2021-10-26 10:41:44</t>
  </si>
  <si>
    <t>2021-10-30 06:54:12</t>
  </si>
  <si>
    <t>2021-10-28 11:50:08</t>
  </si>
  <si>
    <t>2021-10-28 12:05:24</t>
  </si>
  <si>
    <t>2021-10-28 11:50:36</t>
  </si>
  <si>
    <t>2021-10-29 09:30:52</t>
  </si>
  <si>
    <t>2021-11-01 10:32:00</t>
  </si>
  <si>
    <t>2021-10-31 11:41:21</t>
  </si>
  <si>
    <t>2021-10-29 11:45:19</t>
  </si>
  <si>
    <t>2021-11-02 10:43:04</t>
  </si>
  <si>
    <t>2021-11-04 08:03:02</t>
  </si>
  <si>
    <t>2021-11-03 09:37:26</t>
  </si>
  <si>
    <t>2021-11-01 01:34:41</t>
  </si>
  <si>
    <t>2021-11-02 12:05:31</t>
  </si>
  <si>
    <t>2021-11-08 07:13:29</t>
  </si>
  <si>
    <t>2021-11-04 10:33:43</t>
  </si>
  <si>
    <t>2021-11-06 05:40:36</t>
  </si>
  <si>
    <t>2021-11-04 10:35:22</t>
  </si>
  <si>
    <t>2021-11-06 09:25:15</t>
  </si>
  <si>
    <t>2021-11-05 09:06:19</t>
  </si>
  <si>
    <t>2021-11-06 03:04:48</t>
  </si>
  <si>
    <t>2021-11-04 11:35:52</t>
  </si>
  <si>
    <t>2021-11-04 12:35:49</t>
  </si>
  <si>
    <t>2021-11-07 07:03:36</t>
  </si>
  <si>
    <t>2021-11-07 12:00:56</t>
  </si>
  <si>
    <t>2021-11-07 03:36:21</t>
  </si>
  <si>
    <t>2021-11-08 05:09:38</t>
  </si>
  <si>
    <t>2021-11-07 12:34:30</t>
  </si>
  <si>
    <t>2021-11-07 12:06:23</t>
  </si>
  <si>
    <t>2021-11-10 10:08:29</t>
  </si>
  <si>
    <t>2021-11-23 11:01:33</t>
  </si>
  <si>
    <t>2021-11-10 10:14:11</t>
  </si>
  <si>
    <t>2021-11-10 11:37:04</t>
  </si>
  <si>
    <t>2021-11-16 09:57:28</t>
  </si>
  <si>
    <t>2021-11-11 07:07:36</t>
  </si>
  <si>
    <t>2021-11-19 09:32:26</t>
  </si>
  <si>
    <t>2021-11-12 06:01:31</t>
  </si>
  <si>
    <t>2021-11-10 02:36:59</t>
  </si>
  <si>
    <t>2021-11-10 04:08:11</t>
  </si>
  <si>
    <t>2021-11-11 08:32:11</t>
  </si>
  <si>
    <t>2021-11-11 11:37:52</t>
  </si>
  <si>
    <t>2021-11-11 02:28:40</t>
  </si>
  <si>
    <t>2021-11-15 11:04:35</t>
  </si>
  <si>
    <t>2021-11-14 03:08:31</t>
  </si>
  <si>
    <t>2021-11-14 02:04:43</t>
  </si>
  <si>
    <t>2021-11-17 01:31:26</t>
  </si>
  <si>
    <t>2021-11-23 12:31:23</t>
  </si>
  <si>
    <t>2021-11-14 05:02:33</t>
  </si>
  <si>
    <t>2021-11-14 11:25:11</t>
  </si>
  <si>
    <t>2021-11-13 12:06:34</t>
  </si>
  <si>
    <t>2021-11-17 09:04:43</t>
  </si>
  <si>
    <t>2021-11-15 07:57:23</t>
  </si>
  <si>
    <t>2021-11-15 06:54:06</t>
  </si>
  <si>
    <t>2021-11-16 04:01:49</t>
  </si>
  <si>
    <t>2021-11-17 05:37:31</t>
  </si>
  <si>
    <t>2021-11-30 09:35:18</t>
  </si>
  <si>
    <t>2021-11-17 10:35:18</t>
  </si>
  <si>
    <t>2021-11-17 03:37:29</t>
  </si>
  <si>
    <t>2021-11-16 01:13:30</t>
  </si>
  <si>
    <t>2021-11-18 08:13:47</t>
  </si>
  <si>
    <t>2021-11-18 01:08:42</t>
  </si>
  <si>
    <t>2021-11-18 06:07:25</t>
  </si>
  <si>
    <t>2021-11-16 10:11:48</t>
  </si>
  <si>
    <t>2021-11-15 06:22:02</t>
  </si>
  <si>
    <t>2021-11-19 04:10:25</t>
  </si>
  <si>
    <t>2021-11-19 01:34:19</t>
  </si>
  <si>
    <t>2021-11-16 04:11:16</t>
  </si>
  <si>
    <t>2021-11-18 11:40:54</t>
  </si>
  <si>
    <t>2021-11-15 08:06:16</t>
  </si>
  <si>
    <t>2021-11-17 11:05:33</t>
  </si>
  <si>
    <t>2021-11-19 06:40:09</t>
  </si>
  <si>
    <t>2021-11-20 10:06:25</t>
  </si>
  <si>
    <t>2021-11-22 06:58:38</t>
  </si>
  <si>
    <t>2021-11-19 10:36:08</t>
  </si>
  <si>
    <t>2021-11-25 04:31:54</t>
  </si>
  <si>
    <t>2021-11-21 05:19:51</t>
  </si>
  <si>
    <t>2021-11-22 04:02:39</t>
  </si>
  <si>
    <t>2021-11-23 11:21:14</t>
  </si>
  <si>
    <t>2021-11-24 06:40:41</t>
  </si>
  <si>
    <t>2021-11-26 10:12:48</t>
  </si>
  <si>
    <t>2021-11-25 07:15:09</t>
  </si>
  <si>
    <t>2021-11-22 01:40:11</t>
  </si>
  <si>
    <t>2021-11-26 02:20:45</t>
  </si>
  <si>
    <t>2021-11-23 10:35:22</t>
  </si>
  <si>
    <t>2021-11-27 06:08:25</t>
  </si>
  <si>
    <t>2021-11-24 05:16:35</t>
  </si>
  <si>
    <t>2021-11-25 05:56:01</t>
  </si>
  <si>
    <t>2021-11-28 07:36:07</t>
  </si>
  <si>
    <t>2021-11-28 05:32:10</t>
  </si>
  <si>
    <t>2021-11-28 12:12:41</t>
  </si>
  <si>
    <t>2021-11-28 05:07:26</t>
  </si>
  <si>
    <t>2021-11-28 05:34:23</t>
  </si>
  <si>
    <t>2021-11-27 03:35:31</t>
  </si>
  <si>
    <t>2021-11-29 09:35:21</t>
  </si>
  <si>
    <t>2021-11-26 12:08:27</t>
  </si>
  <si>
    <t>2021-11-26 11:37:17</t>
  </si>
  <si>
    <t>2021-11-26 04:40:46</t>
  </si>
  <si>
    <t>2021-11-27 02:42:14</t>
  </si>
  <si>
    <t>2021-11-26 11:37:15</t>
  </si>
  <si>
    <t>2021-11-28 11:42:46</t>
  </si>
  <si>
    <t>2021-11-27 03:56:20</t>
  </si>
  <si>
    <t>2021-11-30 04:17:57</t>
  </si>
  <si>
    <t>2021-11-30 12:39:59</t>
  </si>
  <si>
    <t>2021-12-01 06:12:33</t>
  </si>
  <si>
    <t>2021-12-01 08:34:08</t>
  </si>
  <si>
    <t>2021-11-30 05:49:01</t>
  </si>
  <si>
    <t>2021-12-01 09:41:46</t>
  </si>
  <si>
    <t>2021-12-01 06:10:19</t>
  </si>
  <si>
    <t>2021-12-04 08:11:22</t>
  </si>
  <si>
    <t>2021-11-30 11:40:00</t>
  </si>
  <si>
    <t>2021-12-04 08:34:49</t>
  </si>
  <si>
    <t>2021-11-30 02:39:49</t>
  </si>
  <si>
    <t>2021-11-30 03:12:57</t>
  </si>
  <si>
    <t>2021-12-04 10:15:46</t>
  </si>
  <si>
    <t>2021-12-05 06:43:27</t>
  </si>
  <si>
    <t>2021-12-01 01:08:05</t>
  </si>
  <si>
    <t>2021-12-03 12:37:22</t>
  </si>
  <si>
    <t>2021-12-03 01:00:39</t>
  </si>
  <si>
    <t>2021-12-03 08:39:09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</si>
  <si>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</si>
  <si>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</si>
  <si>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</si>
  <si>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</si>
  <si>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</si>
  <si>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</si>
  <si>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</si>
  <si>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</si>
  <si>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</si>
  <si>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</si>
  <si>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</si>
  <si>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</si>
  <si>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</si>
  <si>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</si>
  <si>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</si>
  <si>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</si>
  <si>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</si>
  <si>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</si>
  <si>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</si>
  <si>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</t>
  </si>
  <si>
    <t>Сортировочный центр</t>
  </si>
  <si>
    <t>2021-10-19 12:00:00</t>
  </si>
  <si>
    <t>1</t>
  </si>
  <si>
    <t>2021-10-25 12:00:00</t>
  </si>
  <si>
    <t>2021-10-26 12:00:00</t>
  </si>
  <si>
    <t>2021-10-27 12:00:00</t>
  </si>
  <si>
    <t>2021-10-28 12:00:00</t>
  </si>
  <si>
    <t>2021-11-02 12:00:00</t>
  </si>
  <si>
    <t>2021-11-03 12:00:00</t>
  </si>
  <si>
    <t>2021-11-04 12:00:00</t>
  </si>
  <si>
    <t>4</t>
  </si>
  <si>
    <t>2021-11-05 12:00:00</t>
  </si>
  <si>
    <t>3</t>
  </si>
  <si>
    <t>2021-11-06 12:00:00</t>
  </si>
  <si>
    <t>2021-11-08 12:00:00</t>
  </si>
  <si>
    <t>2021-11-12 12:00:00</t>
  </si>
  <si>
    <t>2021-11-13 12:00:00</t>
  </si>
  <si>
    <t>2021-11-15 12:00:00</t>
  </si>
  <si>
    <t>5</t>
  </si>
  <si>
    <t>2021-11-16 12:00:00</t>
  </si>
  <si>
    <t>2021-11-27 12:00:00</t>
  </si>
  <si>
    <t>Место хранения</t>
  </si>
  <si>
    <t>Возврат или невыкуп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</si>
  <si>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</si>
  <si>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</si>
  <si>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Невыкуп</t>
  </si>
  <si>
    <t>Яндекс.Маркет (Москва, Царицыно)
Промышленная, 12А, Москва, Москва, 115516</t>
  </si>
  <si>
    <t>Возврат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</si>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</sst>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D25" sqref="D25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1029691</v>
      </c>
      <c r="B14" s="47" t="s">
        <v>33</v>
      </c>
      <c r="C14" s="47">
        <v>1029690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витрине'!Y3:Y143)</f>
        <v>104359.60000000011</v>
      </c>
      <c r="I14" s="20">
        <f>SUM(0)</f>
        <v>0</v>
      </c>
      <c r="J14" s="22">
        <f>SUM('Участие в программе лояльности'!R3:R117)</f>
        <v>15110.410000000002</v>
      </c>
      <c r="K14" s="24">
        <f>SUM('Расходы на рекламные стратегии'!P3:Q25)</f>
        <v>22927.340000000007</v>
      </c>
      <c r="L14" s="26">
        <f>SUM('Доставка покупателю'!Y3:Y155)</f>
        <v>23370</v>
      </c>
      <c r="M14" s="28">
        <f>SUM('Экспресс-доставка покупателю'!M3:M36)</f>
        <v>4250</v>
      </c>
      <c r="N14" s="30">
        <f>SUM('Приём и перевод платежа'!L3:L140)</f>
        <v>26991.340000000037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СЦ'!O3:O24)</f>
        <v>1230</v>
      </c>
      <c r="T14" s="42">
        <f>SUM('Хранение невыкупов и возвратов'!L3:L34)</f>
        <v>480</v>
      </c>
      <c r="U14" s="44">
        <f>SUM(0)</f>
        <v>0</v>
      </c>
      <c r="V14" s="46">
        <f>SUM(Сводка!H14:U14)</f>
        <v>198718.69000000015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104359.60000000011</v>
      </c>
      <c r="I15" s="48">
        <f>SUM(Сводка!I14:I14)</f>
        <v>0</v>
      </c>
      <c r="J15" s="48">
        <f>SUM(Сводка!J14:J14)</f>
        <v>15110.410000000002</v>
      </c>
      <c r="K15" s="48">
        <f>SUM(Сводка!K14:K14)</f>
        <v>22927.340000000007</v>
      </c>
      <c r="L15" s="48">
        <f>SUM(Сводка!L14:L14)</f>
        <v>23370</v>
      </c>
      <c r="M15" s="48">
        <f>SUM(Сводка!M14:M14)</f>
        <v>4250</v>
      </c>
      <c r="N15" s="48">
        <f>SUM(Сводка!N14:N14)</f>
        <v>26991.340000000037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1230</v>
      </c>
      <c r="T15" s="48">
        <f>SUM(Сводка!T14:T14)</f>
        <v>480</v>
      </c>
      <c r="U15" s="48">
        <f>SUM(Сводка!U14:U14)</f>
        <v>0</v>
      </c>
      <c r="V15" s="48">
        <f>SUM(Сводка!V14:V14)</f>
        <v>198718.69000000015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605</v>
      </c>
      <c r="I2" s="236" t="s">
        <v>606</v>
      </c>
      <c r="J2" s="237" t="s">
        <v>607</v>
      </c>
      <c r="K2" s="238" t="s">
        <v>608</v>
      </c>
      <c r="L2" s="239" t="s">
        <v>609</v>
      </c>
      <c r="M2" s="240" t="s">
        <v>355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605</v>
      </c>
      <c r="I2" s="250" t="s">
        <v>606</v>
      </c>
      <c r="J2" s="251" t="s">
        <v>42</v>
      </c>
      <c r="K2" s="252" t="s">
        <v>608</v>
      </c>
      <c r="L2" s="253" t="s">
        <v>45</v>
      </c>
      <c r="M2" s="254" t="s">
        <v>355</v>
      </c>
      <c r="N2" s="255" t="s">
        <v>57</v>
      </c>
      <c r="O2" s="256" t="s">
        <v>610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611</v>
      </c>
      <c r="I2" s="265" t="s">
        <v>612</v>
      </c>
      <c r="J2" s="266" t="s">
        <v>42</v>
      </c>
      <c r="K2" s="267" t="s">
        <v>43</v>
      </c>
      <c r="L2" s="268" t="s">
        <v>613</v>
      </c>
      <c r="M2" s="269" t="s">
        <v>614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608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355</v>
      </c>
      <c r="I2" s="288" t="s">
        <v>615</v>
      </c>
      <c r="J2" s="289" t="s">
        <v>616</v>
      </c>
      <c r="K2" s="290" t="s">
        <v>617</v>
      </c>
      <c r="L2" s="291" t="s">
        <v>618</v>
      </c>
      <c r="M2" s="293" t="s">
        <v>619</v>
      </c>
      <c r="N2" s="295" t="s">
        <v>620</v>
      </c>
      <c r="O2" s="297" t="s">
        <v>57</v>
      </c>
      <c r="P2" s="299" t="s">
        <v>462</v>
      </c>
    </row>
    <row r="3" spans="1:16" ht="24.95" customHeight="1" x14ac:dyDescent="0.25">
      <c r="A3" s="300">
        <v>1029691</v>
      </c>
      <c r="B3" s="300" t="s">
        <v>33</v>
      </c>
      <c r="C3" s="300">
        <v>1029690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358</v>
      </c>
      <c r="I3" s="300" t="s">
        <v>358</v>
      </c>
      <c r="J3" s="300" t="s">
        <v>621</v>
      </c>
      <c r="K3" s="300" t="s">
        <v>622</v>
      </c>
      <c r="L3" s="292">
        <v>30</v>
      </c>
      <c r="M3" s="294">
        <v>60</v>
      </c>
      <c r="N3" s="296">
        <v>0</v>
      </c>
      <c r="O3" s="298">
        <v>60</v>
      </c>
      <c r="P3" s="300" t="s">
        <v>464</v>
      </c>
    </row>
    <row r="4" spans="1:16" ht="24.95" customHeight="1" x14ac:dyDescent="0.25">
      <c r="A4" s="300">
        <v>1029691</v>
      </c>
      <c r="B4" s="300" t="s">
        <v>33</v>
      </c>
      <c r="C4" s="300">
        <v>1029690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623</v>
      </c>
      <c r="I4" s="300" t="s">
        <v>623</v>
      </c>
      <c r="J4" s="300" t="s">
        <v>624</v>
      </c>
      <c r="K4" s="300" t="s">
        <v>622</v>
      </c>
      <c r="L4" s="292">
        <v>30</v>
      </c>
      <c r="M4" s="294">
        <v>30</v>
      </c>
      <c r="N4" s="296">
        <v>0</v>
      </c>
      <c r="O4" s="298">
        <v>30</v>
      </c>
      <c r="P4" s="300" t="s">
        <v>464</v>
      </c>
    </row>
    <row r="5" spans="1:16" ht="24.95" customHeight="1" x14ac:dyDescent="0.25">
      <c r="A5" s="300">
        <v>1029691</v>
      </c>
      <c r="B5" s="300" t="s">
        <v>33</v>
      </c>
      <c r="C5" s="300">
        <v>1029690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359</v>
      </c>
      <c r="I5" s="300" t="s">
        <v>359</v>
      </c>
      <c r="J5" s="300" t="s">
        <v>621</v>
      </c>
      <c r="K5" s="300" t="s">
        <v>622</v>
      </c>
      <c r="L5" s="292">
        <v>30</v>
      </c>
      <c r="M5" s="294">
        <v>60</v>
      </c>
      <c r="N5" s="296">
        <v>0</v>
      </c>
      <c r="O5" s="298">
        <v>60</v>
      </c>
      <c r="P5" s="300" t="s">
        <v>464</v>
      </c>
    </row>
    <row r="6" spans="1:16" ht="24.95" customHeight="1" x14ac:dyDescent="0.25">
      <c r="A6" s="300">
        <v>1029691</v>
      </c>
      <c r="B6" s="300" t="s">
        <v>33</v>
      </c>
      <c r="C6" s="300">
        <v>1029690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361</v>
      </c>
      <c r="I6" s="300" t="s">
        <v>361</v>
      </c>
      <c r="J6" s="300" t="s">
        <v>621</v>
      </c>
      <c r="K6" s="300" t="s">
        <v>622</v>
      </c>
      <c r="L6" s="292">
        <v>30</v>
      </c>
      <c r="M6" s="294">
        <v>60</v>
      </c>
      <c r="N6" s="296">
        <v>0</v>
      </c>
      <c r="O6" s="298">
        <v>60</v>
      </c>
      <c r="P6" s="300" t="s">
        <v>464</v>
      </c>
    </row>
    <row r="7" spans="1:16" ht="24.95" customHeight="1" x14ac:dyDescent="0.25">
      <c r="A7" s="300">
        <v>1029691</v>
      </c>
      <c r="B7" s="300" t="s">
        <v>33</v>
      </c>
      <c r="C7" s="300">
        <v>1029690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625</v>
      </c>
      <c r="I7" s="300" t="s">
        <v>625</v>
      </c>
      <c r="J7" s="300" t="s">
        <v>621</v>
      </c>
      <c r="K7" s="300" t="s">
        <v>622</v>
      </c>
      <c r="L7" s="292">
        <v>30</v>
      </c>
      <c r="M7" s="294">
        <v>60</v>
      </c>
      <c r="N7" s="296">
        <v>0</v>
      </c>
      <c r="O7" s="298">
        <v>60</v>
      </c>
      <c r="P7" s="300" t="s">
        <v>464</v>
      </c>
    </row>
    <row r="8" spans="1:16" ht="24.95" customHeight="1" x14ac:dyDescent="0.25">
      <c r="A8" s="300">
        <v>1029691</v>
      </c>
      <c r="B8" s="300" t="s">
        <v>33</v>
      </c>
      <c r="C8" s="300">
        <v>1029690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626</v>
      </c>
      <c r="I8" s="300" t="s">
        <v>626</v>
      </c>
      <c r="J8" s="300" t="s">
        <v>624</v>
      </c>
      <c r="K8" s="300" t="s">
        <v>622</v>
      </c>
      <c r="L8" s="292">
        <v>30</v>
      </c>
      <c r="M8" s="294">
        <v>30</v>
      </c>
      <c r="N8" s="296">
        <v>0</v>
      </c>
      <c r="O8" s="298">
        <v>30</v>
      </c>
      <c r="P8" s="300" t="s">
        <v>464</v>
      </c>
    </row>
    <row r="9" spans="1:16" ht="24.95" customHeight="1" x14ac:dyDescent="0.25">
      <c r="A9" s="300">
        <v>1029691</v>
      </c>
      <c r="B9" s="300" t="s">
        <v>33</v>
      </c>
      <c r="C9" s="300">
        <v>1029690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627</v>
      </c>
      <c r="I9" s="300" t="s">
        <v>627</v>
      </c>
      <c r="J9" s="300" t="s">
        <v>624</v>
      </c>
      <c r="K9" s="300" t="s">
        <v>622</v>
      </c>
      <c r="L9" s="292">
        <v>30</v>
      </c>
      <c r="M9" s="294">
        <v>30</v>
      </c>
      <c r="N9" s="296">
        <v>0</v>
      </c>
      <c r="O9" s="298">
        <v>30</v>
      </c>
      <c r="P9" s="300" t="s">
        <v>464</v>
      </c>
    </row>
    <row r="10" spans="1:16" ht="24.95" customHeight="1" x14ac:dyDescent="0.25">
      <c r="A10" s="300">
        <v>1029691</v>
      </c>
      <c r="B10" s="300" t="s">
        <v>33</v>
      </c>
      <c r="C10" s="300">
        <v>1029690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628</v>
      </c>
      <c r="I10" s="300" t="s">
        <v>628</v>
      </c>
      <c r="J10" s="300" t="s">
        <v>624</v>
      </c>
      <c r="K10" s="300" t="s">
        <v>622</v>
      </c>
      <c r="L10" s="292">
        <v>30</v>
      </c>
      <c r="M10" s="294">
        <v>30</v>
      </c>
      <c r="N10" s="296">
        <v>0</v>
      </c>
      <c r="O10" s="298">
        <v>30</v>
      </c>
      <c r="P10" s="300" t="s">
        <v>464</v>
      </c>
    </row>
    <row r="11" spans="1:16" ht="24.95" customHeight="1" x14ac:dyDescent="0.25">
      <c r="A11" s="300">
        <v>1029691</v>
      </c>
      <c r="B11" s="300" t="s">
        <v>33</v>
      </c>
      <c r="C11" s="300">
        <v>1029690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362</v>
      </c>
      <c r="I11" s="300" t="s">
        <v>362</v>
      </c>
      <c r="J11" s="300" t="s">
        <v>624</v>
      </c>
      <c r="K11" s="300" t="s">
        <v>622</v>
      </c>
      <c r="L11" s="292">
        <v>30</v>
      </c>
      <c r="M11" s="294">
        <v>30</v>
      </c>
      <c r="N11" s="296">
        <v>0</v>
      </c>
      <c r="O11" s="298">
        <v>30</v>
      </c>
      <c r="P11" s="300" t="s">
        <v>464</v>
      </c>
    </row>
    <row r="12" spans="1:16" ht="24.95" customHeight="1" x14ac:dyDescent="0.25">
      <c r="A12" s="300">
        <v>1029691</v>
      </c>
      <c r="B12" s="300" t="s">
        <v>33</v>
      </c>
      <c r="C12" s="300">
        <v>1029690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364</v>
      </c>
      <c r="I12" s="300" t="s">
        <v>364</v>
      </c>
      <c r="J12" s="300" t="s">
        <v>621</v>
      </c>
      <c r="K12" s="300" t="s">
        <v>622</v>
      </c>
      <c r="L12" s="292">
        <v>30</v>
      </c>
      <c r="M12" s="294">
        <v>60</v>
      </c>
      <c r="N12" s="296">
        <v>0</v>
      </c>
      <c r="O12" s="298">
        <v>60</v>
      </c>
      <c r="P12" s="300" t="s">
        <v>464</v>
      </c>
    </row>
    <row r="13" spans="1:16" ht="24.95" customHeight="1" x14ac:dyDescent="0.25">
      <c r="A13" s="300">
        <v>1029691</v>
      </c>
      <c r="B13" s="300" t="s">
        <v>33</v>
      </c>
      <c r="C13" s="300">
        <v>1029690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629</v>
      </c>
      <c r="I13" s="300" t="s">
        <v>629</v>
      </c>
      <c r="J13" s="300" t="s">
        <v>624</v>
      </c>
      <c r="K13" s="300" t="s">
        <v>622</v>
      </c>
      <c r="L13" s="292">
        <v>30</v>
      </c>
      <c r="M13" s="294">
        <v>30</v>
      </c>
      <c r="N13" s="296">
        <v>0</v>
      </c>
      <c r="O13" s="298">
        <v>30</v>
      </c>
      <c r="P13" s="300" t="s">
        <v>464</v>
      </c>
    </row>
    <row r="14" spans="1:16" ht="24.95" customHeight="1" x14ac:dyDescent="0.25">
      <c r="A14" s="300">
        <v>1029691</v>
      </c>
      <c r="B14" s="300" t="s">
        <v>33</v>
      </c>
      <c r="C14" s="300">
        <v>1029690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630</v>
      </c>
      <c r="I14" s="300" t="s">
        <v>630</v>
      </c>
      <c r="J14" s="300" t="s">
        <v>624</v>
      </c>
      <c r="K14" s="300" t="s">
        <v>622</v>
      </c>
      <c r="L14" s="292">
        <v>30</v>
      </c>
      <c r="M14" s="294">
        <v>30</v>
      </c>
      <c r="N14" s="296">
        <v>0</v>
      </c>
      <c r="O14" s="298">
        <v>30</v>
      </c>
      <c r="P14" s="300" t="s">
        <v>464</v>
      </c>
    </row>
    <row r="15" spans="1:16" ht="24.95" customHeight="1" x14ac:dyDescent="0.25">
      <c r="A15" s="300">
        <v>1029691</v>
      </c>
      <c r="B15" s="300" t="s">
        <v>33</v>
      </c>
      <c r="C15" s="300">
        <v>1029690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631</v>
      </c>
      <c r="I15" s="300" t="s">
        <v>631</v>
      </c>
      <c r="J15" s="300" t="s">
        <v>632</v>
      </c>
      <c r="K15" s="300" t="s">
        <v>622</v>
      </c>
      <c r="L15" s="292">
        <v>30</v>
      </c>
      <c r="M15" s="294">
        <v>120</v>
      </c>
      <c r="N15" s="296">
        <v>0</v>
      </c>
      <c r="O15" s="298">
        <v>120</v>
      </c>
      <c r="P15" s="300" t="s">
        <v>464</v>
      </c>
    </row>
    <row r="16" spans="1:16" ht="24.95" customHeight="1" x14ac:dyDescent="0.25">
      <c r="A16" s="300">
        <v>1029691</v>
      </c>
      <c r="B16" s="300" t="s">
        <v>33</v>
      </c>
      <c r="C16" s="300">
        <v>1029690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633</v>
      </c>
      <c r="I16" s="300" t="s">
        <v>633</v>
      </c>
      <c r="J16" s="300" t="s">
        <v>634</v>
      </c>
      <c r="K16" s="300" t="s">
        <v>622</v>
      </c>
      <c r="L16" s="292">
        <v>30</v>
      </c>
      <c r="M16" s="294">
        <v>90</v>
      </c>
      <c r="N16" s="296">
        <v>0</v>
      </c>
      <c r="O16" s="298">
        <v>90</v>
      </c>
      <c r="P16" s="300" t="s">
        <v>464</v>
      </c>
    </row>
    <row r="17" spans="1:16" ht="24.95" customHeight="1" x14ac:dyDescent="0.25">
      <c r="A17" s="300">
        <v>1029691</v>
      </c>
      <c r="B17" s="300" t="s">
        <v>33</v>
      </c>
      <c r="C17" s="300">
        <v>1029690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635</v>
      </c>
      <c r="I17" s="300" t="s">
        <v>635</v>
      </c>
      <c r="J17" s="300" t="s">
        <v>634</v>
      </c>
      <c r="K17" s="300" t="s">
        <v>622</v>
      </c>
      <c r="L17" s="292">
        <v>30</v>
      </c>
      <c r="M17" s="294">
        <v>90</v>
      </c>
      <c r="N17" s="296">
        <v>0</v>
      </c>
      <c r="O17" s="298">
        <v>90</v>
      </c>
      <c r="P17" s="300" t="s">
        <v>464</v>
      </c>
    </row>
    <row r="18" spans="1:16" ht="24.95" customHeight="1" x14ac:dyDescent="0.25">
      <c r="A18" s="300">
        <v>1029691</v>
      </c>
      <c r="B18" s="300" t="s">
        <v>33</v>
      </c>
      <c r="C18" s="300">
        <v>1029690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636</v>
      </c>
      <c r="I18" s="300" t="s">
        <v>636</v>
      </c>
      <c r="J18" s="300" t="s">
        <v>624</v>
      </c>
      <c r="K18" s="300" t="s">
        <v>622</v>
      </c>
      <c r="L18" s="292">
        <v>30</v>
      </c>
      <c r="M18" s="294">
        <v>30</v>
      </c>
      <c r="N18" s="296">
        <v>0</v>
      </c>
      <c r="O18" s="298">
        <v>30</v>
      </c>
      <c r="P18" s="300" t="s">
        <v>464</v>
      </c>
    </row>
    <row r="19" spans="1:16" ht="24.95" customHeight="1" x14ac:dyDescent="0.25">
      <c r="A19" s="300">
        <v>1029691</v>
      </c>
      <c r="B19" s="300" t="s">
        <v>33</v>
      </c>
      <c r="C19" s="300">
        <v>1029690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637</v>
      </c>
      <c r="I19" s="300" t="s">
        <v>637</v>
      </c>
      <c r="J19" s="300" t="s">
        <v>624</v>
      </c>
      <c r="K19" s="300" t="s">
        <v>622</v>
      </c>
      <c r="L19" s="292">
        <v>30</v>
      </c>
      <c r="M19" s="294">
        <v>30</v>
      </c>
      <c r="N19" s="296">
        <v>0</v>
      </c>
      <c r="O19" s="298">
        <v>30</v>
      </c>
      <c r="P19" s="300" t="s">
        <v>464</v>
      </c>
    </row>
    <row r="20" spans="1:16" ht="24.95" customHeight="1" x14ac:dyDescent="0.25">
      <c r="A20" s="300">
        <v>1029691</v>
      </c>
      <c r="B20" s="300" t="s">
        <v>33</v>
      </c>
      <c r="C20" s="300">
        <v>1029690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638</v>
      </c>
      <c r="I20" s="300" t="s">
        <v>638</v>
      </c>
      <c r="J20" s="300" t="s">
        <v>632</v>
      </c>
      <c r="K20" s="300" t="s">
        <v>622</v>
      </c>
      <c r="L20" s="292">
        <v>30</v>
      </c>
      <c r="M20" s="294">
        <v>120</v>
      </c>
      <c r="N20" s="296">
        <v>0</v>
      </c>
      <c r="O20" s="298">
        <v>120</v>
      </c>
      <c r="P20" s="300" t="s">
        <v>464</v>
      </c>
    </row>
    <row r="21" spans="1:16" ht="24.95" customHeight="1" x14ac:dyDescent="0.25">
      <c r="A21" s="300">
        <v>1029691</v>
      </c>
      <c r="B21" s="300" t="s">
        <v>33</v>
      </c>
      <c r="C21" s="300">
        <v>1029690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639</v>
      </c>
      <c r="I21" s="300" t="s">
        <v>639</v>
      </c>
      <c r="J21" s="300" t="s">
        <v>640</v>
      </c>
      <c r="K21" s="300" t="s">
        <v>622</v>
      </c>
      <c r="L21" s="292">
        <v>30</v>
      </c>
      <c r="M21" s="294">
        <v>150</v>
      </c>
      <c r="N21" s="296">
        <v>0</v>
      </c>
      <c r="O21" s="298">
        <v>150</v>
      </c>
      <c r="P21" s="300" t="s">
        <v>464</v>
      </c>
    </row>
    <row r="22" spans="1:16" ht="24.95" customHeight="1" x14ac:dyDescent="0.25">
      <c r="A22" s="300">
        <v>1029691</v>
      </c>
      <c r="B22" s="300" t="s">
        <v>33</v>
      </c>
      <c r="C22" s="300">
        <v>1029690</v>
      </c>
      <c r="D22" s="300" t="s">
        <v>34</v>
      </c>
      <c r="E22" s="300" t="s">
        <v>35</v>
      </c>
      <c r="F22" s="300" t="s">
        <v>36</v>
      </c>
      <c r="G22" s="300" t="s">
        <v>37</v>
      </c>
      <c r="H22" s="300" t="s">
        <v>641</v>
      </c>
      <c r="I22" s="300" t="s">
        <v>641</v>
      </c>
      <c r="J22" s="300" t="s">
        <v>624</v>
      </c>
      <c r="K22" s="300" t="s">
        <v>622</v>
      </c>
      <c r="L22" s="292">
        <v>30</v>
      </c>
      <c r="M22" s="294">
        <v>30</v>
      </c>
      <c r="N22" s="296">
        <v>0</v>
      </c>
      <c r="O22" s="298">
        <v>30</v>
      </c>
      <c r="P22" s="300" t="s">
        <v>464</v>
      </c>
    </row>
    <row r="23" spans="1:16" ht="24.95" customHeight="1" x14ac:dyDescent="0.25">
      <c r="A23" s="300">
        <v>1029691</v>
      </c>
      <c r="B23" s="300" t="s">
        <v>33</v>
      </c>
      <c r="C23" s="300">
        <v>1029690</v>
      </c>
      <c r="D23" s="300" t="s">
        <v>34</v>
      </c>
      <c r="E23" s="300" t="s">
        <v>35</v>
      </c>
      <c r="F23" s="300" t="s">
        <v>36</v>
      </c>
      <c r="G23" s="300" t="s">
        <v>37</v>
      </c>
      <c r="H23" s="300" t="s">
        <v>642</v>
      </c>
      <c r="I23" s="300" t="s">
        <v>642</v>
      </c>
      <c r="J23" s="300" t="s">
        <v>624</v>
      </c>
      <c r="K23" s="300" t="s">
        <v>622</v>
      </c>
      <c r="L23" s="292">
        <v>30</v>
      </c>
      <c r="M23" s="294">
        <v>30</v>
      </c>
      <c r="N23" s="296">
        <v>0</v>
      </c>
      <c r="O23" s="298">
        <v>30</v>
      </c>
      <c r="P23" s="300" t="s">
        <v>464</v>
      </c>
    </row>
    <row r="24" spans="1:16" ht="24.95" customHeight="1" x14ac:dyDescent="0.25">
      <c r="A24" s="300">
        <v>1029691</v>
      </c>
      <c r="B24" s="300" t="s">
        <v>33</v>
      </c>
      <c r="C24" s="300">
        <v>1029690</v>
      </c>
      <c r="D24" s="300" t="s">
        <v>34</v>
      </c>
      <c r="E24" s="300" t="s">
        <v>35</v>
      </c>
      <c r="F24" s="300" t="s">
        <v>36</v>
      </c>
      <c r="G24" s="300" t="s">
        <v>37</v>
      </c>
      <c r="H24" s="300" t="s">
        <v>371</v>
      </c>
      <c r="I24" s="300" t="s">
        <v>371</v>
      </c>
      <c r="J24" s="300" t="s">
        <v>624</v>
      </c>
      <c r="K24" s="300" t="s">
        <v>622</v>
      </c>
      <c r="L24" s="292">
        <v>30</v>
      </c>
      <c r="M24" s="294">
        <v>30</v>
      </c>
      <c r="N24" s="296">
        <v>0</v>
      </c>
      <c r="O24" s="298">
        <v>30</v>
      </c>
      <c r="P24" s="300" t="s">
        <v>464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C1" workbookViewId="0">
      <pane ySplit="2" topLeftCell="A3" activePane="bottomLeft" state="frozen"/>
      <selection pane="bottomLeft" activeCell="L2" sqref="K1:L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10" width="17.5703125" customWidth="1"/>
    <col min="11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643</v>
      </c>
      <c r="I2" s="309" t="s">
        <v>644</v>
      </c>
      <c r="J2" s="310" t="s">
        <v>40</v>
      </c>
      <c r="K2" s="311" t="s">
        <v>645</v>
      </c>
      <c r="L2" s="312" t="s">
        <v>57</v>
      </c>
      <c r="M2" s="313" t="s">
        <v>462</v>
      </c>
    </row>
    <row r="3" spans="1:13" ht="24.95" customHeight="1" x14ac:dyDescent="0.25">
      <c r="A3" s="314">
        <v>1029691</v>
      </c>
      <c r="B3" s="314" t="s">
        <v>33</v>
      </c>
      <c r="C3" s="314">
        <v>1029690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646</v>
      </c>
      <c r="I3" s="314" t="s">
        <v>647</v>
      </c>
      <c r="J3" s="314">
        <v>71709990</v>
      </c>
      <c r="K3" s="314">
        <v>15</v>
      </c>
      <c r="L3" s="314">
        <v>15</v>
      </c>
      <c r="M3" s="314" t="s">
        <v>464</v>
      </c>
    </row>
    <row r="4" spans="1:13" ht="24.95" customHeight="1" x14ac:dyDescent="0.25">
      <c r="A4" s="314">
        <v>1029691</v>
      </c>
      <c r="B4" s="314" t="s">
        <v>33</v>
      </c>
      <c r="C4" s="314">
        <v>1029690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646</v>
      </c>
      <c r="I4" s="314" t="s">
        <v>647</v>
      </c>
      <c r="J4" s="314">
        <v>71709990</v>
      </c>
      <c r="K4" s="314">
        <v>15</v>
      </c>
      <c r="L4" s="314">
        <v>15</v>
      </c>
      <c r="M4" s="314" t="s">
        <v>464</v>
      </c>
    </row>
    <row r="5" spans="1:13" ht="24.95" customHeight="1" x14ac:dyDescent="0.25">
      <c r="A5" s="314">
        <v>1029691</v>
      </c>
      <c r="B5" s="314" t="s">
        <v>33</v>
      </c>
      <c r="C5" s="314">
        <v>1029690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646</v>
      </c>
      <c r="I5" s="314" t="s">
        <v>647</v>
      </c>
      <c r="J5" s="314">
        <v>71709990</v>
      </c>
      <c r="K5" s="314">
        <v>15</v>
      </c>
      <c r="L5" s="314">
        <v>15</v>
      </c>
      <c r="M5" s="314" t="s">
        <v>464</v>
      </c>
    </row>
    <row r="6" spans="1:13" ht="24.95" customHeight="1" x14ac:dyDescent="0.25">
      <c r="A6" s="314">
        <v>1029691</v>
      </c>
      <c r="B6" s="314" t="s">
        <v>33</v>
      </c>
      <c r="C6" s="314">
        <v>1029690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646</v>
      </c>
      <c r="I6" s="314" t="s">
        <v>647</v>
      </c>
      <c r="J6" s="314">
        <v>71709990</v>
      </c>
      <c r="K6" s="314">
        <v>15</v>
      </c>
      <c r="L6" s="314">
        <v>15</v>
      </c>
      <c r="M6" s="314" t="s">
        <v>464</v>
      </c>
    </row>
    <row r="7" spans="1:13" ht="24.95" customHeight="1" x14ac:dyDescent="0.25">
      <c r="A7" s="314">
        <v>1029691</v>
      </c>
      <c r="B7" s="314" t="s">
        <v>33</v>
      </c>
      <c r="C7" s="314">
        <v>1029690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646</v>
      </c>
      <c r="I7" s="314" t="s">
        <v>647</v>
      </c>
      <c r="J7" s="314">
        <v>71709990</v>
      </c>
      <c r="K7" s="314">
        <v>15</v>
      </c>
      <c r="L7" s="314">
        <v>15</v>
      </c>
      <c r="M7" s="314" t="s">
        <v>464</v>
      </c>
    </row>
    <row r="8" spans="1:13" ht="24.95" customHeight="1" x14ac:dyDescent="0.25">
      <c r="A8" s="314">
        <v>1029691</v>
      </c>
      <c r="B8" s="314" t="s">
        <v>33</v>
      </c>
      <c r="C8" s="314">
        <v>1029690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646</v>
      </c>
      <c r="I8" s="314" t="s">
        <v>647</v>
      </c>
      <c r="J8" s="314">
        <v>71709990</v>
      </c>
      <c r="K8" s="314">
        <v>15</v>
      </c>
      <c r="L8" s="314">
        <v>15</v>
      </c>
      <c r="M8" s="314" t="s">
        <v>464</v>
      </c>
    </row>
    <row r="9" spans="1:13" ht="24.95" customHeight="1" x14ac:dyDescent="0.25">
      <c r="A9" s="314">
        <v>1029691</v>
      </c>
      <c r="B9" s="314" t="s">
        <v>33</v>
      </c>
      <c r="C9" s="314">
        <v>1029690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646</v>
      </c>
      <c r="I9" s="314" t="s">
        <v>647</v>
      </c>
      <c r="J9" s="314">
        <v>71709990</v>
      </c>
      <c r="K9" s="314">
        <v>15</v>
      </c>
      <c r="L9" s="314">
        <v>15</v>
      </c>
      <c r="M9" s="314" t="s">
        <v>464</v>
      </c>
    </row>
    <row r="10" spans="1:13" ht="24.95" customHeight="1" x14ac:dyDescent="0.25">
      <c r="A10" s="314">
        <v>1029691</v>
      </c>
      <c r="B10" s="314" t="s">
        <v>33</v>
      </c>
      <c r="C10" s="314">
        <v>1029690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646</v>
      </c>
      <c r="I10" s="314" t="s">
        <v>647</v>
      </c>
      <c r="J10" s="314">
        <v>71709990</v>
      </c>
      <c r="K10" s="314">
        <v>15</v>
      </c>
      <c r="L10" s="314">
        <v>15</v>
      </c>
      <c r="M10" s="314" t="s">
        <v>464</v>
      </c>
    </row>
    <row r="11" spans="1:13" ht="24.95" customHeight="1" x14ac:dyDescent="0.25">
      <c r="A11" s="314">
        <v>1029691</v>
      </c>
      <c r="B11" s="314" t="s">
        <v>33</v>
      </c>
      <c r="C11" s="314">
        <v>1029690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646</v>
      </c>
      <c r="I11" s="314" t="s">
        <v>647</v>
      </c>
      <c r="J11" s="314">
        <v>71709990</v>
      </c>
      <c r="K11" s="314">
        <v>15</v>
      </c>
      <c r="L11" s="314">
        <v>15</v>
      </c>
      <c r="M11" s="314" t="s">
        <v>464</v>
      </c>
    </row>
    <row r="12" spans="1:13" ht="24.95" customHeight="1" x14ac:dyDescent="0.25">
      <c r="A12" s="314">
        <v>1029691</v>
      </c>
      <c r="B12" s="314" t="s">
        <v>33</v>
      </c>
      <c r="C12" s="314">
        <v>1029690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646</v>
      </c>
      <c r="I12" s="314" t="s">
        <v>647</v>
      </c>
      <c r="J12" s="314">
        <v>71709990</v>
      </c>
      <c r="K12" s="314">
        <v>15</v>
      </c>
      <c r="L12" s="314">
        <v>15</v>
      </c>
      <c r="M12" s="314" t="s">
        <v>464</v>
      </c>
    </row>
    <row r="13" spans="1:13" ht="24.95" customHeight="1" x14ac:dyDescent="0.25">
      <c r="A13" s="314">
        <v>1029691</v>
      </c>
      <c r="B13" s="314" t="s">
        <v>33</v>
      </c>
      <c r="C13" s="314">
        <v>1029690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646</v>
      </c>
      <c r="I13" s="314" t="s">
        <v>647</v>
      </c>
      <c r="J13" s="314">
        <v>71709990</v>
      </c>
      <c r="K13" s="314">
        <v>15</v>
      </c>
      <c r="L13" s="314">
        <v>15</v>
      </c>
      <c r="M13" s="314" t="s">
        <v>464</v>
      </c>
    </row>
    <row r="14" spans="1:13" ht="24.95" customHeight="1" x14ac:dyDescent="0.25">
      <c r="A14" s="314">
        <v>1029691</v>
      </c>
      <c r="B14" s="314" t="s">
        <v>33</v>
      </c>
      <c r="C14" s="314">
        <v>1029690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646</v>
      </c>
      <c r="I14" s="314" t="s">
        <v>647</v>
      </c>
      <c r="J14" s="314">
        <v>71709990</v>
      </c>
      <c r="K14" s="314">
        <v>15</v>
      </c>
      <c r="L14" s="314">
        <v>15</v>
      </c>
      <c r="M14" s="314" t="s">
        <v>464</v>
      </c>
    </row>
    <row r="15" spans="1:13" ht="24.95" customHeight="1" x14ac:dyDescent="0.25">
      <c r="A15" s="314">
        <v>1029691</v>
      </c>
      <c r="B15" s="314" t="s">
        <v>33</v>
      </c>
      <c r="C15" s="314">
        <v>1029690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646</v>
      </c>
      <c r="I15" s="314" t="s">
        <v>647</v>
      </c>
      <c r="J15" s="314">
        <v>71709990</v>
      </c>
      <c r="K15" s="314">
        <v>15</v>
      </c>
      <c r="L15" s="314">
        <v>15</v>
      </c>
      <c r="M15" s="314" t="s">
        <v>464</v>
      </c>
    </row>
    <row r="16" spans="1:13" ht="24.95" customHeight="1" x14ac:dyDescent="0.25">
      <c r="A16" s="314">
        <v>1029691</v>
      </c>
      <c r="B16" s="314" t="s">
        <v>33</v>
      </c>
      <c r="C16" s="314">
        <v>1029690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646</v>
      </c>
      <c r="I16" s="314" t="s">
        <v>647</v>
      </c>
      <c r="J16" s="314">
        <v>71709990</v>
      </c>
      <c r="K16" s="314">
        <v>15</v>
      </c>
      <c r="L16" s="314">
        <v>15</v>
      </c>
      <c r="M16" s="314" t="s">
        <v>464</v>
      </c>
    </row>
    <row r="17" spans="1:13" ht="24.95" customHeight="1" x14ac:dyDescent="0.25">
      <c r="A17" s="314">
        <v>1029691</v>
      </c>
      <c r="B17" s="314" t="s">
        <v>33</v>
      </c>
      <c r="C17" s="314">
        <v>1029690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646</v>
      </c>
      <c r="I17" s="314" t="s">
        <v>647</v>
      </c>
      <c r="J17" s="314">
        <v>71709990</v>
      </c>
      <c r="K17" s="314">
        <v>15</v>
      </c>
      <c r="L17" s="314">
        <v>15</v>
      </c>
      <c r="M17" s="314" t="s">
        <v>464</v>
      </c>
    </row>
    <row r="18" spans="1:13" ht="24.95" customHeight="1" x14ac:dyDescent="0.25">
      <c r="A18" s="314">
        <v>1029691</v>
      </c>
      <c r="B18" s="314" t="s">
        <v>33</v>
      </c>
      <c r="C18" s="314">
        <v>1029690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646</v>
      </c>
      <c r="I18" s="314" t="s">
        <v>647</v>
      </c>
      <c r="J18" s="314">
        <v>71709990</v>
      </c>
      <c r="K18" s="314">
        <v>15</v>
      </c>
      <c r="L18" s="314">
        <v>15</v>
      </c>
      <c r="M18" s="314" t="s">
        <v>464</v>
      </c>
    </row>
    <row r="19" spans="1:13" ht="24.95" customHeight="1" x14ac:dyDescent="0.25">
      <c r="A19" s="314">
        <v>1029691</v>
      </c>
      <c r="B19" s="314" t="s">
        <v>33</v>
      </c>
      <c r="C19" s="314">
        <v>1029690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648</v>
      </c>
      <c r="I19" s="314" t="s">
        <v>647</v>
      </c>
      <c r="J19" s="314">
        <v>77460040</v>
      </c>
      <c r="K19" s="314">
        <v>15</v>
      </c>
      <c r="L19" s="314">
        <v>15</v>
      </c>
      <c r="M19" s="314" t="s">
        <v>464</v>
      </c>
    </row>
    <row r="20" spans="1:13" ht="24.95" customHeight="1" x14ac:dyDescent="0.25">
      <c r="A20" s="314">
        <v>1029691</v>
      </c>
      <c r="B20" s="314" t="s">
        <v>33</v>
      </c>
      <c r="C20" s="314">
        <v>1029690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646</v>
      </c>
      <c r="I20" s="314" t="s">
        <v>647</v>
      </c>
      <c r="J20" s="314">
        <v>71709990</v>
      </c>
      <c r="K20" s="314">
        <v>15</v>
      </c>
      <c r="L20" s="314">
        <v>15</v>
      </c>
      <c r="M20" s="314" t="s">
        <v>464</v>
      </c>
    </row>
    <row r="21" spans="1:13" ht="24.95" customHeight="1" x14ac:dyDescent="0.25">
      <c r="A21" s="314">
        <v>1029691</v>
      </c>
      <c r="B21" s="314" t="s">
        <v>33</v>
      </c>
      <c r="C21" s="314">
        <v>1029690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648</v>
      </c>
      <c r="I21" s="314" t="s">
        <v>647</v>
      </c>
      <c r="J21" s="314">
        <v>77460040</v>
      </c>
      <c r="K21" s="314">
        <v>15</v>
      </c>
      <c r="L21" s="314">
        <v>15</v>
      </c>
      <c r="M21" s="314" t="s">
        <v>464</v>
      </c>
    </row>
    <row r="22" spans="1:13" ht="24.95" customHeight="1" x14ac:dyDescent="0.25">
      <c r="A22" s="314">
        <v>1029691</v>
      </c>
      <c r="B22" s="314" t="s">
        <v>33</v>
      </c>
      <c r="C22" s="314">
        <v>1029690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 t="s">
        <v>648</v>
      </c>
      <c r="I22" s="314" t="s">
        <v>649</v>
      </c>
      <c r="J22" s="314">
        <v>74150596</v>
      </c>
      <c r="K22" s="314"/>
      <c r="L22" s="314">
        <v>15</v>
      </c>
      <c r="M22" s="314" t="s">
        <v>464</v>
      </c>
    </row>
    <row r="23" spans="1:13" ht="24.95" customHeight="1" x14ac:dyDescent="0.25">
      <c r="A23" s="314">
        <v>1029691</v>
      </c>
      <c r="B23" s="314" t="s">
        <v>33</v>
      </c>
      <c r="C23" s="314">
        <v>1029690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646</v>
      </c>
      <c r="I23" s="314" t="s">
        <v>647</v>
      </c>
      <c r="J23" s="314">
        <v>71709990</v>
      </c>
      <c r="K23" s="314">
        <v>15</v>
      </c>
      <c r="L23" s="314">
        <v>15</v>
      </c>
      <c r="M23" s="314" t="s">
        <v>464</v>
      </c>
    </row>
    <row r="24" spans="1:13" ht="24.95" customHeight="1" x14ac:dyDescent="0.25">
      <c r="A24" s="314">
        <v>1029691</v>
      </c>
      <c r="B24" s="314" t="s">
        <v>33</v>
      </c>
      <c r="C24" s="314">
        <v>1029690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648</v>
      </c>
      <c r="I24" s="314" t="s">
        <v>647</v>
      </c>
      <c r="J24" s="314">
        <v>77460040</v>
      </c>
      <c r="K24" s="314">
        <v>15</v>
      </c>
      <c r="L24" s="314">
        <v>15</v>
      </c>
      <c r="M24" s="314" t="s">
        <v>464</v>
      </c>
    </row>
    <row r="25" spans="1:13" ht="24.95" customHeight="1" x14ac:dyDescent="0.25">
      <c r="A25" s="314">
        <v>1029691</v>
      </c>
      <c r="B25" s="314" t="s">
        <v>33</v>
      </c>
      <c r="C25" s="314">
        <v>1029690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 t="s">
        <v>648</v>
      </c>
      <c r="I25" s="314" t="s">
        <v>649</v>
      </c>
      <c r="J25" s="314">
        <v>74150596</v>
      </c>
      <c r="K25" s="314"/>
      <c r="L25" s="314">
        <v>15</v>
      </c>
      <c r="M25" s="314" t="s">
        <v>464</v>
      </c>
    </row>
    <row r="26" spans="1:13" ht="24.95" customHeight="1" x14ac:dyDescent="0.25">
      <c r="A26" s="314">
        <v>1029691</v>
      </c>
      <c r="B26" s="314" t="s">
        <v>33</v>
      </c>
      <c r="C26" s="314">
        <v>1029690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646</v>
      </c>
      <c r="I26" s="314" t="s">
        <v>647</v>
      </c>
      <c r="J26" s="314">
        <v>71709990</v>
      </c>
      <c r="K26" s="314">
        <v>15</v>
      </c>
      <c r="L26" s="314">
        <v>15</v>
      </c>
      <c r="M26" s="314" t="s">
        <v>464</v>
      </c>
    </row>
    <row r="27" spans="1:13" ht="24.95" customHeight="1" x14ac:dyDescent="0.25">
      <c r="A27" s="314">
        <v>1029691</v>
      </c>
      <c r="B27" s="314" t="s">
        <v>33</v>
      </c>
      <c r="C27" s="314">
        <v>1029690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648</v>
      </c>
      <c r="I27" s="314" t="s">
        <v>647</v>
      </c>
      <c r="J27" s="314">
        <v>77460040</v>
      </c>
      <c r="K27" s="314">
        <v>15</v>
      </c>
      <c r="L27" s="314">
        <v>15</v>
      </c>
      <c r="M27" s="314" t="s">
        <v>464</v>
      </c>
    </row>
    <row r="28" spans="1:13" ht="24.95" customHeight="1" x14ac:dyDescent="0.25">
      <c r="A28" s="314">
        <v>1029691</v>
      </c>
      <c r="B28" s="314" t="s">
        <v>33</v>
      </c>
      <c r="C28" s="314">
        <v>1029690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 t="s">
        <v>648</v>
      </c>
      <c r="I28" s="314" t="s">
        <v>649</v>
      </c>
      <c r="J28" s="314">
        <v>74150596</v>
      </c>
      <c r="K28" s="314"/>
      <c r="L28" s="314">
        <v>15</v>
      </c>
      <c r="M28" s="314" t="s">
        <v>464</v>
      </c>
    </row>
    <row r="29" spans="1:13" ht="24.95" customHeight="1" x14ac:dyDescent="0.25">
      <c r="A29" s="314">
        <v>1029691</v>
      </c>
      <c r="B29" s="314" t="s">
        <v>33</v>
      </c>
      <c r="C29" s="314">
        <v>1029690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646</v>
      </c>
      <c r="I29" s="314" t="s">
        <v>647</v>
      </c>
      <c r="J29" s="314">
        <v>71709990</v>
      </c>
      <c r="K29" s="314">
        <v>15</v>
      </c>
      <c r="L29" s="314">
        <v>15</v>
      </c>
      <c r="M29" s="314" t="s">
        <v>464</v>
      </c>
    </row>
    <row r="30" spans="1:13" ht="24.95" customHeight="1" x14ac:dyDescent="0.25">
      <c r="A30" s="314">
        <v>1029691</v>
      </c>
      <c r="B30" s="314" t="s">
        <v>33</v>
      </c>
      <c r="C30" s="314">
        <v>1029690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648</v>
      </c>
      <c r="I30" s="314" t="s">
        <v>647</v>
      </c>
      <c r="J30" s="314">
        <v>77460040</v>
      </c>
      <c r="K30" s="314">
        <v>15</v>
      </c>
      <c r="L30" s="314">
        <v>15</v>
      </c>
      <c r="M30" s="314" t="s">
        <v>464</v>
      </c>
    </row>
    <row r="31" spans="1:13" ht="24.95" customHeight="1" x14ac:dyDescent="0.25">
      <c r="A31" s="314">
        <v>1029691</v>
      </c>
      <c r="B31" s="314" t="s">
        <v>33</v>
      </c>
      <c r="C31" s="314">
        <v>1029690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 t="s">
        <v>648</v>
      </c>
      <c r="I31" s="314" t="s">
        <v>649</v>
      </c>
      <c r="J31" s="314">
        <v>74150596</v>
      </c>
      <c r="K31" s="314"/>
      <c r="L31" s="314">
        <v>15</v>
      </c>
      <c r="M31" s="314" t="s">
        <v>464</v>
      </c>
    </row>
    <row r="32" spans="1:13" ht="24.95" customHeight="1" x14ac:dyDescent="0.25">
      <c r="A32" s="314">
        <v>1029691</v>
      </c>
      <c r="B32" s="314" t="s">
        <v>33</v>
      </c>
      <c r="C32" s="314">
        <v>1029690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646</v>
      </c>
      <c r="I32" s="314" t="s">
        <v>647</v>
      </c>
      <c r="J32" s="314">
        <v>71709990</v>
      </c>
      <c r="K32" s="314">
        <v>15</v>
      </c>
      <c r="L32" s="314">
        <v>15</v>
      </c>
      <c r="M32" s="314" t="s">
        <v>464</v>
      </c>
    </row>
    <row r="33" spans="1:13" ht="24.95" customHeight="1" x14ac:dyDescent="0.25">
      <c r="A33" s="314">
        <v>1029691</v>
      </c>
      <c r="B33" s="314" t="s">
        <v>33</v>
      </c>
      <c r="C33" s="314">
        <v>1029690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648</v>
      </c>
      <c r="I33" s="314" t="s">
        <v>647</v>
      </c>
      <c r="J33" s="314">
        <v>77460040</v>
      </c>
      <c r="K33" s="314">
        <v>15</v>
      </c>
      <c r="L33" s="314">
        <v>15</v>
      </c>
      <c r="M33" s="314" t="s">
        <v>464</v>
      </c>
    </row>
    <row r="34" spans="1:13" ht="24.95" customHeight="1" x14ac:dyDescent="0.25">
      <c r="A34" s="314">
        <v>1029691</v>
      </c>
      <c r="B34" s="314" t="s">
        <v>33</v>
      </c>
      <c r="C34" s="314">
        <v>1029690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 t="s">
        <v>648</v>
      </c>
      <c r="I34" s="314" t="s">
        <v>649</v>
      </c>
      <c r="J34" s="314">
        <v>74150596</v>
      </c>
      <c r="K34" s="314"/>
      <c r="L34" s="314">
        <v>15</v>
      </c>
      <c r="M34" s="314" t="s">
        <v>464</v>
      </c>
    </row>
  </sheetData>
  <autoFilter ref="A2:K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activeCell="G18" sqref="G18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650</v>
      </c>
      <c r="R2" s="332" t="s">
        <v>651</v>
      </c>
      <c r="S2" s="333" t="s">
        <v>652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3"/>
  <sheetViews>
    <sheetView topLeftCell="K1" workbookViewId="0">
      <pane ySplit="2" topLeftCell="A3" activePane="bottomLeft" state="frozen"/>
      <selection pane="bottomLeft" activeCell="S2" sqref="S1:S104857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1029691</v>
      </c>
      <c r="B3" s="77" t="s">
        <v>33</v>
      </c>
      <c r="C3" s="77">
        <v>1029690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70610307</v>
      </c>
      <c r="I3" s="77" t="s">
        <v>58</v>
      </c>
      <c r="J3" s="77" t="s">
        <v>59</v>
      </c>
      <c r="K3" s="77" t="s">
        <v>60</v>
      </c>
      <c r="L3" s="61">
        <v>29990</v>
      </c>
      <c r="M3" s="77">
        <v>1</v>
      </c>
      <c r="N3" s="77">
        <v>3</v>
      </c>
      <c r="O3" s="77">
        <v>20</v>
      </c>
      <c r="P3" s="77">
        <v>70</v>
      </c>
      <c r="Q3" s="77">
        <v>30</v>
      </c>
      <c r="R3" s="77">
        <v>120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1199.5999999999999</v>
      </c>
    </row>
    <row r="4" spans="1:25" ht="24.95" customHeight="1" x14ac:dyDescent="0.25">
      <c r="A4" s="77">
        <v>1029691</v>
      </c>
      <c r="B4" s="77" t="s">
        <v>33</v>
      </c>
      <c r="C4" s="77">
        <v>1029690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70756157</v>
      </c>
      <c r="I4" s="77" t="s">
        <v>64</v>
      </c>
      <c r="J4" s="77" t="s">
        <v>65</v>
      </c>
      <c r="K4" s="77" t="s">
        <v>66</v>
      </c>
      <c r="L4" s="61">
        <v>590</v>
      </c>
      <c r="M4" s="77">
        <v>3</v>
      </c>
      <c r="N4" s="77">
        <v>0.27</v>
      </c>
      <c r="O4" s="77">
        <v>20</v>
      </c>
      <c r="P4" s="77">
        <v>5</v>
      </c>
      <c r="Q4" s="77">
        <v>5</v>
      </c>
      <c r="R4" s="77">
        <v>30</v>
      </c>
      <c r="S4" s="77" t="s">
        <v>61</v>
      </c>
      <c r="T4" s="77">
        <v>4</v>
      </c>
      <c r="U4" s="77" t="s">
        <v>62</v>
      </c>
      <c r="V4" s="77"/>
      <c r="W4" s="73"/>
      <c r="X4" s="77" t="s">
        <v>67</v>
      </c>
      <c r="Y4" s="76">
        <v>70.8</v>
      </c>
    </row>
    <row r="5" spans="1:25" ht="24.95" customHeight="1" x14ac:dyDescent="0.25">
      <c r="A5" s="77">
        <v>1029691</v>
      </c>
      <c r="B5" s="77" t="s">
        <v>33</v>
      </c>
      <c r="C5" s="77">
        <v>1029690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69971514</v>
      </c>
      <c r="I5" s="77" t="s">
        <v>68</v>
      </c>
      <c r="J5" s="77" t="s">
        <v>65</v>
      </c>
      <c r="K5" s="77" t="s">
        <v>66</v>
      </c>
      <c r="L5" s="61">
        <v>290</v>
      </c>
      <c r="M5" s="77">
        <v>1</v>
      </c>
      <c r="N5" s="77">
        <v>0.27</v>
      </c>
      <c r="O5" s="77">
        <v>20</v>
      </c>
      <c r="P5" s="77">
        <v>5</v>
      </c>
      <c r="Q5" s="77">
        <v>5</v>
      </c>
      <c r="R5" s="77">
        <v>30</v>
      </c>
      <c r="S5" s="77" t="s">
        <v>61</v>
      </c>
      <c r="T5" s="77">
        <v>4</v>
      </c>
      <c r="U5" s="77" t="s">
        <v>62</v>
      </c>
      <c r="V5" s="77"/>
      <c r="W5" s="73"/>
      <c r="X5" s="77" t="s">
        <v>69</v>
      </c>
      <c r="Y5" s="76">
        <v>11.6</v>
      </c>
    </row>
    <row r="6" spans="1:25" ht="24.95" customHeight="1" x14ac:dyDescent="0.25">
      <c r="A6" s="77">
        <v>1029691</v>
      </c>
      <c r="B6" s="77" t="s">
        <v>33</v>
      </c>
      <c r="C6" s="77">
        <v>1029690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70917217</v>
      </c>
      <c r="I6" s="77" t="s">
        <v>70</v>
      </c>
      <c r="J6" s="77" t="s">
        <v>59</v>
      </c>
      <c r="K6" s="77" t="s">
        <v>60</v>
      </c>
      <c r="L6" s="61">
        <v>29990</v>
      </c>
      <c r="M6" s="77">
        <v>1</v>
      </c>
      <c r="N6" s="77">
        <v>3</v>
      </c>
      <c r="O6" s="77">
        <v>20</v>
      </c>
      <c r="P6" s="77">
        <v>70</v>
      </c>
      <c r="Q6" s="77">
        <v>30</v>
      </c>
      <c r="R6" s="77">
        <v>120</v>
      </c>
      <c r="S6" s="77" t="s">
        <v>61</v>
      </c>
      <c r="T6" s="77">
        <v>4</v>
      </c>
      <c r="U6" s="77" t="s">
        <v>62</v>
      </c>
      <c r="V6" s="77"/>
      <c r="W6" s="73"/>
      <c r="X6" s="77" t="s">
        <v>71</v>
      </c>
      <c r="Y6" s="76">
        <v>1199.5999999999999</v>
      </c>
    </row>
    <row r="7" spans="1:25" ht="24.95" customHeight="1" x14ac:dyDescent="0.25">
      <c r="A7" s="77">
        <v>1029691</v>
      </c>
      <c r="B7" s="77" t="s">
        <v>33</v>
      </c>
      <c r="C7" s="77">
        <v>1029690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70964083</v>
      </c>
      <c r="I7" s="77" t="s">
        <v>72</v>
      </c>
      <c r="J7" s="77" t="s">
        <v>65</v>
      </c>
      <c r="K7" s="77" t="s">
        <v>66</v>
      </c>
      <c r="L7" s="61">
        <v>590</v>
      </c>
      <c r="M7" s="77">
        <v>1</v>
      </c>
      <c r="N7" s="77">
        <v>0.27</v>
      </c>
      <c r="O7" s="77">
        <v>20</v>
      </c>
      <c r="P7" s="77">
        <v>5</v>
      </c>
      <c r="Q7" s="77">
        <v>5</v>
      </c>
      <c r="R7" s="77">
        <v>30</v>
      </c>
      <c r="S7" s="77" t="s">
        <v>61</v>
      </c>
      <c r="T7" s="77">
        <v>4</v>
      </c>
      <c r="U7" s="77" t="s">
        <v>62</v>
      </c>
      <c r="V7" s="77"/>
      <c r="W7" s="73"/>
      <c r="X7" s="77" t="s">
        <v>73</v>
      </c>
      <c r="Y7" s="76">
        <v>23.6</v>
      </c>
    </row>
    <row r="8" spans="1:25" ht="24.95" customHeight="1" x14ac:dyDescent="0.25">
      <c r="A8" s="77">
        <v>1029691</v>
      </c>
      <c r="B8" s="77" t="s">
        <v>33</v>
      </c>
      <c r="C8" s="77">
        <v>1029690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70570696</v>
      </c>
      <c r="I8" s="77" t="s">
        <v>74</v>
      </c>
      <c r="J8" s="77" t="s">
        <v>75</v>
      </c>
      <c r="K8" s="77" t="s">
        <v>76</v>
      </c>
      <c r="L8" s="61">
        <v>19990</v>
      </c>
      <c r="M8" s="77">
        <v>1</v>
      </c>
      <c r="N8" s="77">
        <v>5.0999999999999996</v>
      </c>
      <c r="O8" s="77">
        <v>13</v>
      </c>
      <c r="P8" s="77">
        <v>38</v>
      </c>
      <c r="Q8" s="77">
        <v>53</v>
      </c>
      <c r="R8" s="77">
        <v>104</v>
      </c>
      <c r="S8" s="77" t="s">
        <v>61</v>
      </c>
      <c r="T8" s="77">
        <v>4</v>
      </c>
      <c r="U8" s="77" t="s">
        <v>62</v>
      </c>
      <c r="V8" s="77"/>
      <c r="W8" s="73"/>
      <c r="X8" s="77" t="s">
        <v>77</v>
      </c>
      <c r="Y8" s="76">
        <v>799.6</v>
      </c>
    </row>
    <row r="9" spans="1:25" ht="24.95" customHeight="1" x14ac:dyDescent="0.25">
      <c r="A9" s="77">
        <v>1029691</v>
      </c>
      <c r="B9" s="77" t="s">
        <v>33</v>
      </c>
      <c r="C9" s="77">
        <v>1029690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70738519</v>
      </c>
      <c r="I9" s="77" t="s">
        <v>78</v>
      </c>
      <c r="J9" s="77" t="s">
        <v>75</v>
      </c>
      <c r="K9" s="77" t="s">
        <v>76</v>
      </c>
      <c r="L9" s="61">
        <v>19990</v>
      </c>
      <c r="M9" s="77">
        <v>1</v>
      </c>
      <c r="N9" s="77">
        <v>5.0999999999999996</v>
      </c>
      <c r="O9" s="77">
        <v>13</v>
      </c>
      <c r="P9" s="77">
        <v>38</v>
      </c>
      <c r="Q9" s="77">
        <v>53</v>
      </c>
      <c r="R9" s="77">
        <v>104</v>
      </c>
      <c r="S9" s="77" t="s">
        <v>61</v>
      </c>
      <c r="T9" s="77">
        <v>4</v>
      </c>
      <c r="U9" s="77" t="s">
        <v>62</v>
      </c>
      <c r="V9" s="77"/>
      <c r="W9" s="73"/>
      <c r="X9" s="77" t="s">
        <v>79</v>
      </c>
      <c r="Y9" s="76">
        <v>799.6</v>
      </c>
    </row>
    <row r="10" spans="1:25" ht="24.95" customHeight="1" x14ac:dyDescent="0.25">
      <c r="A10" s="77">
        <v>1029691</v>
      </c>
      <c r="B10" s="77" t="s">
        <v>33</v>
      </c>
      <c r="C10" s="77">
        <v>1029690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70966494</v>
      </c>
      <c r="I10" s="77" t="s">
        <v>80</v>
      </c>
      <c r="J10" s="77" t="s">
        <v>81</v>
      </c>
      <c r="K10" s="77" t="s">
        <v>82</v>
      </c>
      <c r="L10" s="61">
        <v>19900</v>
      </c>
      <c r="M10" s="77">
        <v>1</v>
      </c>
      <c r="N10" s="77">
        <v>7.5</v>
      </c>
      <c r="O10" s="77">
        <v>31</v>
      </c>
      <c r="P10" s="77">
        <v>32</v>
      </c>
      <c r="Q10" s="77">
        <v>66</v>
      </c>
      <c r="R10" s="77">
        <v>129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83</v>
      </c>
      <c r="Y10" s="76">
        <v>796</v>
      </c>
    </row>
    <row r="11" spans="1:25" ht="24.95" customHeight="1" x14ac:dyDescent="0.25">
      <c r="A11" s="77">
        <v>1029691</v>
      </c>
      <c r="B11" s="77" t="s">
        <v>33</v>
      </c>
      <c r="C11" s="77">
        <v>1029690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70459634</v>
      </c>
      <c r="I11" s="77" t="s">
        <v>84</v>
      </c>
      <c r="J11" s="77" t="s">
        <v>75</v>
      </c>
      <c r="K11" s="77" t="s">
        <v>76</v>
      </c>
      <c r="L11" s="61">
        <v>19990</v>
      </c>
      <c r="M11" s="77">
        <v>1</v>
      </c>
      <c r="N11" s="77">
        <v>5.0999999999999996</v>
      </c>
      <c r="O11" s="77">
        <v>13</v>
      </c>
      <c r="P11" s="77">
        <v>38</v>
      </c>
      <c r="Q11" s="77">
        <v>53</v>
      </c>
      <c r="R11" s="77">
        <v>104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85</v>
      </c>
      <c r="Y11" s="76">
        <v>799.6</v>
      </c>
    </row>
    <row r="12" spans="1:25" ht="24.95" customHeight="1" x14ac:dyDescent="0.25">
      <c r="A12" s="77">
        <v>1029691</v>
      </c>
      <c r="B12" s="77" t="s">
        <v>33</v>
      </c>
      <c r="C12" s="77">
        <v>1029690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70862497</v>
      </c>
      <c r="I12" s="77" t="s">
        <v>86</v>
      </c>
      <c r="J12" s="77" t="s">
        <v>65</v>
      </c>
      <c r="K12" s="77" t="s">
        <v>66</v>
      </c>
      <c r="L12" s="61">
        <v>590</v>
      </c>
      <c r="M12" s="77">
        <v>2</v>
      </c>
      <c r="N12" s="77">
        <v>0.27</v>
      </c>
      <c r="O12" s="77">
        <v>20</v>
      </c>
      <c r="P12" s="77">
        <v>5</v>
      </c>
      <c r="Q12" s="77">
        <v>5</v>
      </c>
      <c r="R12" s="77">
        <v>30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87</v>
      </c>
      <c r="Y12" s="76">
        <v>47.2</v>
      </c>
    </row>
    <row r="13" spans="1:25" ht="24.95" customHeight="1" x14ac:dyDescent="0.25">
      <c r="A13" s="77">
        <v>1029691</v>
      </c>
      <c r="B13" s="77" t="s">
        <v>33</v>
      </c>
      <c r="C13" s="77">
        <v>1029690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70811171</v>
      </c>
      <c r="I13" s="77" t="s">
        <v>88</v>
      </c>
      <c r="J13" s="77" t="s">
        <v>75</v>
      </c>
      <c r="K13" s="77" t="s">
        <v>76</v>
      </c>
      <c r="L13" s="61">
        <v>19990</v>
      </c>
      <c r="M13" s="77">
        <v>1</v>
      </c>
      <c r="N13" s="77">
        <v>5.0999999999999996</v>
      </c>
      <c r="O13" s="77">
        <v>13</v>
      </c>
      <c r="P13" s="77">
        <v>38</v>
      </c>
      <c r="Q13" s="77">
        <v>53</v>
      </c>
      <c r="R13" s="77">
        <v>104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89</v>
      </c>
      <c r="Y13" s="76">
        <v>799.6</v>
      </c>
    </row>
    <row r="14" spans="1:25" ht="24.95" customHeight="1" x14ac:dyDescent="0.25">
      <c r="A14" s="77">
        <v>1029691</v>
      </c>
      <c r="B14" s="77" t="s">
        <v>33</v>
      </c>
      <c r="C14" s="77">
        <v>1029690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70811171</v>
      </c>
      <c r="I14" s="77" t="s">
        <v>88</v>
      </c>
      <c r="J14" s="77" t="s">
        <v>59</v>
      </c>
      <c r="K14" s="77" t="s">
        <v>60</v>
      </c>
      <c r="L14" s="61">
        <v>29990</v>
      </c>
      <c r="M14" s="77">
        <v>1</v>
      </c>
      <c r="N14" s="77">
        <v>3</v>
      </c>
      <c r="O14" s="77">
        <v>20</v>
      </c>
      <c r="P14" s="77">
        <v>70</v>
      </c>
      <c r="Q14" s="77">
        <v>30</v>
      </c>
      <c r="R14" s="77">
        <v>120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89</v>
      </c>
      <c r="Y14" s="76">
        <v>1199.5999999999999</v>
      </c>
    </row>
    <row r="15" spans="1:25" ht="24.95" customHeight="1" x14ac:dyDescent="0.25">
      <c r="A15" s="77">
        <v>1029691</v>
      </c>
      <c r="B15" s="77" t="s">
        <v>33</v>
      </c>
      <c r="C15" s="77">
        <v>1029690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71308893</v>
      </c>
      <c r="I15" s="77" t="s">
        <v>90</v>
      </c>
      <c r="J15" s="77" t="s">
        <v>59</v>
      </c>
      <c r="K15" s="77" t="s">
        <v>60</v>
      </c>
      <c r="L15" s="61">
        <v>29990</v>
      </c>
      <c r="M15" s="77">
        <v>2</v>
      </c>
      <c r="N15" s="77">
        <v>3</v>
      </c>
      <c r="O15" s="77">
        <v>20</v>
      </c>
      <c r="P15" s="77">
        <v>70</v>
      </c>
      <c r="Q15" s="77">
        <v>30</v>
      </c>
      <c r="R15" s="77">
        <v>120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91</v>
      </c>
      <c r="Y15" s="76">
        <v>2399.1999999999998</v>
      </c>
    </row>
    <row r="16" spans="1:25" ht="24.95" customHeight="1" x14ac:dyDescent="0.25">
      <c r="A16" s="77">
        <v>1029691</v>
      </c>
      <c r="B16" s="77" t="s">
        <v>33</v>
      </c>
      <c r="C16" s="77">
        <v>1029690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71223160</v>
      </c>
      <c r="I16" s="77" t="s">
        <v>92</v>
      </c>
      <c r="J16" s="77" t="s">
        <v>81</v>
      </c>
      <c r="K16" s="77" t="s">
        <v>82</v>
      </c>
      <c r="L16" s="61">
        <v>19900</v>
      </c>
      <c r="M16" s="77">
        <v>1</v>
      </c>
      <c r="N16" s="77">
        <v>7.5</v>
      </c>
      <c r="O16" s="77">
        <v>31</v>
      </c>
      <c r="P16" s="77">
        <v>32</v>
      </c>
      <c r="Q16" s="77">
        <v>66</v>
      </c>
      <c r="R16" s="77">
        <v>129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93</v>
      </c>
      <c r="Y16" s="76">
        <v>796</v>
      </c>
    </row>
    <row r="17" spans="1:25" ht="24.95" customHeight="1" x14ac:dyDescent="0.25">
      <c r="A17" s="77">
        <v>1029691</v>
      </c>
      <c r="B17" s="77" t="s">
        <v>33</v>
      </c>
      <c r="C17" s="77">
        <v>1029690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71149566</v>
      </c>
      <c r="I17" s="77" t="s">
        <v>94</v>
      </c>
      <c r="J17" s="77" t="s">
        <v>59</v>
      </c>
      <c r="K17" s="77" t="s">
        <v>60</v>
      </c>
      <c r="L17" s="61">
        <v>29990</v>
      </c>
      <c r="M17" s="77">
        <v>1</v>
      </c>
      <c r="N17" s="77">
        <v>3</v>
      </c>
      <c r="O17" s="77">
        <v>20</v>
      </c>
      <c r="P17" s="77">
        <v>70</v>
      </c>
      <c r="Q17" s="77">
        <v>30</v>
      </c>
      <c r="R17" s="77">
        <v>120</v>
      </c>
      <c r="S17" s="77" t="s">
        <v>61</v>
      </c>
      <c r="T17" s="77">
        <v>4</v>
      </c>
      <c r="U17" s="77" t="s">
        <v>62</v>
      </c>
      <c r="V17" s="77"/>
      <c r="W17" s="73"/>
      <c r="X17" s="77" t="s">
        <v>95</v>
      </c>
      <c r="Y17" s="76">
        <v>1199.5999999999999</v>
      </c>
    </row>
    <row r="18" spans="1:25" ht="24.95" customHeight="1" x14ac:dyDescent="0.25">
      <c r="A18" s="77">
        <v>1029691</v>
      </c>
      <c r="B18" s="77" t="s">
        <v>33</v>
      </c>
      <c r="C18" s="77">
        <v>1029690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71910771</v>
      </c>
      <c r="I18" s="77" t="s">
        <v>96</v>
      </c>
      <c r="J18" s="77" t="s">
        <v>75</v>
      </c>
      <c r="K18" s="77" t="s">
        <v>76</v>
      </c>
      <c r="L18" s="61">
        <v>19990</v>
      </c>
      <c r="M18" s="77">
        <v>1</v>
      </c>
      <c r="N18" s="77">
        <v>5.0999999999999996</v>
      </c>
      <c r="O18" s="77">
        <v>13</v>
      </c>
      <c r="P18" s="77">
        <v>38</v>
      </c>
      <c r="Q18" s="77">
        <v>53</v>
      </c>
      <c r="R18" s="77">
        <v>104</v>
      </c>
      <c r="S18" s="77" t="s">
        <v>61</v>
      </c>
      <c r="T18" s="77">
        <v>4</v>
      </c>
      <c r="U18" s="77" t="s">
        <v>62</v>
      </c>
      <c r="V18" s="77"/>
      <c r="W18" s="73"/>
      <c r="X18" s="77" t="s">
        <v>97</v>
      </c>
      <c r="Y18" s="76">
        <v>799.6</v>
      </c>
    </row>
    <row r="19" spans="1:25" ht="24.95" customHeight="1" x14ac:dyDescent="0.25">
      <c r="A19" s="77">
        <v>1029691</v>
      </c>
      <c r="B19" s="77" t="s">
        <v>33</v>
      </c>
      <c r="C19" s="77">
        <v>1029690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71244257</v>
      </c>
      <c r="I19" s="77" t="s">
        <v>98</v>
      </c>
      <c r="J19" s="77" t="s">
        <v>75</v>
      </c>
      <c r="K19" s="77" t="s">
        <v>76</v>
      </c>
      <c r="L19" s="61">
        <v>19990</v>
      </c>
      <c r="M19" s="77">
        <v>1</v>
      </c>
      <c r="N19" s="77">
        <v>5.0999999999999996</v>
      </c>
      <c r="O19" s="77">
        <v>13</v>
      </c>
      <c r="P19" s="77">
        <v>38</v>
      </c>
      <c r="Q19" s="77">
        <v>53</v>
      </c>
      <c r="R19" s="77">
        <v>104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99</v>
      </c>
      <c r="Y19" s="76">
        <v>799.6</v>
      </c>
    </row>
    <row r="20" spans="1:25" ht="24.95" customHeight="1" x14ac:dyDescent="0.25">
      <c r="A20" s="77">
        <v>1029691</v>
      </c>
      <c r="B20" s="77" t="s">
        <v>33</v>
      </c>
      <c r="C20" s="77">
        <v>1029690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71693207</v>
      </c>
      <c r="I20" s="77" t="s">
        <v>100</v>
      </c>
      <c r="J20" s="77" t="s">
        <v>75</v>
      </c>
      <c r="K20" s="77" t="s">
        <v>76</v>
      </c>
      <c r="L20" s="61">
        <v>19990</v>
      </c>
      <c r="M20" s="77">
        <v>1</v>
      </c>
      <c r="N20" s="77">
        <v>5.0999999999999996</v>
      </c>
      <c r="O20" s="77">
        <v>13</v>
      </c>
      <c r="P20" s="77">
        <v>38</v>
      </c>
      <c r="Q20" s="77">
        <v>53</v>
      </c>
      <c r="R20" s="77">
        <v>104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101</v>
      </c>
      <c r="Y20" s="76">
        <v>799.6</v>
      </c>
    </row>
    <row r="21" spans="1:25" ht="24.95" customHeight="1" x14ac:dyDescent="0.25">
      <c r="A21" s="77">
        <v>1029691</v>
      </c>
      <c r="B21" s="77" t="s">
        <v>33</v>
      </c>
      <c r="C21" s="77">
        <v>1029690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71851594</v>
      </c>
      <c r="I21" s="77" t="s">
        <v>102</v>
      </c>
      <c r="J21" s="77" t="s">
        <v>75</v>
      </c>
      <c r="K21" s="77" t="s">
        <v>76</v>
      </c>
      <c r="L21" s="61">
        <v>19990</v>
      </c>
      <c r="M21" s="77">
        <v>1</v>
      </c>
      <c r="N21" s="77">
        <v>5.0999999999999996</v>
      </c>
      <c r="O21" s="77">
        <v>13</v>
      </c>
      <c r="P21" s="77">
        <v>38</v>
      </c>
      <c r="Q21" s="77">
        <v>53</v>
      </c>
      <c r="R21" s="77">
        <v>104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103</v>
      </c>
      <c r="Y21" s="76">
        <v>799.6</v>
      </c>
    </row>
    <row r="22" spans="1:25" ht="24.95" customHeight="1" x14ac:dyDescent="0.25">
      <c r="A22" s="77">
        <v>1029691</v>
      </c>
      <c r="B22" s="77" t="s">
        <v>33</v>
      </c>
      <c r="C22" s="77">
        <v>1029690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72046658</v>
      </c>
      <c r="I22" s="77" t="s">
        <v>104</v>
      </c>
      <c r="J22" s="77" t="s">
        <v>75</v>
      </c>
      <c r="K22" s="77" t="s">
        <v>76</v>
      </c>
      <c r="L22" s="61">
        <v>19990</v>
      </c>
      <c r="M22" s="77">
        <v>1</v>
      </c>
      <c r="N22" s="77">
        <v>5.0999999999999996</v>
      </c>
      <c r="O22" s="77">
        <v>13</v>
      </c>
      <c r="P22" s="77">
        <v>38</v>
      </c>
      <c r="Q22" s="77">
        <v>53</v>
      </c>
      <c r="R22" s="77">
        <v>104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105</v>
      </c>
      <c r="Y22" s="76">
        <v>799.6</v>
      </c>
    </row>
    <row r="23" spans="1:25" ht="24.95" customHeight="1" x14ac:dyDescent="0.25">
      <c r="A23" s="77">
        <v>1029691</v>
      </c>
      <c r="B23" s="77" t="s">
        <v>33</v>
      </c>
      <c r="C23" s="77">
        <v>1029690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72699909</v>
      </c>
      <c r="I23" s="77" t="s">
        <v>106</v>
      </c>
      <c r="J23" s="77" t="s">
        <v>75</v>
      </c>
      <c r="K23" s="77" t="s">
        <v>76</v>
      </c>
      <c r="L23" s="61">
        <v>19990</v>
      </c>
      <c r="M23" s="77">
        <v>1</v>
      </c>
      <c r="N23" s="77">
        <v>5.0999999999999996</v>
      </c>
      <c r="O23" s="77">
        <v>13</v>
      </c>
      <c r="P23" s="77">
        <v>38</v>
      </c>
      <c r="Q23" s="77">
        <v>53</v>
      </c>
      <c r="R23" s="77">
        <v>104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107</v>
      </c>
      <c r="Y23" s="76">
        <v>799.6</v>
      </c>
    </row>
    <row r="24" spans="1:25" ht="24.95" customHeight="1" x14ac:dyDescent="0.25">
      <c r="A24" s="77">
        <v>1029691</v>
      </c>
      <c r="B24" s="77" t="s">
        <v>33</v>
      </c>
      <c r="C24" s="77">
        <v>1029690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71783440</v>
      </c>
      <c r="I24" s="77" t="s">
        <v>108</v>
      </c>
      <c r="J24" s="77" t="s">
        <v>65</v>
      </c>
      <c r="K24" s="77" t="s">
        <v>66</v>
      </c>
      <c r="L24" s="61">
        <v>590</v>
      </c>
      <c r="M24" s="77">
        <v>2</v>
      </c>
      <c r="N24" s="77">
        <v>0.27</v>
      </c>
      <c r="O24" s="77">
        <v>20</v>
      </c>
      <c r="P24" s="77">
        <v>5</v>
      </c>
      <c r="Q24" s="77">
        <v>5</v>
      </c>
      <c r="R24" s="77">
        <v>30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109</v>
      </c>
      <c r="Y24" s="76">
        <v>47.2</v>
      </c>
    </row>
    <row r="25" spans="1:25" ht="24.95" customHeight="1" x14ac:dyDescent="0.25">
      <c r="A25" s="77">
        <v>1029691</v>
      </c>
      <c r="B25" s="77" t="s">
        <v>33</v>
      </c>
      <c r="C25" s="77">
        <v>1029690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72990870</v>
      </c>
      <c r="I25" s="77" t="s">
        <v>110</v>
      </c>
      <c r="J25" s="77" t="s">
        <v>59</v>
      </c>
      <c r="K25" s="77" t="s">
        <v>60</v>
      </c>
      <c r="L25" s="61">
        <v>29990</v>
      </c>
      <c r="M25" s="77">
        <v>1</v>
      </c>
      <c r="N25" s="77">
        <v>3</v>
      </c>
      <c r="O25" s="77">
        <v>20</v>
      </c>
      <c r="P25" s="77">
        <v>70</v>
      </c>
      <c r="Q25" s="77">
        <v>30</v>
      </c>
      <c r="R25" s="77">
        <v>120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111</v>
      </c>
      <c r="Y25" s="76">
        <v>1199.5999999999999</v>
      </c>
    </row>
    <row r="26" spans="1:25" ht="24.95" customHeight="1" x14ac:dyDescent="0.25">
      <c r="A26" s="77">
        <v>1029691</v>
      </c>
      <c r="B26" s="77" t="s">
        <v>33</v>
      </c>
      <c r="C26" s="77">
        <v>1029690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72695333</v>
      </c>
      <c r="I26" s="77" t="s">
        <v>112</v>
      </c>
      <c r="J26" s="77" t="s">
        <v>75</v>
      </c>
      <c r="K26" s="77" t="s">
        <v>76</v>
      </c>
      <c r="L26" s="61">
        <v>19990</v>
      </c>
      <c r="M26" s="77">
        <v>1</v>
      </c>
      <c r="N26" s="77">
        <v>5.0999999999999996</v>
      </c>
      <c r="O26" s="77">
        <v>13</v>
      </c>
      <c r="P26" s="77">
        <v>38</v>
      </c>
      <c r="Q26" s="77">
        <v>53</v>
      </c>
      <c r="R26" s="77">
        <v>104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113</v>
      </c>
      <c r="Y26" s="76">
        <v>799.6</v>
      </c>
    </row>
    <row r="27" spans="1:25" ht="24.95" customHeight="1" x14ac:dyDescent="0.25">
      <c r="A27" s="77">
        <v>1029691</v>
      </c>
      <c r="B27" s="77" t="s">
        <v>33</v>
      </c>
      <c r="C27" s="77">
        <v>1029690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72675994</v>
      </c>
      <c r="I27" s="77" t="s">
        <v>114</v>
      </c>
      <c r="J27" s="77" t="s">
        <v>59</v>
      </c>
      <c r="K27" s="77" t="s">
        <v>60</v>
      </c>
      <c r="L27" s="61">
        <v>29990</v>
      </c>
      <c r="M27" s="77">
        <v>1</v>
      </c>
      <c r="N27" s="77">
        <v>3</v>
      </c>
      <c r="O27" s="77">
        <v>20</v>
      </c>
      <c r="P27" s="77">
        <v>70</v>
      </c>
      <c r="Q27" s="77">
        <v>30</v>
      </c>
      <c r="R27" s="77">
        <v>120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115</v>
      </c>
      <c r="Y27" s="76">
        <v>1199.5999999999999</v>
      </c>
    </row>
    <row r="28" spans="1:25" ht="24.95" customHeight="1" x14ac:dyDescent="0.25">
      <c r="A28" s="77">
        <v>1029691</v>
      </c>
      <c r="B28" s="77" t="s">
        <v>33</v>
      </c>
      <c r="C28" s="77">
        <v>1029690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72935418</v>
      </c>
      <c r="I28" s="77" t="s">
        <v>116</v>
      </c>
      <c r="J28" s="77" t="s">
        <v>75</v>
      </c>
      <c r="K28" s="77" t="s">
        <v>76</v>
      </c>
      <c r="L28" s="61">
        <v>19990</v>
      </c>
      <c r="M28" s="77">
        <v>1</v>
      </c>
      <c r="N28" s="77">
        <v>5.0999999999999996</v>
      </c>
      <c r="O28" s="77">
        <v>13</v>
      </c>
      <c r="P28" s="77">
        <v>38</v>
      </c>
      <c r="Q28" s="77">
        <v>53</v>
      </c>
      <c r="R28" s="77">
        <v>104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117</v>
      </c>
      <c r="Y28" s="76">
        <v>799.6</v>
      </c>
    </row>
    <row r="29" spans="1:25" ht="24.95" customHeight="1" x14ac:dyDescent="0.25">
      <c r="A29" s="77">
        <v>1029691</v>
      </c>
      <c r="B29" s="77" t="s">
        <v>33</v>
      </c>
      <c r="C29" s="77">
        <v>1029690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72900880</v>
      </c>
      <c r="I29" s="77" t="s">
        <v>118</v>
      </c>
      <c r="J29" s="77" t="s">
        <v>75</v>
      </c>
      <c r="K29" s="77" t="s">
        <v>76</v>
      </c>
      <c r="L29" s="61">
        <v>19990</v>
      </c>
      <c r="M29" s="77">
        <v>1</v>
      </c>
      <c r="N29" s="77">
        <v>5.0999999999999996</v>
      </c>
      <c r="O29" s="77">
        <v>13</v>
      </c>
      <c r="P29" s="77">
        <v>38</v>
      </c>
      <c r="Q29" s="77">
        <v>53</v>
      </c>
      <c r="R29" s="77">
        <v>104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119</v>
      </c>
      <c r="Y29" s="76">
        <v>799.6</v>
      </c>
    </row>
    <row r="30" spans="1:25" ht="24.95" customHeight="1" x14ac:dyDescent="0.25">
      <c r="A30" s="77">
        <v>1029691</v>
      </c>
      <c r="B30" s="77" t="s">
        <v>33</v>
      </c>
      <c r="C30" s="77">
        <v>1029690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72732867</v>
      </c>
      <c r="I30" s="77" t="s">
        <v>120</v>
      </c>
      <c r="J30" s="77" t="s">
        <v>75</v>
      </c>
      <c r="K30" s="77" t="s">
        <v>76</v>
      </c>
      <c r="L30" s="61">
        <v>19990</v>
      </c>
      <c r="M30" s="77">
        <v>1</v>
      </c>
      <c r="N30" s="77">
        <v>5.0999999999999996</v>
      </c>
      <c r="O30" s="77">
        <v>13</v>
      </c>
      <c r="P30" s="77">
        <v>38</v>
      </c>
      <c r="Q30" s="77">
        <v>53</v>
      </c>
      <c r="R30" s="77">
        <v>104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121</v>
      </c>
      <c r="Y30" s="76">
        <v>799.6</v>
      </c>
    </row>
    <row r="31" spans="1:25" ht="24.95" customHeight="1" x14ac:dyDescent="0.25">
      <c r="A31" s="77">
        <v>1029691</v>
      </c>
      <c r="B31" s="77" t="s">
        <v>33</v>
      </c>
      <c r="C31" s="77">
        <v>1029690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73629840</v>
      </c>
      <c r="I31" s="77" t="s">
        <v>122</v>
      </c>
      <c r="J31" s="77" t="s">
        <v>59</v>
      </c>
      <c r="K31" s="77" t="s">
        <v>60</v>
      </c>
      <c r="L31" s="61">
        <v>29990</v>
      </c>
      <c r="M31" s="77">
        <v>1</v>
      </c>
      <c r="N31" s="77">
        <v>3</v>
      </c>
      <c r="O31" s="77">
        <v>20</v>
      </c>
      <c r="P31" s="77">
        <v>70</v>
      </c>
      <c r="Q31" s="77">
        <v>30</v>
      </c>
      <c r="R31" s="77">
        <v>120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123</v>
      </c>
      <c r="Y31" s="76">
        <v>1199.5999999999999</v>
      </c>
    </row>
    <row r="32" spans="1:25" ht="24.95" customHeight="1" x14ac:dyDescent="0.25">
      <c r="A32" s="77">
        <v>1029691</v>
      </c>
      <c r="B32" s="77" t="s">
        <v>33</v>
      </c>
      <c r="C32" s="77">
        <v>1029690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72914950</v>
      </c>
      <c r="I32" s="77" t="s">
        <v>124</v>
      </c>
      <c r="J32" s="77" t="s">
        <v>59</v>
      </c>
      <c r="K32" s="77" t="s">
        <v>60</v>
      </c>
      <c r="L32" s="61">
        <v>29990</v>
      </c>
      <c r="M32" s="77">
        <v>1</v>
      </c>
      <c r="N32" s="77">
        <v>3</v>
      </c>
      <c r="O32" s="77">
        <v>20</v>
      </c>
      <c r="P32" s="77">
        <v>70</v>
      </c>
      <c r="Q32" s="77">
        <v>30</v>
      </c>
      <c r="R32" s="77">
        <v>120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125</v>
      </c>
      <c r="Y32" s="76">
        <v>1199.5999999999999</v>
      </c>
    </row>
    <row r="33" spans="1:25" ht="24.95" customHeight="1" x14ac:dyDescent="0.25">
      <c r="A33" s="77">
        <v>1029691</v>
      </c>
      <c r="B33" s="77" t="s">
        <v>33</v>
      </c>
      <c r="C33" s="77">
        <v>1029690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73771218</v>
      </c>
      <c r="I33" s="77" t="s">
        <v>126</v>
      </c>
      <c r="J33" s="77" t="s">
        <v>75</v>
      </c>
      <c r="K33" s="77" t="s">
        <v>76</v>
      </c>
      <c r="L33" s="61">
        <v>19990</v>
      </c>
      <c r="M33" s="77">
        <v>1</v>
      </c>
      <c r="N33" s="77">
        <v>5.0999999999999996</v>
      </c>
      <c r="O33" s="77">
        <v>13</v>
      </c>
      <c r="P33" s="77">
        <v>38</v>
      </c>
      <c r="Q33" s="77">
        <v>53</v>
      </c>
      <c r="R33" s="77">
        <v>104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127</v>
      </c>
      <c r="Y33" s="76">
        <v>799.6</v>
      </c>
    </row>
    <row r="34" spans="1:25" ht="24.95" customHeight="1" x14ac:dyDescent="0.25">
      <c r="A34" s="77">
        <v>1029691</v>
      </c>
      <c r="B34" s="77" t="s">
        <v>33</v>
      </c>
      <c r="C34" s="77">
        <v>1029690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73283615</v>
      </c>
      <c r="I34" s="77" t="s">
        <v>128</v>
      </c>
      <c r="J34" s="77" t="s">
        <v>129</v>
      </c>
      <c r="K34" s="77" t="s">
        <v>130</v>
      </c>
      <c r="L34" s="61">
        <v>290</v>
      </c>
      <c r="M34" s="77">
        <v>2</v>
      </c>
      <c r="N34" s="77">
        <v>0.05</v>
      </c>
      <c r="O34" s="77">
        <v>6</v>
      </c>
      <c r="P34" s="77">
        <v>1</v>
      </c>
      <c r="Q34" s="77">
        <v>14</v>
      </c>
      <c r="R34" s="77">
        <v>21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131</v>
      </c>
      <c r="Y34" s="76">
        <v>23.2</v>
      </c>
    </row>
    <row r="35" spans="1:25" ht="24.95" customHeight="1" x14ac:dyDescent="0.25">
      <c r="A35" s="77">
        <v>1029691</v>
      </c>
      <c r="B35" s="77" t="s">
        <v>33</v>
      </c>
      <c r="C35" s="77">
        <v>1029690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73613084</v>
      </c>
      <c r="I35" s="77" t="s">
        <v>132</v>
      </c>
      <c r="J35" s="77" t="s">
        <v>75</v>
      </c>
      <c r="K35" s="77" t="s">
        <v>76</v>
      </c>
      <c r="L35" s="61">
        <v>19990</v>
      </c>
      <c r="M35" s="77">
        <v>1</v>
      </c>
      <c r="N35" s="77">
        <v>5.0999999999999996</v>
      </c>
      <c r="O35" s="77">
        <v>13</v>
      </c>
      <c r="P35" s="77">
        <v>38</v>
      </c>
      <c r="Q35" s="77">
        <v>53</v>
      </c>
      <c r="R35" s="77">
        <v>104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133</v>
      </c>
      <c r="Y35" s="76">
        <v>799.6</v>
      </c>
    </row>
    <row r="36" spans="1:25" ht="24.95" customHeight="1" x14ac:dyDescent="0.25">
      <c r="A36" s="77">
        <v>1029691</v>
      </c>
      <c r="B36" s="77" t="s">
        <v>33</v>
      </c>
      <c r="C36" s="77">
        <v>1029690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74200998</v>
      </c>
      <c r="I36" s="77" t="s">
        <v>134</v>
      </c>
      <c r="J36" s="77" t="s">
        <v>75</v>
      </c>
      <c r="K36" s="77" t="s">
        <v>76</v>
      </c>
      <c r="L36" s="61">
        <v>19990</v>
      </c>
      <c r="M36" s="77">
        <v>1</v>
      </c>
      <c r="N36" s="77">
        <v>5.0999999999999996</v>
      </c>
      <c r="O36" s="77">
        <v>13</v>
      </c>
      <c r="P36" s="77">
        <v>38</v>
      </c>
      <c r="Q36" s="77">
        <v>53</v>
      </c>
      <c r="R36" s="77">
        <v>104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135</v>
      </c>
      <c r="Y36" s="76">
        <v>799.6</v>
      </c>
    </row>
    <row r="37" spans="1:25" ht="24.95" customHeight="1" x14ac:dyDescent="0.25">
      <c r="A37" s="77">
        <v>1029691</v>
      </c>
      <c r="B37" s="77" t="s">
        <v>33</v>
      </c>
      <c r="C37" s="77">
        <v>1029690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74108648</v>
      </c>
      <c r="I37" s="77" t="s">
        <v>136</v>
      </c>
      <c r="J37" s="77" t="s">
        <v>75</v>
      </c>
      <c r="K37" s="77" t="s">
        <v>76</v>
      </c>
      <c r="L37" s="61">
        <v>19990</v>
      </c>
      <c r="M37" s="77">
        <v>1</v>
      </c>
      <c r="N37" s="77">
        <v>5.0999999999999996</v>
      </c>
      <c r="O37" s="77">
        <v>13</v>
      </c>
      <c r="P37" s="77">
        <v>38</v>
      </c>
      <c r="Q37" s="77">
        <v>53</v>
      </c>
      <c r="R37" s="77">
        <v>104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137</v>
      </c>
      <c r="Y37" s="76">
        <v>799.6</v>
      </c>
    </row>
    <row r="38" spans="1:25" ht="24.95" customHeight="1" x14ac:dyDescent="0.25">
      <c r="A38" s="77">
        <v>1029691</v>
      </c>
      <c r="B38" s="77" t="s">
        <v>33</v>
      </c>
      <c r="C38" s="77">
        <v>1029690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74211087</v>
      </c>
      <c r="I38" s="77" t="s">
        <v>138</v>
      </c>
      <c r="J38" s="77" t="s">
        <v>75</v>
      </c>
      <c r="K38" s="77" t="s">
        <v>76</v>
      </c>
      <c r="L38" s="61">
        <v>19990</v>
      </c>
      <c r="M38" s="77">
        <v>1</v>
      </c>
      <c r="N38" s="77">
        <v>5.0999999999999996</v>
      </c>
      <c r="O38" s="77">
        <v>13</v>
      </c>
      <c r="P38" s="77">
        <v>38</v>
      </c>
      <c r="Q38" s="77">
        <v>53</v>
      </c>
      <c r="R38" s="77">
        <v>104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139</v>
      </c>
      <c r="Y38" s="76">
        <v>799.6</v>
      </c>
    </row>
    <row r="39" spans="1:25" ht="24.95" customHeight="1" x14ac:dyDescent="0.25">
      <c r="A39" s="77">
        <v>1029691</v>
      </c>
      <c r="B39" s="77" t="s">
        <v>33</v>
      </c>
      <c r="C39" s="77">
        <v>1029690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73582529</v>
      </c>
      <c r="I39" s="77" t="s">
        <v>140</v>
      </c>
      <c r="J39" s="77" t="s">
        <v>75</v>
      </c>
      <c r="K39" s="77" t="s">
        <v>76</v>
      </c>
      <c r="L39" s="61">
        <v>19990</v>
      </c>
      <c r="M39" s="77">
        <v>1</v>
      </c>
      <c r="N39" s="77">
        <v>5.0999999999999996</v>
      </c>
      <c r="O39" s="77">
        <v>13</v>
      </c>
      <c r="P39" s="77">
        <v>38</v>
      </c>
      <c r="Q39" s="77">
        <v>53</v>
      </c>
      <c r="R39" s="77">
        <v>104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141</v>
      </c>
      <c r="Y39" s="76">
        <v>799.6</v>
      </c>
    </row>
    <row r="40" spans="1:25" ht="24.95" customHeight="1" x14ac:dyDescent="0.25">
      <c r="A40" s="77">
        <v>1029691</v>
      </c>
      <c r="B40" s="77" t="s">
        <v>33</v>
      </c>
      <c r="C40" s="77">
        <v>1029690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73772067</v>
      </c>
      <c r="I40" s="77" t="s">
        <v>142</v>
      </c>
      <c r="J40" s="77" t="s">
        <v>59</v>
      </c>
      <c r="K40" s="77" t="s">
        <v>60</v>
      </c>
      <c r="L40" s="61">
        <v>29990</v>
      </c>
      <c r="M40" s="77">
        <v>1</v>
      </c>
      <c r="N40" s="77">
        <v>3</v>
      </c>
      <c r="O40" s="77">
        <v>20</v>
      </c>
      <c r="P40" s="77">
        <v>70</v>
      </c>
      <c r="Q40" s="77">
        <v>30</v>
      </c>
      <c r="R40" s="77">
        <v>120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143</v>
      </c>
      <c r="Y40" s="76">
        <v>1199.5999999999999</v>
      </c>
    </row>
    <row r="41" spans="1:25" ht="24.95" customHeight="1" x14ac:dyDescent="0.25">
      <c r="A41" s="77">
        <v>1029691</v>
      </c>
      <c r="B41" s="77" t="s">
        <v>33</v>
      </c>
      <c r="C41" s="77">
        <v>1029690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74145207</v>
      </c>
      <c r="I41" s="77" t="s">
        <v>144</v>
      </c>
      <c r="J41" s="77" t="s">
        <v>75</v>
      </c>
      <c r="K41" s="77" t="s">
        <v>76</v>
      </c>
      <c r="L41" s="61">
        <v>19990</v>
      </c>
      <c r="M41" s="77">
        <v>1</v>
      </c>
      <c r="N41" s="77">
        <v>5.0999999999999996</v>
      </c>
      <c r="O41" s="77">
        <v>13</v>
      </c>
      <c r="P41" s="77">
        <v>38</v>
      </c>
      <c r="Q41" s="77">
        <v>53</v>
      </c>
      <c r="R41" s="77">
        <v>104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145</v>
      </c>
      <c r="Y41" s="76">
        <v>799.6</v>
      </c>
    </row>
    <row r="42" spans="1:25" ht="24.95" customHeight="1" x14ac:dyDescent="0.25">
      <c r="A42" s="77">
        <v>1029691</v>
      </c>
      <c r="B42" s="77" t="s">
        <v>33</v>
      </c>
      <c r="C42" s="77">
        <v>1029690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74150596</v>
      </c>
      <c r="I42" s="77" t="s">
        <v>146</v>
      </c>
      <c r="J42" s="77" t="s">
        <v>75</v>
      </c>
      <c r="K42" s="77" t="s">
        <v>76</v>
      </c>
      <c r="L42" s="61">
        <v>19990</v>
      </c>
      <c r="M42" s="77">
        <v>1</v>
      </c>
      <c r="N42" s="77">
        <v>5.0999999999999996</v>
      </c>
      <c r="O42" s="77">
        <v>13</v>
      </c>
      <c r="P42" s="77">
        <v>38</v>
      </c>
      <c r="Q42" s="77">
        <v>53</v>
      </c>
      <c r="R42" s="77">
        <v>104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147</v>
      </c>
      <c r="Y42" s="76">
        <v>799.6</v>
      </c>
    </row>
    <row r="43" spans="1:25" ht="24.95" customHeight="1" x14ac:dyDescent="0.25">
      <c r="A43" s="77">
        <v>1029691</v>
      </c>
      <c r="B43" s="77" t="s">
        <v>33</v>
      </c>
      <c r="C43" s="77">
        <v>1029690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74097469</v>
      </c>
      <c r="I43" s="77" t="s">
        <v>148</v>
      </c>
      <c r="J43" s="77" t="s">
        <v>75</v>
      </c>
      <c r="K43" s="77" t="s">
        <v>76</v>
      </c>
      <c r="L43" s="61">
        <v>19990</v>
      </c>
      <c r="M43" s="77">
        <v>1</v>
      </c>
      <c r="N43" s="77">
        <v>5.0999999999999996</v>
      </c>
      <c r="O43" s="77">
        <v>13</v>
      </c>
      <c r="P43" s="77">
        <v>38</v>
      </c>
      <c r="Q43" s="77">
        <v>53</v>
      </c>
      <c r="R43" s="77">
        <v>104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149</v>
      </c>
      <c r="Y43" s="76">
        <v>799.6</v>
      </c>
    </row>
    <row r="44" spans="1:25" ht="24.95" customHeight="1" x14ac:dyDescent="0.25">
      <c r="A44" s="77">
        <v>1029691</v>
      </c>
      <c r="B44" s="77" t="s">
        <v>33</v>
      </c>
      <c r="C44" s="77">
        <v>1029690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74127195</v>
      </c>
      <c r="I44" s="77" t="s">
        <v>150</v>
      </c>
      <c r="J44" s="77" t="s">
        <v>75</v>
      </c>
      <c r="K44" s="77" t="s">
        <v>76</v>
      </c>
      <c r="L44" s="61">
        <v>19990</v>
      </c>
      <c r="M44" s="77">
        <v>1</v>
      </c>
      <c r="N44" s="77">
        <v>5.0999999999999996</v>
      </c>
      <c r="O44" s="77">
        <v>13</v>
      </c>
      <c r="P44" s="77">
        <v>38</v>
      </c>
      <c r="Q44" s="77">
        <v>53</v>
      </c>
      <c r="R44" s="77">
        <v>104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151</v>
      </c>
      <c r="Y44" s="76">
        <v>799.6</v>
      </c>
    </row>
    <row r="45" spans="1:25" ht="24.95" customHeight="1" x14ac:dyDescent="0.25">
      <c r="A45" s="77">
        <v>1029691</v>
      </c>
      <c r="B45" s="77" t="s">
        <v>33</v>
      </c>
      <c r="C45" s="77">
        <v>1029690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74600268</v>
      </c>
      <c r="I45" s="77" t="s">
        <v>152</v>
      </c>
      <c r="J45" s="77" t="s">
        <v>75</v>
      </c>
      <c r="K45" s="77" t="s">
        <v>76</v>
      </c>
      <c r="L45" s="61">
        <v>19990</v>
      </c>
      <c r="M45" s="77">
        <v>1</v>
      </c>
      <c r="N45" s="77">
        <v>5.0999999999999996</v>
      </c>
      <c r="O45" s="77">
        <v>13</v>
      </c>
      <c r="P45" s="77">
        <v>38</v>
      </c>
      <c r="Q45" s="77">
        <v>53</v>
      </c>
      <c r="R45" s="77">
        <v>104</v>
      </c>
      <c r="S45" s="77" t="s">
        <v>61</v>
      </c>
      <c r="T45" s="77">
        <v>75</v>
      </c>
      <c r="U45" s="77" t="s">
        <v>153</v>
      </c>
      <c r="V45" s="77"/>
      <c r="W45" s="73"/>
      <c r="X45" s="77" t="s">
        <v>154</v>
      </c>
      <c r="Y45" s="76">
        <v>75</v>
      </c>
    </row>
    <row r="46" spans="1:25" ht="24.95" customHeight="1" x14ac:dyDescent="0.25">
      <c r="A46" s="77">
        <v>1029691</v>
      </c>
      <c r="B46" s="77" t="s">
        <v>33</v>
      </c>
      <c r="C46" s="77">
        <v>1029690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74608546</v>
      </c>
      <c r="I46" s="77" t="s">
        <v>155</v>
      </c>
      <c r="J46" s="77" t="s">
        <v>75</v>
      </c>
      <c r="K46" s="77" t="s">
        <v>76</v>
      </c>
      <c r="L46" s="61">
        <v>19990</v>
      </c>
      <c r="M46" s="77">
        <v>1</v>
      </c>
      <c r="N46" s="77">
        <v>5.0999999999999996</v>
      </c>
      <c r="O46" s="77">
        <v>13</v>
      </c>
      <c r="P46" s="77">
        <v>38</v>
      </c>
      <c r="Q46" s="77">
        <v>53</v>
      </c>
      <c r="R46" s="77">
        <v>104</v>
      </c>
      <c r="S46" s="77" t="s">
        <v>61</v>
      </c>
      <c r="T46" s="77">
        <v>75</v>
      </c>
      <c r="U46" s="77" t="s">
        <v>153</v>
      </c>
      <c r="V46" s="77"/>
      <c r="W46" s="73"/>
      <c r="X46" s="77" t="s">
        <v>156</v>
      </c>
      <c r="Y46" s="76">
        <v>75</v>
      </c>
    </row>
    <row r="47" spans="1:25" ht="24.95" customHeight="1" x14ac:dyDescent="0.25">
      <c r="A47" s="77">
        <v>1029691</v>
      </c>
      <c r="B47" s="77" t="s">
        <v>33</v>
      </c>
      <c r="C47" s="77">
        <v>1029690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74237872</v>
      </c>
      <c r="I47" s="77" t="s">
        <v>157</v>
      </c>
      <c r="J47" s="77" t="s">
        <v>75</v>
      </c>
      <c r="K47" s="77" t="s">
        <v>76</v>
      </c>
      <c r="L47" s="61">
        <v>19990</v>
      </c>
      <c r="M47" s="77">
        <v>1</v>
      </c>
      <c r="N47" s="77">
        <v>5.0999999999999996</v>
      </c>
      <c r="O47" s="77">
        <v>13</v>
      </c>
      <c r="P47" s="77">
        <v>38</v>
      </c>
      <c r="Q47" s="77">
        <v>53</v>
      </c>
      <c r="R47" s="77">
        <v>104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158</v>
      </c>
      <c r="Y47" s="76">
        <v>799.6</v>
      </c>
    </row>
    <row r="48" spans="1:25" ht="24.95" customHeight="1" x14ac:dyDescent="0.25">
      <c r="A48" s="77">
        <v>1029691</v>
      </c>
      <c r="B48" s="77" t="s">
        <v>33</v>
      </c>
      <c r="C48" s="77">
        <v>1029690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74213039</v>
      </c>
      <c r="I48" s="77" t="s">
        <v>159</v>
      </c>
      <c r="J48" s="77" t="s">
        <v>75</v>
      </c>
      <c r="K48" s="77" t="s">
        <v>76</v>
      </c>
      <c r="L48" s="61">
        <v>19990</v>
      </c>
      <c r="M48" s="77">
        <v>1</v>
      </c>
      <c r="N48" s="77">
        <v>5.0999999999999996</v>
      </c>
      <c r="O48" s="77">
        <v>13</v>
      </c>
      <c r="P48" s="77">
        <v>38</v>
      </c>
      <c r="Q48" s="77">
        <v>53</v>
      </c>
      <c r="R48" s="77">
        <v>104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160</v>
      </c>
      <c r="Y48" s="76">
        <v>799.6</v>
      </c>
    </row>
    <row r="49" spans="1:25" ht="24.95" customHeight="1" x14ac:dyDescent="0.25">
      <c r="A49" s="77">
        <v>1029691</v>
      </c>
      <c r="B49" s="77" t="s">
        <v>33</v>
      </c>
      <c r="C49" s="77">
        <v>1029690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74495785</v>
      </c>
      <c r="I49" s="77" t="s">
        <v>161</v>
      </c>
      <c r="J49" s="77" t="s">
        <v>75</v>
      </c>
      <c r="K49" s="77" t="s">
        <v>76</v>
      </c>
      <c r="L49" s="61">
        <v>19990</v>
      </c>
      <c r="M49" s="77">
        <v>1</v>
      </c>
      <c r="N49" s="77">
        <v>5.0999999999999996</v>
      </c>
      <c r="O49" s="77">
        <v>13</v>
      </c>
      <c r="P49" s="77">
        <v>38</v>
      </c>
      <c r="Q49" s="77">
        <v>53</v>
      </c>
      <c r="R49" s="77">
        <v>104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162</v>
      </c>
      <c r="Y49" s="76">
        <v>799.6</v>
      </c>
    </row>
    <row r="50" spans="1:25" ht="24.95" customHeight="1" x14ac:dyDescent="0.25">
      <c r="A50" s="77">
        <v>1029691</v>
      </c>
      <c r="B50" s="77" t="s">
        <v>33</v>
      </c>
      <c r="C50" s="77">
        <v>1029690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74496072</v>
      </c>
      <c r="I50" s="77" t="s">
        <v>163</v>
      </c>
      <c r="J50" s="77" t="s">
        <v>75</v>
      </c>
      <c r="K50" s="77" t="s">
        <v>76</v>
      </c>
      <c r="L50" s="61">
        <v>19990</v>
      </c>
      <c r="M50" s="77">
        <v>1</v>
      </c>
      <c r="N50" s="77">
        <v>5.0999999999999996</v>
      </c>
      <c r="O50" s="77">
        <v>13</v>
      </c>
      <c r="P50" s="77">
        <v>38</v>
      </c>
      <c r="Q50" s="77">
        <v>53</v>
      </c>
      <c r="R50" s="77">
        <v>104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164</v>
      </c>
      <c r="Y50" s="76">
        <v>799.6</v>
      </c>
    </row>
    <row r="51" spans="1:25" ht="24.95" customHeight="1" x14ac:dyDescent="0.25">
      <c r="A51" s="77">
        <v>1029691</v>
      </c>
      <c r="B51" s="77" t="s">
        <v>33</v>
      </c>
      <c r="C51" s="77">
        <v>1029690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74312909</v>
      </c>
      <c r="I51" s="77" t="s">
        <v>165</v>
      </c>
      <c r="J51" s="77" t="s">
        <v>129</v>
      </c>
      <c r="K51" s="77" t="s">
        <v>130</v>
      </c>
      <c r="L51" s="61">
        <v>290</v>
      </c>
      <c r="M51" s="77">
        <v>1</v>
      </c>
      <c r="N51" s="77">
        <v>0.05</v>
      </c>
      <c r="O51" s="77">
        <v>6</v>
      </c>
      <c r="P51" s="77">
        <v>1</v>
      </c>
      <c r="Q51" s="77">
        <v>14</v>
      </c>
      <c r="R51" s="77">
        <v>21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166</v>
      </c>
      <c r="Y51" s="76">
        <v>11.6</v>
      </c>
    </row>
    <row r="52" spans="1:25" ht="24.95" customHeight="1" x14ac:dyDescent="0.25">
      <c r="A52" s="77">
        <v>1029691</v>
      </c>
      <c r="B52" s="77" t="s">
        <v>33</v>
      </c>
      <c r="C52" s="77">
        <v>1029690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74395734</v>
      </c>
      <c r="I52" s="77" t="s">
        <v>167</v>
      </c>
      <c r="J52" s="77" t="s">
        <v>75</v>
      </c>
      <c r="K52" s="77" t="s">
        <v>76</v>
      </c>
      <c r="L52" s="61">
        <v>19990</v>
      </c>
      <c r="M52" s="77">
        <v>1</v>
      </c>
      <c r="N52" s="77">
        <v>5.0999999999999996</v>
      </c>
      <c r="O52" s="77">
        <v>13</v>
      </c>
      <c r="P52" s="77">
        <v>38</v>
      </c>
      <c r="Q52" s="77">
        <v>53</v>
      </c>
      <c r="R52" s="77">
        <v>104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168</v>
      </c>
      <c r="Y52" s="76">
        <v>799.6</v>
      </c>
    </row>
    <row r="53" spans="1:25" ht="24.95" customHeight="1" x14ac:dyDescent="0.25">
      <c r="A53" s="77">
        <v>1029691</v>
      </c>
      <c r="B53" s="77" t="s">
        <v>33</v>
      </c>
      <c r="C53" s="77">
        <v>1029690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74920726</v>
      </c>
      <c r="I53" s="77" t="s">
        <v>169</v>
      </c>
      <c r="J53" s="77" t="s">
        <v>75</v>
      </c>
      <c r="K53" s="77" t="s">
        <v>76</v>
      </c>
      <c r="L53" s="61">
        <v>19990</v>
      </c>
      <c r="M53" s="77">
        <v>1</v>
      </c>
      <c r="N53" s="77">
        <v>5.0999999999999996</v>
      </c>
      <c r="O53" s="77">
        <v>13</v>
      </c>
      <c r="P53" s="77">
        <v>38</v>
      </c>
      <c r="Q53" s="77">
        <v>53</v>
      </c>
      <c r="R53" s="77">
        <v>104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170</v>
      </c>
      <c r="Y53" s="76">
        <v>799.6</v>
      </c>
    </row>
    <row r="54" spans="1:25" ht="24.95" customHeight="1" x14ac:dyDescent="0.25">
      <c r="A54" s="77">
        <v>1029691</v>
      </c>
      <c r="B54" s="77" t="s">
        <v>33</v>
      </c>
      <c r="C54" s="77">
        <v>1029690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75228380</v>
      </c>
      <c r="I54" s="77" t="s">
        <v>171</v>
      </c>
      <c r="J54" s="77" t="s">
        <v>75</v>
      </c>
      <c r="K54" s="77" t="s">
        <v>76</v>
      </c>
      <c r="L54" s="61">
        <v>19990</v>
      </c>
      <c r="M54" s="77">
        <v>1</v>
      </c>
      <c r="N54" s="77">
        <v>5.0999999999999996</v>
      </c>
      <c r="O54" s="77">
        <v>13</v>
      </c>
      <c r="P54" s="77">
        <v>38</v>
      </c>
      <c r="Q54" s="77">
        <v>53</v>
      </c>
      <c r="R54" s="77">
        <v>104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172</v>
      </c>
      <c r="Y54" s="76">
        <v>799.6</v>
      </c>
    </row>
    <row r="55" spans="1:25" ht="24.95" customHeight="1" x14ac:dyDescent="0.25">
      <c r="A55" s="77">
        <v>1029691</v>
      </c>
      <c r="B55" s="77" t="s">
        <v>33</v>
      </c>
      <c r="C55" s="77">
        <v>1029690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75254715</v>
      </c>
      <c r="I55" s="77" t="s">
        <v>173</v>
      </c>
      <c r="J55" s="77" t="s">
        <v>75</v>
      </c>
      <c r="K55" s="77" t="s">
        <v>76</v>
      </c>
      <c r="L55" s="61">
        <v>19990</v>
      </c>
      <c r="M55" s="77">
        <v>1</v>
      </c>
      <c r="N55" s="77">
        <v>5.0999999999999996</v>
      </c>
      <c r="O55" s="77">
        <v>13</v>
      </c>
      <c r="P55" s="77">
        <v>38</v>
      </c>
      <c r="Q55" s="77">
        <v>53</v>
      </c>
      <c r="R55" s="77">
        <v>104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174</v>
      </c>
      <c r="Y55" s="76">
        <v>799.6</v>
      </c>
    </row>
    <row r="56" spans="1:25" ht="24.95" customHeight="1" x14ac:dyDescent="0.25">
      <c r="A56" s="77">
        <v>1029691</v>
      </c>
      <c r="B56" s="77" t="s">
        <v>33</v>
      </c>
      <c r="C56" s="77">
        <v>1029690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74690909</v>
      </c>
      <c r="I56" s="77" t="s">
        <v>175</v>
      </c>
      <c r="J56" s="77" t="s">
        <v>75</v>
      </c>
      <c r="K56" s="77" t="s">
        <v>76</v>
      </c>
      <c r="L56" s="61">
        <v>19990</v>
      </c>
      <c r="M56" s="77">
        <v>1</v>
      </c>
      <c r="N56" s="77">
        <v>5.0999999999999996</v>
      </c>
      <c r="O56" s="77">
        <v>13</v>
      </c>
      <c r="P56" s="77">
        <v>38</v>
      </c>
      <c r="Q56" s="77">
        <v>53</v>
      </c>
      <c r="R56" s="77">
        <v>104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176</v>
      </c>
      <c r="Y56" s="76">
        <v>799.6</v>
      </c>
    </row>
    <row r="57" spans="1:25" ht="24.95" customHeight="1" x14ac:dyDescent="0.25">
      <c r="A57" s="77">
        <v>1029691</v>
      </c>
      <c r="B57" s="77" t="s">
        <v>33</v>
      </c>
      <c r="C57" s="77">
        <v>1029690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74581726</v>
      </c>
      <c r="I57" s="77" t="s">
        <v>177</v>
      </c>
      <c r="J57" s="77" t="s">
        <v>75</v>
      </c>
      <c r="K57" s="77" t="s">
        <v>76</v>
      </c>
      <c r="L57" s="61">
        <v>19990</v>
      </c>
      <c r="M57" s="77">
        <v>1</v>
      </c>
      <c r="N57" s="77">
        <v>5.0999999999999996</v>
      </c>
      <c r="O57" s="77">
        <v>13</v>
      </c>
      <c r="P57" s="77">
        <v>38</v>
      </c>
      <c r="Q57" s="77">
        <v>53</v>
      </c>
      <c r="R57" s="77">
        <v>104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178</v>
      </c>
      <c r="Y57" s="76">
        <v>799.6</v>
      </c>
    </row>
    <row r="58" spans="1:25" ht="24.95" customHeight="1" x14ac:dyDescent="0.25">
      <c r="A58" s="77">
        <v>1029691</v>
      </c>
      <c r="B58" s="77" t="s">
        <v>33</v>
      </c>
      <c r="C58" s="77">
        <v>1029690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75426592</v>
      </c>
      <c r="I58" s="77" t="s">
        <v>179</v>
      </c>
      <c r="J58" s="77" t="s">
        <v>75</v>
      </c>
      <c r="K58" s="77" t="s">
        <v>76</v>
      </c>
      <c r="L58" s="61">
        <v>19990</v>
      </c>
      <c r="M58" s="77">
        <v>1</v>
      </c>
      <c r="N58" s="77">
        <v>5.0999999999999996</v>
      </c>
      <c r="O58" s="77">
        <v>13</v>
      </c>
      <c r="P58" s="77">
        <v>38</v>
      </c>
      <c r="Q58" s="77">
        <v>53</v>
      </c>
      <c r="R58" s="77">
        <v>104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180</v>
      </c>
      <c r="Y58" s="76">
        <v>799.6</v>
      </c>
    </row>
    <row r="59" spans="1:25" ht="24.95" customHeight="1" x14ac:dyDescent="0.25">
      <c r="A59" s="77">
        <v>1029691</v>
      </c>
      <c r="B59" s="77" t="s">
        <v>33</v>
      </c>
      <c r="C59" s="77">
        <v>1029690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74902412</v>
      </c>
      <c r="I59" s="77" t="s">
        <v>181</v>
      </c>
      <c r="J59" s="77" t="s">
        <v>75</v>
      </c>
      <c r="K59" s="77" t="s">
        <v>76</v>
      </c>
      <c r="L59" s="61">
        <v>19990</v>
      </c>
      <c r="M59" s="77">
        <v>1</v>
      </c>
      <c r="N59" s="77">
        <v>5.0999999999999996</v>
      </c>
      <c r="O59" s="77">
        <v>13</v>
      </c>
      <c r="P59" s="77">
        <v>38</v>
      </c>
      <c r="Q59" s="77">
        <v>53</v>
      </c>
      <c r="R59" s="77">
        <v>104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182</v>
      </c>
      <c r="Y59" s="76">
        <v>799.6</v>
      </c>
    </row>
    <row r="60" spans="1:25" ht="24.95" customHeight="1" x14ac:dyDescent="0.25">
      <c r="A60" s="77">
        <v>1029691</v>
      </c>
      <c r="B60" s="77" t="s">
        <v>33</v>
      </c>
      <c r="C60" s="77">
        <v>1029690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74930674</v>
      </c>
      <c r="I60" s="77" t="s">
        <v>183</v>
      </c>
      <c r="J60" s="77" t="s">
        <v>75</v>
      </c>
      <c r="K60" s="77" t="s">
        <v>76</v>
      </c>
      <c r="L60" s="61">
        <v>19990</v>
      </c>
      <c r="M60" s="77">
        <v>1</v>
      </c>
      <c r="N60" s="77">
        <v>5.0999999999999996</v>
      </c>
      <c r="O60" s="77">
        <v>13</v>
      </c>
      <c r="P60" s="77">
        <v>38</v>
      </c>
      <c r="Q60" s="77">
        <v>53</v>
      </c>
      <c r="R60" s="77">
        <v>104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184</v>
      </c>
      <c r="Y60" s="76">
        <v>799.6</v>
      </c>
    </row>
    <row r="61" spans="1:25" ht="24.95" customHeight="1" x14ac:dyDescent="0.25">
      <c r="A61" s="77">
        <v>1029691</v>
      </c>
      <c r="B61" s="77" t="s">
        <v>33</v>
      </c>
      <c r="C61" s="77">
        <v>1029690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75074846</v>
      </c>
      <c r="I61" s="77" t="s">
        <v>185</v>
      </c>
      <c r="J61" s="77" t="s">
        <v>75</v>
      </c>
      <c r="K61" s="77" t="s">
        <v>76</v>
      </c>
      <c r="L61" s="61">
        <v>19990</v>
      </c>
      <c r="M61" s="77">
        <v>1</v>
      </c>
      <c r="N61" s="77">
        <v>5.0999999999999996</v>
      </c>
      <c r="O61" s="77">
        <v>13</v>
      </c>
      <c r="P61" s="77">
        <v>38</v>
      </c>
      <c r="Q61" s="77">
        <v>53</v>
      </c>
      <c r="R61" s="77">
        <v>104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186</v>
      </c>
      <c r="Y61" s="76">
        <v>799.6</v>
      </c>
    </row>
    <row r="62" spans="1:25" ht="24.95" customHeight="1" x14ac:dyDescent="0.25">
      <c r="A62" s="77">
        <v>1029691</v>
      </c>
      <c r="B62" s="77" t="s">
        <v>33</v>
      </c>
      <c r="C62" s="77">
        <v>1029690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75486559</v>
      </c>
      <c r="I62" s="77" t="s">
        <v>187</v>
      </c>
      <c r="J62" s="77" t="s">
        <v>75</v>
      </c>
      <c r="K62" s="77" t="s">
        <v>76</v>
      </c>
      <c r="L62" s="61">
        <v>19990</v>
      </c>
      <c r="M62" s="77">
        <v>1</v>
      </c>
      <c r="N62" s="77">
        <v>5.0999999999999996</v>
      </c>
      <c r="O62" s="77">
        <v>13</v>
      </c>
      <c r="P62" s="77">
        <v>38</v>
      </c>
      <c r="Q62" s="77">
        <v>53</v>
      </c>
      <c r="R62" s="77">
        <v>104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188</v>
      </c>
      <c r="Y62" s="76">
        <v>799.6</v>
      </c>
    </row>
    <row r="63" spans="1:25" ht="24.95" customHeight="1" x14ac:dyDescent="0.25">
      <c r="A63" s="77">
        <v>1029691</v>
      </c>
      <c r="B63" s="77" t="s">
        <v>33</v>
      </c>
      <c r="C63" s="77">
        <v>1029690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75792028</v>
      </c>
      <c r="I63" s="77" t="s">
        <v>189</v>
      </c>
      <c r="J63" s="77" t="s">
        <v>75</v>
      </c>
      <c r="K63" s="77" t="s">
        <v>76</v>
      </c>
      <c r="L63" s="61">
        <v>19990</v>
      </c>
      <c r="M63" s="77">
        <v>1</v>
      </c>
      <c r="N63" s="77">
        <v>5.0999999999999996</v>
      </c>
      <c r="O63" s="77">
        <v>13</v>
      </c>
      <c r="P63" s="77">
        <v>38</v>
      </c>
      <c r="Q63" s="77">
        <v>53</v>
      </c>
      <c r="R63" s="77">
        <v>104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190</v>
      </c>
      <c r="Y63" s="76">
        <v>799.6</v>
      </c>
    </row>
    <row r="64" spans="1:25" ht="24.95" customHeight="1" x14ac:dyDescent="0.25">
      <c r="A64" s="77">
        <v>1029691</v>
      </c>
      <c r="B64" s="77" t="s">
        <v>33</v>
      </c>
      <c r="C64" s="77">
        <v>1029690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75848310</v>
      </c>
      <c r="I64" s="77" t="s">
        <v>191</v>
      </c>
      <c r="J64" s="77" t="s">
        <v>75</v>
      </c>
      <c r="K64" s="77" t="s">
        <v>76</v>
      </c>
      <c r="L64" s="61">
        <v>19990</v>
      </c>
      <c r="M64" s="77">
        <v>1</v>
      </c>
      <c r="N64" s="77">
        <v>5.0999999999999996</v>
      </c>
      <c r="O64" s="77">
        <v>13</v>
      </c>
      <c r="P64" s="77">
        <v>38</v>
      </c>
      <c r="Q64" s="77">
        <v>53</v>
      </c>
      <c r="R64" s="77">
        <v>104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192</v>
      </c>
      <c r="Y64" s="76">
        <v>799.6</v>
      </c>
    </row>
    <row r="65" spans="1:25" ht="24.95" customHeight="1" x14ac:dyDescent="0.25">
      <c r="A65" s="77">
        <v>1029691</v>
      </c>
      <c r="B65" s="77" t="s">
        <v>33</v>
      </c>
      <c r="C65" s="77">
        <v>1029690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75750345</v>
      </c>
      <c r="I65" s="77" t="s">
        <v>193</v>
      </c>
      <c r="J65" s="77" t="s">
        <v>81</v>
      </c>
      <c r="K65" s="77" t="s">
        <v>82</v>
      </c>
      <c r="L65" s="61">
        <v>19900</v>
      </c>
      <c r="M65" s="77">
        <v>1</v>
      </c>
      <c r="N65" s="77">
        <v>7.5</v>
      </c>
      <c r="O65" s="77">
        <v>31</v>
      </c>
      <c r="P65" s="77">
        <v>32</v>
      </c>
      <c r="Q65" s="77">
        <v>66</v>
      </c>
      <c r="R65" s="77">
        <v>129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194</v>
      </c>
      <c r="Y65" s="76">
        <v>796</v>
      </c>
    </row>
    <row r="66" spans="1:25" ht="24.95" customHeight="1" x14ac:dyDescent="0.25">
      <c r="A66" s="77">
        <v>1029691</v>
      </c>
      <c r="B66" s="77" t="s">
        <v>33</v>
      </c>
      <c r="C66" s="77">
        <v>1029690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75395564</v>
      </c>
      <c r="I66" s="77" t="s">
        <v>195</v>
      </c>
      <c r="J66" s="77" t="s">
        <v>75</v>
      </c>
      <c r="K66" s="77" t="s">
        <v>76</v>
      </c>
      <c r="L66" s="61">
        <v>19990</v>
      </c>
      <c r="M66" s="77">
        <v>1</v>
      </c>
      <c r="N66" s="77">
        <v>5.0999999999999996</v>
      </c>
      <c r="O66" s="77">
        <v>13</v>
      </c>
      <c r="P66" s="77">
        <v>38</v>
      </c>
      <c r="Q66" s="77">
        <v>53</v>
      </c>
      <c r="R66" s="77">
        <v>104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196</v>
      </c>
      <c r="Y66" s="76">
        <v>799.6</v>
      </c>
    </row>
    <row r="67" spans="1:25" ht="24.95" customHeight="1" x14ac:dyDescent="0.25">
      <c r="A67" s="77">
        <v>1029691</v>
      </c>
      <c r="B67" s="77" t="s">
        <v>33</v>
      </c>
      <c r="C67" s="77">
        <v>1029690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75878474</v>
      </c>
      <c r="I67" s="77" t="s">
        <v>197</v>
      </c>
      <c r="J67" s="77" t="s">
        <v>81</v>
      </c>
      <c r="K67" s="77" t="s">
        <v>82</v>
      </c>
      <c r="L67" s="61">
        <v>19900</v>
      </c>
      <c r="M67" s="77">
        <v>1</v>
      </c>
      <c r="N67" s="77">
        <v>7.5</v>
      </c>
      <c r="O67" s="77">
        <v>31</v>
      </c>
      <c r="P67" s="77">
        <v>32</v>
      </c>
      <c r="Q67" s="77">
        <v>66</v>
      </c>
      <c r="R67" s="77">
        <v>129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198</v>
      </c>
      <c r="Y67" s="76">
        <v>796</v>
      </c>
    </row>
    <row r="68" spans="1:25" ht="24.95" customHeight="1" x14ac:dyDescent="0.25">
      <c r="A68" s="77">
        <v>1029691</v>
      </c>
      <c r="B68" s="77" t="s">
        <v>33</v>
      </c>
      <c r="C68" s="77">
        <v>1029690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76289764</v>
      </c>
      <c r="I68" s="77" t="s">
        <v>199</v>
      </c>
      <c r="J68" s="77" t="s">
        <v>75</v>
      </c>
      <c r="K68" s="77" t="s">
        <v>76</v>
      </c>
      <c r="L68" s="61">
        <v>19990</v>
      </c>
      <c r="M68" s="77">
        <v>1</v>
      </c>
      <c r="N68" s="77">
        <v>5.0999999999999996</v>
      </c>
      <c r="O68" s="77">
        <v>13</v>
      </c>
      <c r="P68" s="77">
        <v>38</v>
      </c>
      <c r="Q68" s="77">
        <v>53</v>
      </c>
      <c r="R68" s="77">
        <v>104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200</v>
      </c>
      <c r="Y68" s="76">
        <v>799.6</v>
      </c>
    </row>
    <row r="69" spans="1:25" ht="24.95" customHeight="1" x14ac:dyDescent="0.25">
      <c r="A69" s="77">
        <v>1029691</v>
      </c>
      <c r="B69" s="77" t="s">
        <v>33</v>
      </c>
      <c r="C69" s="77">
        <v>1029690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75872947</v>
      </c>
      <c r="I69" s="77" t="s">
        <v>201</v>
      </c>
      <c r="J69" s="77" t="s">
        <v>81</v>
      </c>
      <c r="K69" s="77" t="s">
        <v>82</v>
      </c>
      <c r="L69" s="61">
        <v>19900</v>
      </c>
      <c r="M69" s="77">
        <v>1</v>
      </c>
      <c r="N69" s="77">
        <v>7.5</v>
      </c>
      <c r="O69" s="77">
        <v>31</v>
      </c>
      <c r="P69" s="77">
        <v>32</v>
      </c>
      <c r="Q69" s="77">
        <v>66</v>
      </c>
      <c r="R69" s="77">
        <v>129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202</v>
      </c>
      <c r="Y69" s="76">
        <v>796</v>
      </c>
    </row>
    <row r="70" spans="1:25" ht="24.95" customHeight="1" x14ac:dyDescent="0.25">
      <c r="A70" s="77">
        <v>1029691</v>
      </c>
      <c r="B70" s="77" t="s">
        <v>33</v>
      </c>
      <c r="C70" s="77">
        <v>1029690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75636516</v>
      </c>
      <c r="I70" s="77" t="s">
        <v>203</v>
      </c>
      <c r="J70" s="77" t="s">
        <v>75</v>
      </c>
      <c r="K70" s="77" t="s">
        <v>76</v>
      </c>
      <c r="L70" s="61">
        <v>19990</v>
      </c>
      <c r="M70" s="77">
        <v>1</v>
      </c>
      <c r="N70" s="77">
        <v>5.0999999999999996</v>
      </c>
      <c r="O70" s="77">
        <v>13</v>
      </c>
      <c r="P70" s="77">
        <v>38</v>
      </c>
      <c r="Q70" s="77">
        <v>53</v>
      </c>
      <c r="R70" s="77">
        <v>104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204</v>
      </c>
      <c r="Y70" s="76">
        <v>799.6</v>
      </c>
    </row>
    <row r="71" spans="1:25" ht="24.95" customHeight="1" x14ac:dyDescent="0.25">
      <c r="A71" s="77">
        <v>1029691</v>
      </c>
      <c r="B71" s="77" t="s">
        <v>33</v>
      </c>
      <c r="C71" s="77">
        <v>1029690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75913844</v>
      </c>
      <c r="I71" s="77" t="s">
        <v>205</v>
      </c>
      <c r="J71" s="77" t="s">
        <v>75</v>
      </c>
      <c r="K71" s="77" t="s">
        <v>76</v>
      </c>
      <c r="L71" s="61">
        <v>19990</v>
      </c>
      <c r="M71" s="77">
        <v>1</v>
      </c>
      <c r="N71" s="77">
        <v>5.0999999999999996</v>
      </c>
      <c r="O71" s="77">
        <v>13</v>
      </c>
      <c r="P71" s="77">
        <v>38</v>
      </c>
      <c r="Q71" s="77">
        <v>53</v>
      </c>
      <c r="R71" s="77">
        <v>104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206</v>
      </c>
      <c r="Y71" s="76">
        <v>799.6</v>
      </c>
    </row>
    <row r="72" spans="1:25" ht="24.95" customHeight="1" x14ac:dyDescent="0.25">
      <c r="A72" s="77">
        <v>1029691</v>
      </c>
      <c r="B72" s="77" t="s">
        <v>33</v>
      </c>
      <c r="C72" s="77">
        <v>1029690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76303447</v>
      </c>
      <c r="I72" s="77" t="s">
        <v>207</v>
      </c>
      <c r="J72" s="77" t="s">
        <v>81</v>
      </c>
      <c r="K72" s="77" t="s">
        <v>82</v>
      </c>
      <c r="L72" s="61">
        <v>19900</v>
      </c>
      <c r="M72" s="77">
        <v>1</v>
      </c>
      <c r="N72" s="77">
        <v>7.5</v>
      </c>
      <c r="O72" s="77">
        <v>31</v>
      </c>
      <c r="P72" s="77">
        <v>32</v>
      </c>
      <c r="Q72" s="77">
        <v>66</v>
      </c>
      <c r="R72" s="77">
        <v>129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208</v>
      </c>
      <c r="Y72" s="76">
        <v>796</v>
      </c>
    </row>
    <row r="73" spans="1:25" ht="24.95" customHeight="1" x14ac:dyDescent="0.25">
      <c r="A73" s="77">
        <v>1029691</v>
      </c>
      <c r="B73" s="77" t="s">
        <v>33</v>
      </c>
      <c r="C73" s="77">
        <v>1029690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75980346</v>
      </c>
      <c r="I73" s="77" t="s">
        <v>209</v>
      </c>
      <c r="J73" s="77" t="s">
        <v>75</v>
      </c>
      <c r="K73" s="77" t="s">
        <v>76</v>
      </c>
      <c r="L73" s="61">
        <v>19990</v>
      </c>
      <c r="M73" s="77">
        <v>1</v>
      </c>
      <c r="N73" s="77">
        <v>5.0999999999999996</v>
      </c>
      <c r="O73" s="77">
        <v>13</v>
      </c>
      <c r="P73" s="77">
        <v>38</v>
      </c>
      <c r="Q73" s="77">
        <v>53</v>
      </c>
      <c r="R73" s="77">
        <v>104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210</v>
      </c>
      <c r="Y73" s="76">
        <v>799.6</v>
      </c>
    </row>
    <row r="74" spans="1:25" ht="24.95" customHeight="1" x14ac:dyDescent="0.25">
      <c r="A74" s="77">
        <v>1029691</v>
      </c>
      <c r="B74" s="77" t="s">
        <v>33</v>
      </c>
      <c r="C74" s="77">
        <v>1029690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76190684</v>
      </c>
      <c r="I74" s="77" t="s">
        <v>211</v>
      </c>
      <c r="J74" s="77" t="s">
        <v>81</v>
      </c>
      <c r="K74" s="77" t="s">
        <v>82</v>
      </c>
      <c r="L74" s="61">
        <v>19900</v>
      </c>
      <c r="M74" s="77">
        <v>1</v>
      </c>
      <c r="N74" s="77">
        <v>7.5</v>
      </c>
      <c r="O74" s="77">
        <v>31</v>
      </c>
      <c r="P74" s="77">
        <v>32</v>
      </c>
      <c r="Q74" s="77">
        <v>66</v>
      </c>
      <c r="R74" s="77">
        <v>129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212</v>
      </c>
      <c r="Y74" s="76">
        <v>796</v>
      </c>
    </row>
    <row r="75" spans="1:25" ht="24.95" customHeight="1" x14ac:dyDescent="0.25">
      <c r="A75" s="77">
        <v>1029691</v>
      </c>
      <c r="B75" s="77" t="s">
        <v>33</v>
      </c>
      <c r="C75" s="77">
        <v>1029690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75896957</v>
      </c>
      <c r="I75" s="77" t="s">
        <v>213</v>
      </c>
      <c r="J75" s="77" t="s">
        <v>81</v>
      </c>
      <c r="K75" s="77" t="s">
        <v>82</v>
      </c>
      <c r="L75" s="61">
        <v>19900</v>
      </c>
      <c r="M75" s="77">
        <v>1</v>
      </c>
      <c r="N75" s="77">
        <v>7.5</v>
      </c>
      <c r="O75" s="77">
        <v>31</v>
      </c>
      <c r="P75" s="77">
        <v>32</v>
      </c>
      <c r="Q75" s="77">
        <v>66</v>
      </c>
      <c r="R75" s="77">
        <v>129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214</v>
      </c>
      <c r="Y75" s="76">
        <v>796</v>
      </c>
    </row>
    <row r="76" spans="1:25" ht="24.95" customHeight="1" x14ac:dyDescent="0.25">
      <c r="A76" s="77">
        <v>1029691</v>
      </c>
      <c r="B76" s="77" t="s">
        <v>33</v>
      </c>
      <c r="C76" s="77">
        <v>1029690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75910292</v>
      </c>
      <c r="I76" s="77" t="s">
        <v>215</v>
      </c>
      <c r="J76" s="77" t="s">
        <v>65</v>
      </c>
      <c r="K76" s="77" t="s">
        <v>66</v>
      </c>
      <c r="L76" s="61">
        <v>590</v>
      </c>
      <c r="M76" s="77">
        <v>1</v>
      </c>
      <c r="N76" s="77">
        <v>0.27</v>
      </c>
      <c r="O76" s="77">
        <v>20</v>
      </c>
      <c r="P76" s="77">
        <v>5</v>
      </c>
      <c r="Q76" s="77">
        <v>5</v>
      </c>
      <c r="R76" s="77">
        <v>30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216</v>
      </c>
      <c r="Y76" s="76">
        <v>23.6</v>
      </c>
    </row>
    <row r="77" spans="1:25" ht="24.95" customHeight="1" x14ac:dyDescent="0.25">
      <c r="A77" s="77">
        <v>1029691</v>
      </c>
      <c r="B77" s="77" t="s">
        <v>33</v>
      </c>
      <c r="C77" s="77">
        <v>1029690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75797182</v>
      </c>
      <c r="I77" s="77" t="s">
        <v>217</v>
      </c>
      <c r="J77" s="77" t="s">
        <v>81</v>
      </c>
      <c r="K77" s="77" t="s">
        <v>82</v>
      </c>
      <c r="L77" s="61">
        <v>19900</v>
      </c>
      <c r="M77" s="77">
        <v>1</v>
      </c>
      <c r="N77" s="77">
        <v>7.5</v>
      </c>
      <c r="O77" s="77">
        <v>31</v>
      </c>
      <c r="P77" s="77">
        <v>32</v>
      </c>
      <c r="Q77" s="77">
        <v>66</v>
      </c>
      <c r="R77" s="77">
        <v>129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218</v>
      </c>
      <c r="Y77" s="76">
        <v>796</v>
      </c>
    </row>
    <row r="78" spans="1:25" ht="24.95" customHeight="1" x14ac:dyDescent="0.25">
      <c r="A78" s="77">
        <v>1029691</v>
      </c>
      <c r="B78" s="77" t="s">
        <v>33</v>
      </c>
      <c r="C78" s="77">
        <v>1029690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75933632</v>
      </c>
      <c r="I78" s="77" t="s">
        <v>219</v>
      </c>
      <c r="J78" s="77" t="s">
        <v>81</v>
      </c>
      <c r="K78" s="77" t="s">
        <v>82</v>
      </c>
      <c r="L78" s="61">
        <v>19900</v>
      </c>
      <c r="M78" s="77">
        <v>1</v>
      </c>
      <c r="N78" s="77">
        <v>7.5</v>
      </c>
      <c r="O78" s="77">
        <v>31</v>
      </c>
      <c r="P78" s="77">
        <v>32</v>
      </c>
      <c r="Q78" s="77">
        <v>66</v>
      </c>
      <c r="R78" s="77">
        <v>129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220</v>
      </c>
      <c r="Y78" s="76">
        <v>796</v>
      </c>
    </row>
    <row r="79" spans="1:25" ht="24.95" customHeight="1" x14ac:dyDescent="0.25">
      <c r="A79" s="77">
        <v>1029691</v>
      </c>
      <c r="B79" s="77" t="s">
        <v>33</v>
      </c>
      <c r="C79" s="77">
        <v>1029690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75937787</v>
      </c>
      <c r="I79" s="77" t="s">
        <v>221</v>
      </c>
      <c r="J79" s="77" t="s">
        <v>81</v>
      </c>
      <c r="K79" s="77" t="s">
        <v>82</v>
      </c>
      <c r="L79" s="61">
        <v>19900</v>
      </c>
      <c r="M79" s="77">
        <v>1</v>
      </c>
      <c r="N79" s="77">
        <v>7.5</v>
      </c>
      <c r="O79" s="77">
        <v>31</v>
      </c>
      <c r="P79" s="77">
        <v>32</v>
      </c>
      <c r="Q79" s="77">
        <v>66</v>
      </c>
      <c r="R79" s="77">
        <v>129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222</v>
      </c>
      <c r="Y79" s="76">
        <v>796</v>
      </c>
    </row>
    <row r="80" spans="1:25" ht="24.95" customHeight="1" x14ac:dyDescent="0.25">
      <c r="A80" s="77">
        <v>1029691</v>
      </c>
      <c r="B80" s="77" t="s">
        <v>33</v>
      </c>
      <c r="C80" s="77">
        <v>1029690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76392311</v>
      </c>
      <c r="I80" s="77" t="s">
        <v>223</v>
      </c>
      <c r="J80" s="77" t="s">
        <v>81</v>
      </c>
      <c r="K80" s="77" t="s">
        <v>82</v>
      </c>
      <c r="L80" s="61">
        <v>21900</v>
      </c>
      <c r="M80" s="77">
        <v>1</v>
      </c>
      <c r="N80" s="77">
        <v>7.5</v>
      </c>
      <c r="O80" s="77">
        <v>31</v>
      </c>
      <c r="P80" s="77">
        <v>32</v>
      </c>
      <c r="Q80" s="77">
        <v>66</v>
      </c>
      <c r="R80" s="77">
        <v>129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224</v>
      </c>
      <c r="Y80" s="76">
        <v>876</v>
      </c>
    </row>
    <row r="81" spans="1:25" ht="24.95" customHeight="1" x14ac:dyDescent="0.25">
      <c r="A81" s="77">
        <v>1029691</v>
      </c>
      <c r="B81" s="77" t="s">
        <v>33</v>
      </c>
      <c r="C81" s="77">
        <v>1029690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76379115</v>
      </c>
      <c r="I81" s="77" t="s">
        <v>225</v>
      </c>
      <c r="J81" s="77" t="s">
        <v>81</v>
      </c>
      <c r="K81" s="77" t="s">
        <v>82</v>
      </c>
      <c r="L81" s="61">
        <v>21900</v>
      </c>
      <c r="M81" s="77">
        <v>1</v>
      </c>
      <c r="N81" s="77">
        <v>7.5</v>
      </c>
      <c r="O81" s="77">
        <v>31</v>
      </c>
      <c r="P81" s="77">
        <v>32</v>
      </c>
      <c r="Q81" s="77">
        <v>66</v>
      </c>
      <c r="R81" s="77">
        <v>129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226</v>
      </c>
      <c r="Y81" s="76">
        <v>876</v>
      </c>
    </row>
    <row r="82" spans="1:25" ht="24.95" customHeight="1" x14ac:dyDescent="0.25">
      <c r="A82" s="77">
        <v>1029691</v>
      </c>
      <c r="B82" s="77" t="s">
        <v>33</v>
      </c>
      <c r="C82" s="77">
        <v>1029690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76298916</v>
      </c>
      <c r="I82" s="77" t="s">
        <v>227</v>
      </c>
      <c r="J82" s="77" t="s">
        <v>81</v>
      </c>
      <c r="K82" s="77" t="s">
        <v>82</v>
      </c>
      <c r="L82" s="61">
        <v>19900</v>
      </c>
      <c r="M82" s="77">
        <v>1</v>
      </c>
      <c r="N82" s="77">
        <v>7.5</v>
      </c>
      <c r="O82" s="77">
        <v>31</v>
      </c>
      <c r="P82" s="77">
        <v>32</v>
      </c>
      <c r="Q82" s="77">
        <v>66</v>
      </c>
      <c r="R82" s="77">
        <v>129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228</v>
      </c>
      <c r="Y82" s="76">
        <v>796</v>
      </c>
    </row>
    <row r="83" spans="1:25" ht="24.95" customHeight="1" x14ac:dyDescent="0.25">
      <c r="A83" s="77">
        <v>1029691</v>
      </c>
      <c r="B83" s="77" t="s">
        <v>33</v>
      </c>
      <c r="C83" s="77">
        <v>1029690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76123686</v>
      </c>
      <c r="I83" s="77" t="s">
        <v>229</v>
      </c>
      <c r="J83" s="77" t="s">
        <v>75</v>
      </c>
      <c r="K83" s="77" t="s">
        <v>76</v>
      </c>
      <c r="L83" s="61">
        <v>19990</v>
      </c>
      <c r="M83" s="77">
        <v>1</v>
      </c>
      <c r="N83" s="77">
        <v>5.0999999999999996</v>
      </c>
      <c r="O83" s="77">
        <v>13</v>
      </c>
      <c r="P83" s="77">
        <v>38</v>
      </c>
      <c r="Q83" s="77">
        <v>53</v>
      </c>
      <c r="R83" s="77">
        <v>104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230</v>
      </c>
      <c r="Y83" s="76">
        <v>799.6</v>
      </c>
    </row>
    <row r="84" spans="1:25" ht="24.95" customHeight="1" x14ac:dyDescent="0.25">
      <c r="A84" s="77">
        <v>1029691</v>
      </c>
      <c r="B84" s="77" t="s">
        <v>33</v>
      </c>
      <c r="C84" s="77">
        <v>1029690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76150353</v>
      </c>
      <c r="I84" s="77" t="s">
        <v>231</v>
      </c>
      <c r="J84" s="77" t="s">
        <v>75</v>
      </c>
      <c r="K84" s="77" t="s">
        <v>76</v>
      </c>
      <c r="L84" s="61">
        <v>19990</v>
      </c>
      <c r="M84" s="77">
        <v>1</v>
      </c>
      <c r="N84" s="77">
        <v>5.0999999999999996</v>
      </c>
      <c r="O84" s="77">
        <v>13</v>
      </c>
      <c r="P84" s="77">
        <v>38</v>
      </c>
      <c r="Q84" s="77">
        <v>53</v>
      </c>
      <c r="R84" s="77">
        <v>104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232</v>
      </c>
      <c r="Y84" s="76">
        <v>799.6</v>
      </c>
    </row>
    <row r="85" spans="1:25" ht="24.95" customHeight="1" x14ac:dyDescent="0.25">
      <c r="A85" s="77">
        <v>1029691</v>
      </c>
      <c r="B85" s="77" t="s">
        <v>33</v>
      </c>
      <c r="C85" s="77">
        <v>1029690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76138182</v>
      </c>
      <c r="I85" s="77" t="s">
        <v>233</v>
      </c>
      <c r="J85" s="77" t="s">
        <v>81</v>
      </c>
      <c r="K85" s="77" t="s">
        <v>82</v>
      </c>
      <c r="L85" s="61">
        <v>19900</v>
      </c>
      <c r="M85" s="77">
        <v>1</v>
      </c>
      <c r="N85" s="77">
        <v>7.5</v>
      </c>
      <c r="O85" s="77">
        <v>31</v>
      </c>
      <c r="P85" s="77">
        <v>32</v>
      </c>
      <c r="Q85" s="77">
        <v>66</v>
      </c>
      <c r="R85" s="77">
        <v>129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234</v>
      </c>
      <c r="Y85" s="76">
        <v>796</v>
      </c>
    </row>
    <row r="86" spans="1:25" ht="24.95" customHeight="1" x14ac:dyDescent="0.25">
      <c r="A86" s="77">
        <v>1029691</v>
      </c>
      <c r="B86" s="77" t="s">
        <v>33</v>
      </c>
      <c r="C86" s="77">
        <v>1029690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74973230</v>
      </c>
      <c r="I86" s="77" t="s">
        <v>235</v>
      </c>
      <c r="J86" s="77" t="s">
        <v>75</v>
      </c>
      <c r="K86" s="77" t="s">
        <v>76</v>
      </c>
      <c r="L86" s="61">
        <v>19990</v>
      </c>
      <c r="M86" s="77">
        <v>1</v>
      </c>
      <c r="N86" s="77">
        <v>5.0999999999999996</v>
      </c>
      <c r="O86" s="77">
        <v>13</v>
      </c>
      <c r="P86" s="77">
        <v>38</v>
      </c>
      <c r="Q86" s="77">
        <v>53</v>
      </c>
      <c r="R86" s="77">
        <v>104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236</v>
      </c>
      <c r="Y86" s="76">
        <v>799.6</v>
      </c>
    </row>
    <row r="87" spans="1:25" ht="24.95" customHeight="1" x14ac:dyDescent="0.25">
      <c r="A87" s="77">
        <v>1029691</v>
      </c>
      <c r="B87" s="77" t="s">
        <v>33</v>
      </c>
      <c r="C87" s="77">
        <v>1029690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76939213</v>
      </c>
      <c r="I87" s="77" t="s">
        <v>237</v>
      </c>
      <c r="J87" s="77" t="s">
        <v>238</v>
      </c>
      <c r="K87" s="77" t="s">
        <v>239</v>
      </c>
      <c r="L87" s="61">
        <v>350</v>
      </c>
      <c r="M87" s="77">
        <v>1</v>
      </c>
      <c r="N87" s="77">
        <v>0.05</v>
      </c>
      <c r="O87" s="77">
        <v>4</v>
      </c>
      <c r="P87" s="77">
        <v>9</v>
      </c>
      <c r="Q87" s="77">
        <v>8</v>
      </c>
      <c r="R87" s="77">
        <v>21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240</v>
      </c>
      <c r="Y87" s="76">
        <v>14</v>
      </c>
    </row>
    <row r="88" spans="1:25" ht="24.95" customHeight="1" x14ac:dyDescent="0.25">
      <c r="A88" s="77">
        <v>1029691</v>
      </c>
      <c r="B88" s="77" t="s">
        <v>33</v>
      </c>
      <c r="C88" s="77">
        <v>1029690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76939213</v>
      </c>
      <c r="I88" s="77" t="s">
        <v>237</v>
      </c>
      <c r="J88" s="77" t="s">
        <v>81</v>
      </c>
      <c r="K88" s="77" t="s">
        <v>82</v>
      </c>
      <c r="L88" s="61">
        <v>23900</v>
      </c>
      <c r="M88" s="77">
        <v>1</v>
      </c>
      <c r="N88" s="77">
        <v>7.5</v>
      </c>
      <c r="O88" s="77">
        <v>31</v>
      </c>
      <c r="P88" s="77">
        <v>32</v>
      </c>
      <c r="Q88" s="77">
        <v>66</v>
      </c>
      <c r="R88" s="77">
        <v>129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240</v>
      </c>
      <c r="Y88" s="76">
        <v>956</v>
      </c>
    </row>
    <row r="89" spans="1:25" ht="24.95" customHeight="1" x14ac:dyDescent="0.25">
      <c r="A89" s="77">
        <v>1029691</v>
      </c>
      <c r="B89" s="77" t="s">
        <v>33</v>
      </c>
      <c r="C89" s="77">
        <v>1029690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76302143</v>
      </c>
      <c r="I89" s="77" t="s">
        <v>241</v>
      </c>
      <c r="J89" s="77" t="s">
        <v>81</v>
      </c>
      <c r="K89" s="77" t="s">
        <v>82</v>
      </c>
      <c r="L89" s="61">
        <v>19900</v>
      </c>
      <c r="M89" s="77">
        <v>1</v>
      </c>
      <c r="N89" s="77">
        <v>7.5</v>
      </c>
      <c r="O89" s="77">
        <v>31</v>
      </c>
      <c r="P89" s="77">
        <v>32</v>
      </c>
      <c r="Q89" s="77">
        <v>66</v>
      </c>
      <c r="R89" s="77">
        <v>129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242</v>
      </c>
      <c r="Y89" s="76">
        <v>796</v>
      </c>
    </row>
    <row r="90" spans="1:25" ht="24.95" customHeight="1" x14ac:dyDescent="0.25">
      <c r="A90" s="77">
        <v>1029691</v>
      </c>
      <c r="B90" s="77" t="s">
        <v>33</v>
      </c>
      <c r="C90" s="77">
        <v>1029690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76304991</v>
      </c>
      <c r="I90" s="77" t="s">
        <v>243</v>
      </c>
      <c r="J90" s="77" t="s">
        <v>81</v>
      </c>
      <c r="K90" s="77" t="s">
        <v>82</v>
      </c>
      <c r="L90" s="61">
        <v>19900</v>
      </c>
      <c r="M90" s="77">
        <v>1</v>
      </c>
      <c r="N90" s="77">
        <v>7.5</v>
      </c>
      <c r="O90" s="77">
        <v>31</v>
      </c>
      <c r="P90" s="77">
        <v>32</v>
      </c>
      <c r="Q90" s="77">
        <v>66</v>
      </c>
      <c r="R90" s="77">
        <v>129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244</v>
      </c>
      <c r="Y90" s="76">
        <v>796</v>
      </c>
    </row>
    <row r="91" spans="1:25" ht="24.95" customHeight="1" x14ac:dyDescent="0.25">
      <c r="A91" s="77">
        <v>1029691</v>
      </c>
      <c r="B91" s="77" t="s">
        <v>33</v>
      </c>
      <c r="C91" s="77">
        <v>1029690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76447028</v>
      </c>
      <c r="I91" s="77" t="s">
        <v>245</v>
      </c>
      <c r="J91" s="77" t="s">
        <v>81</v>
      </c>
      <c r="K91" s="77" t="s">
        <v>82</v>
      </c>
      <c r="L91" s="61">
        <v>21900</v>
      </c>
      <c r="M91" s="77">
        <v>1</v>
      </c>
      <c r="N91" s="77">
        <v>7.5</v>
      </c>
      <c r="O91" s="77">
        <v>31</v>
      </c>
      <c r="P91" s="77">
        <v>32</v>
      </c>
      <c r="Q91" s="77">
        <v>66</v>
      </c>
      <c r="R91" s="77">
        <v>129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246</v>
      </c>
      <c r="Y91" s="76">
        <v>876</v>
      </c>
    </row>
    <row r="92" spans="1:25" ht="24.95" customHeight="1" x14ac:dyDescent="0.25">
      <c r="A92" s="77">
        <v>1029691</v>
      </c>
      <c r="B92" s="77" t="s">
        <v>33</v>
      </c>
      <c r="C92" s="77">
        <v>1029690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76761026</v>
      </c>
      <c r="I92" s="77" t="s">
        <v>247</v>
      </c>
      <c r="J92" s="77" t="s">
        <v>81</v>
      </c>
      <c r="K92" s="77" t="s">
        <v>82</v>
      </c>
      <c r="L92" s="61">
        <v>23900</v>
      </c>
      <c r="M92" s="77">
        <v>1</v>
      </c>
      <c r="N92" s="77">
        <v>7.5</v>
      </c>
      <c r="O92" s="77">
        <v>31</v>
      </c>
      <c r="P92" s="77">
        <v>32</v>
      </c>
      <c r="Q92" s="77">
        <v>66</v>
      </c>
      <c r="R92" s="77">
        <v>129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248</v>
      </c>
      <c r="Y92" s="76">
        <v>956</v>
      </c>
    </row>
    <row r="93" spans="1:25" ht="24.95" customHeight="1" x14ac:dyDescent="0.25">
      <c r="A93" s="77">
        <v>1029691</v>
      </c>
      <c r="B93" s="77" t="s">
        <v>33</v>
      </c>
      <c r="C93" s="77">
        <v>1029690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75884824</v>
      </c>
      <c r="I93" s="77" t="s">
        <v>249</v>
      </c>
      <c r="J93" s="77" t="s">
        <v>81</v>
      </c>
      <c r="K93" s="77" t="s">
        <v>82</v>
      </c>
      <c r="L93" s="61">
        <v>19900</v>
      </c>
      <c r="M93" s="77">
        <v>1</v>
      </c>
      <c r="N93" s="77">
        <v>7.5</v>
      </c>
      <c r="O93" s="77">
        <v>31</v>
      </c>
      <c r="P93" s="77">
        <v>32</v>
      </c>
      <c r="Q93" s="77">
        <v>66</v>
      </c>
      <c r="R93" s="77">
        <v>129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250</v>
      </c>
      <c r="Y93" s="76">
        <v>796</v>
      </c>
    </row>
    <row r="94" spans="1:25" ht="24.95" customHeight="1" x14ac:dyDescent="0.25">
      <c r="A94" s="77">
        <v>1029691</v>
      </c>
      <c r="B94" s="77" t="s">
        <v>33</v>
      </c>
      <c r="C94" s="77">
        <v>1029690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77614998</v>
      </c>
      <c r="I94" s="77" t="s">
        <v>251</v>
      </c>
      <c r="J94" s="77" t="s">
        <v>81</v>
      </c>
      <c r="K94" s="77" t="s">
        <v>82</v>
      </c>
      <c r="L94" s="61">
        <v>23900</v>
      </c>
      <c r="M94" s="77">
        <v>1</v>
      </c>
      <c r="N94" s="77">
        <v>7.5</v>
      </c>
      <c r="O94" s="77">
        <v>31</v>
      </c>
      <c r="P94" s="77">
        <v>32</v>
      </c>
      <c r="Q94" s="77">
        <v>66</v>
      </c>
      <c r="R94" s="77">
        <v>129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252</v>
      </c>
      <c r="Y94" s="76">
        <v>956</v>
      </c>
    </row>
    <row r="95" spans="1:25" ht="24.95" customHeight="1" x14ac:dyDescent="0.25">
      <c r="A95" s="77">
        <v>1029691</v>
      </c>
      <c r="B95" s="77" t="s">
        <v>33</v>
      </c>
      <c r="C95" s="77">
        <v>1029690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77139126</v>
      </c>
      <c r="I95" s="77" t="s">
        <v>253</v>
      </c>
      <c r="J95" s="77" t="s">
        <v>238</v>
      </c>
      <c r="K95" s="77" t="s">
        <v>239</v>
      </c>
      <c r="L95" s="61">
        <v>350</v>
      </c>
      <c r="M95" s="77">
        <v>2</v>
      </c>
      <c r="N95" s="77">
        <v>0.05</v>
      </c>
      <c r="O95" s="77">
        <v>4</v>
      </c>
      <c r="P95" s="77">
        <v>9</v>
      </c>
      <c r="Q95" s="77">
        <v>8</v>
      </c>
      <c r="R95" s="77">
        <v>21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254</v>
      </c>
      <c r="Y95" s="76">
        <v>28</v>
      </c>
    </row>
    <row r="96" spans="1:25" ht="24.95" customHeight="1" x14ac:dyDescent="0.25">
      <c r="A96" s="77">
        <v>1029691</v>
      </c>
      <c r="B96" s="77" t="s">
        <v>33</v>
      </c>
      <c r="C96" s="77">
        <v>1029690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77139126</v>
      </c>
      <c r="I96" s="77" t="s">
        <v>253</v>
      </c>
      <c r="J96" s="77" t="s">
        <v>255</v>
      </c>
      <c r="K96" s="77" t="s">
        <v>256</v>
      </c>
      <c r="L96" s="61">
        <v>750</v>
      </c>
      <c r="M96" s="77">
        <v>2</v>
      </c>
      <c r="N96" s="77">
        <v>0.4</v>
      </c>
      <c r="O96" s="77">
        <v>7</v>
      </c>
      <c r="P96" s="77">
        <v>28</v>
      </c>
      <c r="Q96" s="77">
        <v>7</v>
      </c>
      <c r="R96" s="77">
        <v>42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254</v>
      </c>
      <c r="Y96" s="76">
        <v>60</v>
      </c>
    </row>
    <row r="97" spans="1:25" ht="24.95" customHeight="1" x14ac:dyDescent="0.25">
      <c r="A97" s="77">
        <v>1029691</v>
      </c>
      <c r="B97" s="77" t="s">
        <v>33</v>
      </c>
      <c r="C97" s="77">
        <v>1029690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77138182</v>
      </c>
      <c r="I97" s="77" t="s">
        <v>257</v>
      </c>
      <c r="J97" s="77" t="s">
        <v>81</v>
      </c>
      <c r="K97" s="77" t="s">
        <v>82</v>
      </c>
      <c r="L97" s="61">
        <v>23900</v>
      </c>
      <c r="M97" s="77">
        <v>1</v>
      </c>
      <c r="N97" s="77">
        <v>7.5</v>
      </c>
      <c r="O97" s="77">
        <v>31</v>
      </c>
      <c r="P97" s="77">
        <v>32</v>
      </c>
      <c r="Q97" s="77">
        <v>66</v>
      </c>
      <c r="R97" s="77">
        <v>129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258</v>
      </c>
      <c r="Y97" s="76">
        <v>956</v>
      </c>
    </row>
    <row r="98" spans="1:25" ht="24.95" customHeight="1" x14ac:dyDescent="0.25">
      <c r="A98" s="77">
        <v>1029691</v>
      </c>
      <c r="B98" s="77" t="s">
        <v>33</v>
      </c>
      <c r="C98" s="77">
        <v>1029690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76909908</v>
      </c>
      <c r="I98" s="77" t="s">
        <v>259</v>
      </c>
      <c r="J98" s="77" t="s">
        <v>75</v>
      </c>
      <c r="K98" s="77" t="s">
        <v>76</v>
      </c>
      <c r="L98" s="61">
        <v>19990</v>
      </c>
      <c r="M98" s="77">
        <v>1</v>
      </c>
      <c r="N98" s="77">
        <v>5.0999999999999996</v>
      </c>
      <c r="O98" s="77">
        <v>13</v>
      </c>
      <c r="P98" s="77">
        <v>38</v>
      </c>
      <c r="Q98" s="77">
        <v>53</v>
      </c>
      <c r="R98" s="77">
        <v>104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260</v>
      </c>
      <c r="Y98" s="76">
        <v>799.6</v>
      </c>
    </row>
    <row r="99" spans="1:25" ht="24.95" customHeight="1" x14ac:dyDescent="0.25">
      <c r="A99" s="77">
        <v>1029691</v>
      </c>
      <c r="B99" s="77" t="s">
        <v>33</v>
      </c>
      <c r="C99" s="77">
        <v>1029690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77663310</v>
      </c>
      <c r="I99" s="77" t="s">
        <v>261</v>
      </c>
      <c r="J99" s="77" t="s">
        <v>81</v>
      </c>
      <c r="K99" s="77" t="s">
        <v>82</v>
      </c>
      <c r="L99" s="61">
        <v>23900</v>
      </c>
      <c r="M99" s="77">
        <v>1</v>
      </c>
      <c r="N99" s="77">
        <v>7.5</v>
      </c>
      <c r="O99" s="77">
        <v>31</v>
      </c>
      <c r="P99" s="77">
        <v>32</v>
      </c>
      <c r="Q99" s="77">
        <v>66</v>
      </c>
      <c r="R99" s="77">
        <v>129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262</v>
      </c>
      <c r="Y99" s="76">
        <v>956</v>
      </c>
    </row>
    <row r="100" spans="1:25" ht="24.95" customHeight="1" x14ac:dyDescent="0.25">
      <c r="A100" s="77">
        <v>1029691</v>
      </c>
      <c r="B100" s="77" t="s">
        <v>33</v>
      </c>
      <c r="C100" s="77">
        <v>1029690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75820398</v>
      </c>
      <c r="I100" s="77" t="s">
        <v>263</v>
      </c>
      <c r="J100" s="77" t="s">
        <v>75</v>
      </c>
      <c r="K100" s="77" t="s">
        <v>76</v>
      </c>
      <c r="L100" s="61">
        <v>19990</v>
      </c>
      <c r="M100" s="77">
        <v>1</v>
      </c>
      <c r="N100" s="77">
        <v>5.0999999999999996</v>
      </c>
      <c r="O100" s="77">
        <v>13</v>
      </c>
      <c r="P100" s="77">
        <v>38</v>
      </c>
      <c r="Q100" s="77">
        <v>53</v>
      </c>
      <c r="R100" s="77">
        <v>104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264</v>
      </c>
      <c r="Y100" s="76">
        <v>799.6</v>
      </c>
    </row>
    <row r="101" spans="1:25" ht="24.95" customHeight="1" x14ac:dyDescent="0.25">
      <c r="A101" s="77">
        <v>1029691</v>
      </c>
      <c r="B101" s="77" t="s">
        <v>33</v>
      </c>
      <c r="C101" s="77">
        <v>1029690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74621289</v>
      </c>
      <c r="I101" s="77" t="s">
        <v>265</v>
      </c>
      <c r="J101" s="77" t="s">
        <v>75</v>
      </c>
      <c r="K101" s="77" t="s">
        <v>76</v>
      </c>
      <c r="L101" s="61">
        <v>19990</v>
      </c>
      <c r="M101" s="77">
        <v>1</v>
      </c>
      <c r="N101" s="77">
        <v>5.0999999999999996</v>
      </c>
      <c r="O101" s="77">
        <v>13</v>
      </c>
      <c r="P101" s="77">
        <v>38</v>
      </c>
      <c r="Q101" s="77">
        <v>53</v>
      </c>
      <c r="R101" s="77">
        <v>104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266</v>
      </c>
      <c r="Y101" s="76">
        <v>799.6</v>
      </c>
    </row>
    <row r="102" spans="1:25" ht="24.95" customHeight="1" x14ac:dyDescent="0.25">
      <c r="A102" s="77">
        <v>1029691</v>
      </c>
      <c r="B102" s="77" t="s">
        <v>33</v>
      </c>
      <c r="C102" s="77">
        <v>1029690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77994270</v>
      </c>
      <c r="I102" s="77" t="s">
        <v>267</v>
      </c>
      <c r="J102" s="77" t="s">
        <v>81</v>
      </c>
      <c r="K102" s="77" t="s">
        <v>82</v>
      </c>
      <c r="L102" s="61">
        <v>23900</v>
      </c>
      <c r="M102" s="77">
        <v>1</v>
      </c>
      <c r="N102" s="77">
        <v>7.5</v>
      </c>
      <c r="O102" s="77">
        <v>31</v>
      </c>
      <c r="P102" s="77">
        <v>32</v>
      </c>
      <c r="Q102" s="77">
        <v>66</v>
      </c>
      <c r="R102" s="77">
        <v>129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268</v>
      </c>
      <c r="Y102" s="76">
        <v>956</v>
      </c>
    </row>
    <row r="103" spans="1:25" ht="24.95" customHeight="1" x14ac:dyDescent="0.25">
      <c r="A103" s="77">
        <v>1029691</v>
      </c>
      <c r="B103" s="77" t="s">
        <v>33</v>
      </c>
      <c r="C103" s="77">
        <v>1029690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77458576</v>
      </c>
      <c r="I103" s="77" t="s">
        <v>269</v>
      </c>
      <c r="J103" s="77" t="s">
        <v>81</v>
      </c>
      <c r="K103" s="77" t="s">
        <v>82</v>
      </c>
      <c r="L103" s="61">
        <v>23900</v>
      </c>
      <c r="M103" s="77">
        <v>1</v>
      </c>
      <c r="N103" s="77">
        <v>7.5</v>
      </c>
      <c r="O103" s="77">
        <v>31</v>
      </c>
      <c r="P103" s="77">
        <v>32</v>
      </c>
      <c r="Q103" s="77">
        <v>66</v>
      </c>
      <c r="R103" s="77">
        <v>129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270</v>
      </c>
      <c r="Y103" s="76">
        <v>956</v>
      </c>
    </row>
    <row r="104" spans="1:25" ht="24.95" customHeight="1" x14ac:dyDescent="0.25">
      <c r="A104" s="77">
        <v>1029691</v>
      </c>
      <c r="B104" s="77" t="s">
        <v>33</v>
      </c>
      <c r="C104" s="77">
        <v>1029690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76956086</v>
      </c>
      <c r="I104" s="77" t="s">
        <v>271</v>
      </c>
      <c r="J104" s="77" t="s">
        <v>75</v>
      </c>
      <c r="K104" s="77" t="s">
        <v>76</v>
      </c>
      <c r="L104" s="61">
        <v>19990</v>
      </c>
      <c r="M104" s="77">
        <v>1</v>
      </c>
      <c r="N104" s="77">
        <v>5.0999999999999996</v>
      </c>
      <c r="O104" s="77">
        <v>13</v>
      </c>
      <c r="P104" s="77">
        <v>38</v>
      </c>
      <c r="Q104" s="77">
        <v>53</v>
      </c>
      <c r="R104" s="77">
        <v>104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272</v>
      </c>
      <c r="Y104" s="76">
        <v>799.6</v>
      </c>
    </row>
    <row r="105" spans="1:25" ht="24.95" customHeight="1" x14ac:dyDescent="0.25">
      <c r="A105" s="77">
        <v>1029691</v>
      </c>
      <c r="B105" s="77" t="s">
        <v>33</v>
      </c>
      <c r="C105" s="77">
        <v>1029690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78088180</v>
      </c>
      <c r="I105" s="77" t="s">
        <v>273</v>
      </c>
      <c r="J105" s="77" t="s">
        <v>238</v>
      </c>
      <c r="K105" s="77" t="s">
        <v>239</v>
      </c>
      <c r="L105" s="61">
        <v>350</v>
      </c>
      <c r="M105" s="77">
        <v>1</v>
      </c>
      <c r="N105" s="77">
        <v>0.05</v>
      </c>
      <c r="O105" s="77">
        <v>4</v>
      </c>
      <c r="P105" s="77">
        <v>9</v>
      </c>
      <c r="Q105" s="77">
        <v>8</v>
      </c>
      <c r="R105" s="77">
        <v>21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274</v>
      </c>
      <c r="Y105" s="76">
        <v>14</v>
      </c>
    </row>
    <row r="106" spans="1:25" ht="24.95" customHeight="1" x14ac:dyDescent="0.25">
      <c r="A106" s="77">
        <v>1029691</v>
      </c>
      <c r="B106" s="77" t="s">
        <v>33</v>
      </c>
      <c r="C106" s="77">
        <v>1029690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78088180</v>
      </c>
      <c r="I106" s="77" t="s">
        <v>273</v>
      </c>
      <c r="J106" s="77" t="s">
        <v>81</v>
      </c>
      <c r="K106" s="77" t="s">
        <v>82</v>
      </c>
      <c r="L106" s="61">
        <v>23900</v>
      </c>
      <c r="M106" s="77">
        <v>1</v>
      </c>
      <c r="N106" s="77">
        <v>7.5</v>
      </c>
      <c r="O106" s="77">
        <v>31</v>
      </c>
      <c r="P106" s="77">
        <v>32</v>
      </c>
      <c r="Q106" s="77">
        <v>66</v>
      </c>
      <c r="R106" s="77">
        <v>129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274</v>
      </c>
      <c r="Y106" s="76">
        <v>956</v>
      </c>
    </row>
    <row r="107" spans="1:25" ht="24.95" customHeight="1" x14ac:dyDescent="0.25">
      <c r="A107" s="77">
        <v>1029691</v>
      </c>
      <c r="B107" s="77" t="s">
        <v>33</v>
      </c>
      <c r="C107" s="77">
        <v>1029690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78088180</v>
      </c>
      <c r="I107" s="77" t="s">
        <v>273</v>
      </c>
      <c r="J107" s="77" t="s">
        <v>255</v>
      </c>
      <c r="K107" s="77" t="s">
        <v>256</v>
      </c>
      <c r="L107" s="61">
        <v>750</v>
      </c>
      <c r="M107" s="77">
        <v>1</v>
      </c>
      <c r="N107" s="77">
        <v>0.4</v>
      </c>
      <c r="O107" s="77">
        <v>7</v>
      </c>
      <c r="P107" s="77">
        <v>28</v>
      </c>
      <c r="Q107" s="77">
        <v>7</v>
      </c>
      <c r="R107" s="77">
        <v>42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274</v>
      </c>
      <c r="Y107" s="76">
        <v>30</v>
      </c>
    </row>
    <row r="108" spans="1:25" ht="24.95" customHeight="1" x14ac:dyDescent="0.25">
      <c r="A108" s="77">
        <v>1029691</v>
      </c>
      <c r="B108" s="77" t="s">
        <v>33</v>
      </c>
      <c r="C108" s="77">
        <v>1029690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78306032</v>
      </c>
      <c r="I108" s="77" t="s">
        <v>275</v>
      </c>
      <c r="J108" s="77" t="s">
        <v>81</v>
      </c>
      <c r="K108" s="77" t="s">
        <v>82</v>
      </c>
      <c r="L108" s="61">
        <v>19990</v>
      </c>
      <c r="M108" s="77">
        <v>1</v>
      </c>
      <c r="N108" s="77">
        <v>7.5</v>
      </c>
      <c r="O108" s="77">
        <v>31</v>
      </c>
      <c r="P108" s="77">
        <v>32</v>
      </c>
      <c r="Q108" s="77">
        <v>66</v>
      </c>
      <c r="R108" s="77">
        <v>129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276</v>
      </c>
      <c r="Y108" s="76">
        <v>799.6</v>
      </c>
    </row>
    <row r="109" spans="1:25" ht="24.95" customHeight="1" x14ac:dyDescent="0.25">
      <c r="A109" s="77">
        <v>1029691</v>
      </c>
      <c r="B109" s="77" t="s">
        <v>33</v>
      </c>
      <c r="C109" s="77">
        <v>1029690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78319392</v>
      </c>
      <c r="I109" s="77" t="s">
        <v>277</v>
      </c>
      <c r="J109" s="77" t="s">
        <v>81</v>
      </c>
      <c r="K109" s="77" t="s">
        <v>82</v>
      </c>
      <c r="L109" s="61">
        <v>19990</v>
      </c>
      <c r="M109" s="77">
        <v>1</v>
      </c>
      <c r="N109" s="77">
        <v>7.5</v>
      </c>
      <c r="O109" s="77">
        <v>31</v>
      </c>
      <c r="P109" s="77">
        <v>32</v>
      </c>
      <c r="Q109" s="77">
        <v>66</v>
      </c>
      <c r="R109" s="77">
        <v>129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278</v>
      </c>
      <c r="Y109" s="76">
        <v>799.6</v>
      </c>
    </row>
    <row r="110" spans="1:25" ht="24.95" customHeight="1" x14ac:dyDescent="0.25">
      <c r="A110" s="77">
        <v>1029691</v>
      </c>
      <c r="B110" s="77" t="s">
        <v>33</v>
      </c>
      <c r="C110" s="77">
        <v>1029690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78291831</v>
      </c>
      <c r="I110" s="77" t="s">
        <v>279</v>
      </c>
      <c r="J110" s="77" t="s">
        <v>81</v>
      </c>
      <c r="K110" s="77" t="s">
        <v>82</v>
      </c>
      <c r="L110" s="61">
        <v>19990</v>
      </c>
      <c r="M110" s="77">
        <v>1</v>
      </c>
      <c r="N110" s="77">
        <v>7.5</v>
      </c>
      <c r="O110" s="77">
        <v>31</v>
      </c>
      <c r="P110" s="77">
        <v>32</v>
      </c>
      <c r="Q110" s="77">
        <v>66</v>
      </c>
      <c r="R110" s="77">
        <v>129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280</v>
      </c>
      <c r="Y110" s="76">
        <v>799.6</v>
      </c>
    </row>
    <row r="111" spans="1:25" ht="24.95" customHeight="1" x14ac:dyDescent="0.25">
      <c r="A111" s="77">
        <v>1029691</v>
      </c>
      <c r="B111" s="77" t="s">
        <v>33</v>
      </c>
      <c r="C111" s="77">
        <v>1029690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78306260</v>
      </c>
      <c r="I111" s="77" t="s">
        <v>281</v>
      </c>
      <c r="J111" s="77" t="s">
        <v>81</v>
      </c>
      <c r="K111" s="77" t="s">
        <v>82</v>
      </c>
      <c r="L111" s="61">
        <v>19990</v>
      </c>
      <c r="M111" s="77">
        <v>1</v>
      </c>
      <c r="N111" s="77">
        <v>7.5</v>
      </c>
      <c r="O111" s="77">
        <v>31</v>
      </c>
      <c r="P111" s="77">
        <v>32</v>
      </c>
      <c r="Q111" s="77">
        <v>66</v>
      </c>
      <c r="R111" s="77">
        <v>129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282</v>
      </c>
      <c r="Y111" s="76">
        <v>799.6</v>
      </c>
    </row>
    <row r="112" spans="1:25" ht="24.95" customHeight="1" x14ac:dyDescent="0.25">
      <c r="A112" s="77">
        <v>1029691</v>
      </c>
      <c r="B112" s="77" t="s">
        <v>33</v>
      </c>
      <c r="C112" s="77">
        <v>1029690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77484531</v>
      </c>
      <c r="I112" s="77" t="s">
        <v>283</v>
      </c>
      <c r="J112" s="77" t="s">
        <v>81</v>
      </c>
      <c r="K112" s="77" t="s">
        <v>82</v>
      </c>
      <c r="L112" s="61">
        <v>23900</v>
      </c>
      <c r="M112" s="77">
        <v>1</v>
      </c>
      <c r="N112" s="77">
        <v>7.5</v>
      </c>
      <c r="O112" s="77">
        <v>31</v>
      </c>
      <c r="P112" s="77">
        <v>32</v>
      </c>
      <c r="Q112" s="77">
        <v>66</v>
      </c>
      <c r="R112" s="77">
        <v>129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284</v>
      </c>
      <c r="Y112" s="76">
        <v>956</v>
      </c>
    </row>
    <row r="113" spans="1:25" ht="24.95" customHeight="1" x14ac:dyDescent="0.25">
      <c r="A113" s="77">
        <v>1029691</v>
      </c>
      <c r="B113" s="77" t="s">
        <v>33</v>
      </c>
      <c r="C113" s="77">
        <v>1029690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77478133</v>
      </c>
      <c r="I113" s="77" t="s">
        <v>285</v>
      </c>
      <c r="J113" s="77" t="s">
        <v>65</v>
      </c>
      <c r="K113" s="77" t="s">
        <v>66</v>
      </c>
      <c r="L113" s="61">
        <v>590</v>
      </c>
      <c r="M113" s="77">
        <v>1</v>
      </c>
      <c r="N113" s="77">
        <v>0.27</v>
      </c>
      <c r="O113" s="77">
        <v>20</v>
      </c>
      <c r="P113" s="77">
        <v>5</v>
      </c>
      <c r="Q113" s="77">
        <v>5</v>
      </c>
      <c r="R113" s="77">
        <v>30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286</v>
      </c>
      <c r="Y113" s="76">
        <v>23.6</v>
      </c>
    </row>
    <row r="114" spans="1:25" ht="24.95" customHeight="1" x14ac:dyDescent="0.25">
      <c r="A114" s="77">
        <v>1029691</v>
      </c>
      <c r="B114" s="77" t="s">
        <v>33</v>
      </c>
      <c r="C114" s="77">
        <v>1029690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75962300</v>
      </c>
      <c r="I114" s="77" t="s">
        <v>287</v>
      </c>
      <c r="J114" s="77" t="s">
        <v>81</v>
      </c>
      <c r="K114" s="77" t="s">
        <v>82</v>
      </c>
      <c r="L114" s="61">
        <v>19900</v>
      </c>
      <c r="M114" s="77">
        <v>1</v>
      </c>
      <c r="N114" s="77">
        <v>7.5</v>
      </c>
      <c r="O114" s="77">
        <v>31</v>
      </c>
      <c r="P114" s="77">
        <v>32</v>
      </c>
      <c r="Q114" s="77">
        <v>66</v>
      </c>
      <c r="R114" s="77">
        <v>129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288</v>
      </c>
      <c r="Y114" s="76">
        <v>796</v>
      </c>
    </row>
    <row r="115" spans="1:25" ht="24.95" customHeight="1" x14ac:dyDescent="0.25">
      <c r="A115" s="77">
        <v>1029691</v>
      </c>
      <c r="B115" s="77" t="s">
        <v>33</v>
      </c>
      <c r="C115" s="77">
        <v>1029690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77836472</v>
      </c>
      <c r="I115" s="77" t="s">
        <v>289</v>
      </c>
      <c r="J115" s="77" t="s">
        <v>81</v>
      </c>
      <c r="K115" s="77" t="s">
        <v>82</v>
      </c>
      <c r="L115" s="61">
        <v>23900</v>
      </c>
      <c r="M115" s="77">
        <v>1</v>
      </c>
      <c r="N115" s="77">
        <v>7.5</v>
      </c>
      <c r="O115" s="77">
        <v>31</v>
      </c>
      <c r="P115" s="77">
        <v>32</v>
      </c>
      <c r="Q115" s="77">
        <v>66</v>
      </c>
      <c r="R115" s="77">
        <v>129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290</v>
      </c>
      <c r="Y115" s="76">
        <v>956</v>
      </c>
    </row>
    <row r="116" spans="1:25" ht="24.95" customHeight="1" x14ac:dyDescent="0.25">
      <c r="A116" s="77">
        <v>1029691</v>
      </c>
      <c r="B116" s="77" t="s">
        <v>33</v>
      </c>
      <c r="C116" s="77">
        <v>1029690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77627630</v>
      </c>
      <c r="I116" s="77" t="s">
        <v>291</v>
      </c>
      <c r="J116" s="77" t="s">
        <v>292</v>
      </c>
      <c r="K116" s="77" t="s">
        <v>293</v>
      </c>
      <c r="L116" s="61">
        <v>25490</v>
      </c>
      <c r="M116" s="77">
        <v>1</v>
      </c>
      <c r="N116" s="77">
        <v>4.45</v>
      </c>
      <c r="O116" s="77">
        <v>31</v>
      </c>
      <c r="P116" s="77">
        <v>51</v>
      </c>
      <c r="Q116" s="77">
        <v>32</v>
      </c>
      <c r="R116" s="77">
        <v>114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294</v>
      </c>
      <c r="Y116" s="76">
        <v>1019.6</v>
      </c>
    </row>
    <row r="117" spans="1:25" ht="24.95" customHeight="1" x14ac:dyDescent="0.25">
      <c r="A117" s="77">
        <v>1029691</v>
      </c>
      <c r="B117" s="77" t="s">
        <v>33</v>
      </c>
      <c r="C117" s="77">
        <v>1029690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78212646</v>
      </c>
      <c r="I117" s="77" t="s">
        <v>295</v>
      </c>
      <c r="J117" s="77" t="s">
        <v>81</v>
      </c>
      <c r="K117" s="77" t="s">
        <v>82</v>
      </c>
      <c r="L117" s="61">
        <v>19990</v>
      </c>
      <c r="M117" s="77">
        <v>1</v>
      </c>
      <c r="N117" s="77">
        <v>7.5</v>
      </c>
      <c r="O117" s="77">
        <v>31</v>
      </c>
      <c r="P117" s="77">
        <v>32</v>
      </c>
      <c r="Q117" s="77">
        <v>66</v>
      </c>
      <c r="R117" s="77">
        <v>129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296</v>
      </c>
      <c r="Y117" s="76">
        <v>799.6</v>
      </c>
    </row>
    <row r="118" spans="1:25" ht="24.95" customHeight="1" x14ac:dyDescent="0.25">
      <c r="A118" s="77">
        <v>1029691</v>
      </c>
      <c r="B118" s="77" t="s">
        <v>33</v>
      </c>
      <c r="C118" s="77">
        <v>1029690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78203342</v>
      </c>
      <c r="I118" s="77" t="s">
        <v>297</v>
      </c>
      <c r="J118" s="77" t="s">
        <v>81</v>
      </c>
      <c r="K118" s="77" t="s">
        <v>82</v>
      </c>
      <c r="L118" s="61">
        <v>19990</v>
      </c>
      <c r="M118" s="77">
        <v>1</v>
      </c>
      <c r="N118" s="77">
        <v>7.5</v>
      </c>
      <c r="O118" s="77">
        <v>31</v>
      </c>
      <c r="P118" s="77">
        <v>32</v>
      </c>
      <c r="Q118" s="77">
        <v>66</v>
      </c>
      <c r="R118" s="77">
        <v>129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298</v>
      </c>
      <c r="Y118" s="76">
        <v>799.6</v>
      </c>
    </row>
    <row r="119" spans="1:25" ht="24.95" customHeight="1" x14ac:dyDescent="0.25">
      <c r="A119" s="77">
        <v>1029691</v>
      </c>
      <c r="B119" s="77" t="s">
        <v>33</v>
      </c>
      <c r="C119" s="77">
        <v>1029690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78472650</v>
      </c>
      <c r="I119" s="77" t="s">
        <v>299</v>
      </c>
      <c r="J119" s="77" t="s">
        <v>81</v>
      </c>
      <c r="K119" s="77" t="s">
        <v>82</v>
      </c>
      <c r="L119" s="61">
        <v>19990</v>
      </c>
      <c r="M119" s="77">
        <v>1</v>
      </c>
      <c r="N119" s="77">
        <v>7.5</v>
      </c>
      <c r="O119" s="77">
        <v>31</v>
      </c>
      <c r="P119" s="77">
        <v>32</v>
      </c>
      <c r="Q119" s="77">
        <v>66</v>
      </c>
      <c r="R119" s="77">
        <v>129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300</v>
      </c>
      <c r="Y119" s="76">
        <v>799.6</v>
      </c>
    </row>
    <row r="120" spans="1:25" ht="24.95" customHeight="1" x14ac:dyDescent="0.25">
      <c r="A120" s="77">
        <v>1029691</v>
      </c>
      <c r="B120" s="77" t="s">
        <v>33</v>
      </c>
      <c r="C120" s="77">
        <v>1029690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78266386</v>
      </c>
      <c r="I120" s="77" t="s">
        <v>301</v>
      </c>
      <c r="J120" s="77" t="s">
        <v>81</v>
      </c>
      <c r="K120" s="77" t="s">
        <v>82</v>
      </c>
      <c r="L120" s="61">
        <v>19990</v>
      </c>
      <c r="M120" s="77">
        <v>1</v>
      </c>
      <c r="N120" s="77">
        <v>7.5</v>
      </c>
      <c r="O120" s="77">
        <v>31</v>
      </c>
      <c r="P120" s="77">
        <v>32</v>
      </c>
      <c r="Q120" s="77">
        <v>66</v>
      </c>
      <c r="R120" s="77">
        <v>129</v>
      </c>
      <c r="S120" s="77" t="s">
        <v>61</v>
      </c>
      <c r="T120" s="77">
        <v>4</v>
      </c>
      <c r="U120" s="77" t="s">
        <v>62</v>
      </c>
      <c r="V120" s="77"/>
      <c r="W120" s="73"/>
      <c r="X120" s="77" t="s">
        <v>302</v>
      </c>
      <c r="Y120" s="76">
        <v>799.6</v>
      </c>
    </row>
    <row r="121" spans="1:25" ht="24.95" customHeight="1" x14ac:dyDescent="0.25">
      <c r="A121" s="77">
        <v>1029691</v>
      </c>
      <c r="B121" s="77" t="s">
        <v>33</v>
      </c>
      <c r="C121" s="77">
        <v>1029690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78242088</v>
      </c>
      <c r="I121" s="77" t="s">
        <v>303</v>
      </c>
      <c r="J121" s="77" t="s">
        <v>81</v>
      </c>
      <c r="K121" s="77" t="s">
        <v>82</v>
      </c>
      <c r="L121" s="61">
        <v>19990</v>
      </c>
      <c r="M121" s="77">
        <v>1</v>
      </c>
      <c r="N121" s="77">
        <v>7.5</v>
      </c>
      <c r="O121" s="77">
        <v>31</v>
      </c>
      <c r="P121" s="77">
        <v>32</v>
      </c>
      <c r="Q121" s="77">
        <v>66</v>
      </c>
      <c r="R121" s="77">
        <v>129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304</v>
      </c>
      <c r="Y121" s="76">
        <v>799.6</v>
      </c>
    </row>
    <row r="122" spans="1:25" ht="24.95" customHeight="1" x14ac:dyDescent="0.25">
      <c r="A122" s="77">
        <v>1029691</v>
      </c>
      <c r="B122" s="77" t="s">
        <v>33</v>
      </c>
      <c r="C122" s="77">
        <v>1029690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78228237</v>
      </c>
      <c r="I122" s="77" t="s">
        <v>305</v>
      </c>
      <c r="J122" s="77" t="s">
        <v>81</v>
      </c>
      <c r="K122" s="77" t="s">
        <v>82</v>
      </c>
      <c r="L122" s="61">
        <v>19990</v>
      </c>
      <c r="M122" s="77">
        <v>1</v>
      </c>
      <c r="N122" s="77">
        <v>7.5</v>
      </c>
      <c r="O122" s="77">
        <v>31</v>
      </c>
      <c r="P122" s="77">
        <v>32</v>
      </c>
      <c r="Q122" s="77">
        <v>66</v>
      </c>
      <c r="R122" s="77">
        <v>129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306</v>
      </c>
      <c r="Y122" s="76">
        <v>799.6</v>
      </c>
    </row>
    <row r="123" spans="1:25" ht="24.95" customHeight="1" x14ac:dyDescent="0.25">
      <c r="A123" s="77">
        <v>1029691</v>
      </c>
      <c r="B123" s="77" t="s">
        <v>33</v>
      </c>
      <c r="C123" s="77">
        <v>1029690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78159157</v>
      </c>
      <c r="I123" s="77" t="s">
        <v>307</v>
      </c>
      <c r="J123" s="77" t="s">
        <v>81</v>
      </c>
      <c r="K123" s="77" t="s">
        <v>82</v>
      </c>
      <c r="L123" s="61">
        <v>19990</v>
      </c>
      <c r="M123" s="77">
        <v>1</v>
      </c>
      <c r="N123" s="77">
        <v>7.5</v>
      </c>
      <c r="O123" s="77">
        <v>31</v>
      </c>
      <c r="P123" s="77">
        <v>32</v>
      </c>
      <c r="Q123" s="77">
        <v>66</v>
      </c>
      <c r="R123" s="77">
        <v>129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308</v>
      </c>
      <c r="Y123" s="76">
        <v>799.6</v>
      </c>
    </row>
    <row r="124" spans="1:25" ht="24.95" customHeight="1" x14ac:dyDescent="0.25">
      <c r="A124" s="77">
        <v>1029691</v>
      </c>
      <c r="B124" s="77" t="s">
        <v>33</v>
      </c>
      <c r="C124" s="77">
        <v>1029690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78276356</v>
      </c>
      <c r="I124" s="77" t="s">
        <v>309</v>
      </c>
      <c r="J124" s="77" t="s">
        <v>81</v>
      </c>
      <c r="K124" s="77" t="s">
        <v>82</v>
      </c>
      <c r="L124" s="61">
        <v>19990</v>
      </c>
      <c r="M124" s="77">
        <v>1</v>
      </c>
      <c r="N124" s="77">
        <v>7.5</v>
      </c>
      <c r="O124" s="77">
        <v>31</v>
      </c>
      <c r="P124" s="77">
        <v>32</v>
      </c>
      <c r="Q124" s="77">
        <v>66</v>
      </c>
      <c r="R124" s="77">
        <v>129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310</v>
      </c>
      <c r="Y124" s="76">
        <v>799.6</v>
      </c>
    </row>
    <row r="125" spans="1:25" ht="24.95" customHeight="1" x14ac:dyDescent="0.25">
      <c r="A125" s="77">
        <v>1029691</v>
      </c>
      <c r="B125" s="77" t="s">
        <v>33</v>
      </c>
      <c r="C125" s="77">
        <v>1029690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78399867</v>
      </c>
      <c r="I125" s="77" t="s">
        <v>311</v>
      </c>
      <c r="J125" s="77" t="s">
        <v>81</v>
      </c>
      <c r="K125" s="77" t="s">
        <v>82</v>
      </c>
      <c r="L125" s="61">
        <v>19990</v>
      </c>
      <c r="M125" s="77">
        <v>1</v>
      </c>
      <c r="N125" s="77">
        <v>7.5</v>
      </c>
      <c r="O125" s="77">
        <v>31</v>
      </c>
      <c r="P125" s="77">
        <v>32</v>
      </c>
      <c r="Q125" s="77">
        <v>66</v>
      </c>
      <c r="R125" s="77">
        <v>129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312</v>
      </c>
      <c r="Y125" s="76">
        <v>799.6</v>
      </c>
    </row>
    <row r="126" spans="1:25" ht="24.95" customHeight="1" x14ac:dyDescent="0.25">
      <c r="A126" s="77">
        <v>1029691</v>
      </c>
      <c r="B126" s="77" t="s">
        <v>33</v>
      </c>
      <c r="C126" s="77">
        <v>1029690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79055664</v>
      </c>
      <c r="I126" s="77" t="s">
        <v>313</v>
      </c>
      <c r="J126" s="77" t="s">
        <v>129</v>
      </c>
      <c r="K126" s="77" t="s">
        <v>130</v>
      </c>
      <c r="L126" s="61">
        <v>290</v>
      </c>
      <c r="M126" s="77">
        <v>2</v>
      </c>
      <c r="N126" s="77">
        <v>0.05</v>
      </c>
      <c r="O126" s="77">
        <v>6</v>
      </c>
      <c r="P126" s="77">
        <v>1</v>
      </c>
      <c r="Q126" s="77">
        <v>14</v>
      </c>
      <c r="R126" s="77">
        <v>21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314</v>
      </c>
      <c r="Y126" s="76">
        <v>23.2</v>
      </c>
    </row>
    <row r="127" spans="1:25" ht="24.95" customHeight="1" x14ac:dyDescent="0.25">
      <c r="A127" s="77">
        <v>1029691</v>
      </c>
      <c r="B127" s="77" t="s">
        <v>33</v>
      </c>
      <c r="C127" s="77">
        <v>1029690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79150855</v>
      </c>
      <c r="I127" s="77" t="s">
        <v>315</v>
      </c>
      <c r="J127" s="77" t="s">
        <v>292</v>
      </c>
      <c r="K127" s="77" t="s">
        <v>293</v>
      </c>
      <c r="L127" s="61">
        <v>25490</v>
      </c>
      <c r="M127" s="77">
        <v>1</v>
      </c>
      <c r="N127" s="77">
        <v>4.45</v>
      </c>
      <c r="O127" s="77">
        <v>31</v>
      </c>
      <c r="P127" s="77">
        <v>51</v>
      </c>
      <c r="Q127" s="77">
        <v>32</v>
      </c>
      <c r="R127" s="77">
        <v>114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316</v>
      </c>
      <c r="Y127" s="76">
        <v>1019.6</v>
      </c>
    </row>
    <row r="128" spans="1:25" ht="24.95" customHeight="1" x14ac:dyDescent="0.25">
      <c r="A128" s="77">
        <v>1029691</v>
      </c>
      <c r="B128" s="77" t="s">
        <v>33</v>
      </c>
      <c r="C128" s="77">
        <v>1029690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79173000</v>
      </c>
      <c r="I128" s="77" t="s">
        <v>317</v>
      </c>
      <c r="J128" s="77" t="s">
        <v>292</v>
      </c>
      <c r="K128" s="77" t="s">
        <v>293</v>
      </c>
      <c r="L128" s="61">
        <v>25490</v>
      </c>
      <c r="M128" s="77">
        <v>1</v>
      </c>
      <c r="N128" s="77">
        <v>4.45</v>
      </c>
      <c r="O128" s="77">
        <v>31</v>
      </c>
      <c r="P128" s="77">
        <v>51</v>
      </c>
      <c r="Q128" s="77">
        <v>32</v>
      </c>
      <c r="R128" s="77">
        <v>114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318</v>
      </c>
      <c r="Y128" s="76">
        <v>1019.6</v>
      </c>
    </row>
    <row r="129" spans="1:25" ht="24.95" customHeight="1" x14ac:dyDescent="0.25">
      <c r="A129" s="77">
        <v>1029691</v>
      </c>
      <c r="B129" s="77" t="s">
        <v>33</v>
      </c>
      <c r="C129" s="77">
        <v>1029690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78680754</v>
      </c>
      <c r="I129" s="77" t="s">
        <v>319</v>
      </c>
      <c r="J129" s="77" t="s">
        <v>81</v>
      </c>
      <c r="K129" s="77" t="s">
        <v>82</v>
      </c>
      <c r="L129" s="61">
        <v>19990</v>
      </c>
      <c r="M129" s="77">
        <v>1</v>
      </c>
      <c r="N129" s="77">
        <v>7.5</v>
      </c>
      <c r="O129" s="77">
        <v>31</v>
      </c>
      <c r="P129" s="77">
        <v>32</v>
      </c>
      <c r="Q129" s="77">
        <v>66</v>
      </c>
      <c r="R129" s="77">
        <v>129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320</v>
      </c>
      <c r="Y129" s="76">
        <v>799.6</v>
      </c>
    </row>
    <row r="130" spans="1:25" ht="24.95" customHeight="1" x14ac:dyDescent="0.25">
      <c r="A130" s="77">
        <v>1029691</v>
      </c>
      <c r="B130" s="77" t="s">
        <v>33</v>
      </c>
      <c r="C130" s="77">
        <v>1029690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75934546</v>
      </c>
      <c r="I130" s="77" t="s">
        <v>321</v>
      </c>
      <c r="J130" s="77" t="s">
        <v>81</v>
      </c>
      <c r="K130" s="77" t="s">
        <v>82</v>
      </c>
      <c r="L130" s="61">
        <v>19900</v>
      </c>
      <c r="M130" s="77">
        <v>1</v>
      </c>
      <c r="N130" s="77">
        <v>7.5</v>
      </c>
      <c r="O130" s="77">
        <v>31</v>
      </c>
      <c r="P130" s="77">
        <v>32</v>
      </c>
      <c r="Q130" s="77">
        <v>66</v>
      </c>
      <c r="R130" s="77">
        <v>129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322</v>
      </c>
      <c r="Y130" s="76">
        <v>796</v>
      </c>
    </row>
    <row r="131" spans="1:25" ht="24.95" customHeight="1" x14ac:dyDescent="0.25">
      <c r="A131" s="77">
        <v>1029691</v>
      </c>
      <c r="B131" s="77" t="s">
        <v>33</v>
      </c>
      <c r="C131" s="77">
        <v>1029690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79338213</v>
      </c>
      <c r="I131" s="77" t="s">
        <v>323</v>
      </c>
      <c r="J131" s="77" t="s">
        <v>81</v>
      </c>
      <c r="K131" s="77" t="s">
        <v>82</v>
      </c>
      <c r="L131" s="61">
        <v>23990</v>
      </c>
      <c r="M131" s="77">
        <v>1</v>
      </c>
      <c r="N131" s="77">
        <v>7.5</v>
      </c>
      <c r="O131" s="77">
        <v>31</v>
      </c>
      <c r="P131" s="77">
        <v>32</v>
      </c>
      <c r="Q131" s="77">
        <v>66</v>
      </c>
      <c r="R131" s="77">
        <v>129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324</v>
      </c>
      <c r="Y131" s="76">
        <v>959.6</v>
      </c>
    </row>
    <row r="132" spans="1:25" ht="24.95" customHeight="1" x14ac:dyDescent="0.25">
      <c r="A132" s="77">
        <v>1029691</v>
      </c>
      <c r="B132" s="77" t="s">
        <v>33</v>
      </c>
      <c r="C132" s="77">
        <v>1029690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79338213</v>
      </c>
      <c r="I132" s="77" t="s">
        <v>323</v>
      </c>
      <c r="J132" s="77" t="s">
        <v>255</v>
      </c>
      <c r="K132" s="77" t="s">
        <v>256</v>
      </c>
      <c r="L132" s="61">
        <v>750</v>
      </c>
      <c r="M132" s="77">
        <v>1</v>
      </c>
      <c r="N132" s="77">
        <v>0.4</v>
      </c>
      <c r="O132" s="77">
        <v>7</v>
      </c>
      <c r="P132" s="77">
        <v>28</v>
      </c>
      <c r="Q132" s="77">
        <v>7</v>
      </c>
      <c r="R132" s="77">
        <v>42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324</v>
      </c>
      <c r="Y132" s="76">
        <v>30</v>
      </c>
    </row>
    <row r="133" spans="1:25" ht="24.95" customHeight="1" x14ac:dyDescent="0.25">
      <c r="A133" s="77">
        <v>1029691</v>
      </c>
      <c r="B133" s="77" t="s">
        <v>33</v>
      </c>
      <c r="C133" s="77">
        <v>1029690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78547041</v>
      </c>
      <c r="I133" s="77" t="s">
        <v>325</v>
      </c>
      <c r="J133" s="77" t="s">
        <v>238</v>
      </c>
      <c r="K133" s="77" t="s">
        <v>239</v>
      </c>
      <c r="L133" s="61">
        <v>350</v>
      </c>
      <c r="M133" s="77">
        <v>4</v>
      </c>
      <c r="N133" s="77">
        <v>0.05</v>
      </c>
      <c r="O133" s="77">
        <v>4</v>
      </c>
      <c r="P133" s="77">
        <v>9</v>
      </c>
      <c r="Q133" s="77">
        <v>8</v>
      </c>
      <c r="R133" s="77">
        <v>21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326</v>
      </c>
      <c r="Y133" s="76">
        <v>56</v>
      </c>
    </row>
    <row r="134" spans="1:25" ht="24.95" customHeight="1" x14ac:dyDescent="0.25">
      <c r="A134" s="77">
        <v>1029691</v>
      </c>
      <c r="B134" s="77" t="s">
        <v>33</v>
      </c>
      <c r="C134" s="77">
        <v>1029690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78547041</v>
      </c>
      <c r="I134" s="77" t="s">
        <v>325</v>
      </c>
      <c r="J134" s="77" t="s">
        <v>255</v>
      </c>
      <c r="K134" s="77" t="s">
        <v>256</v>
      </c>
      <c r="L134" s="61">
        <v>750</v>
      </c>
      <c r="M134" s="77">
        <v>1</v>
      </c>
      <c r="N134" s="77">
        <v>0.4</v>
      </c>
      <c r="O134" s="77">
        <v>7</v>
      </c>
      <c r="P134" s="77">
        <v>28</v>
      </c>
      <c r="Q134" s="77">
        <v>7</v>
      </c>
      <c r="R134" s="77">
        <v>42</v>
      </c>
      <c r="S134" s="77" t="s">
        <v>61</v>
      </c>
      <c r="T134" s="77">
        <v>4</v>
      </c>
      <c r="U134" s="77" t="s">
        <v>62</v>
      </c>
      <c r="V134" s="77"/>
      <c r="W134" s="73"/>
      <c r="X134" s="77" t="s">
        <v>326</v>
      </c>
      <c r="Y134" s="76">
        <v>30</v>
      </c>
    </row>
    <row r="135" spans="1:25" ht="24.95" customHeight="1" x14ac:dyDescent="0.25">
      <c r="A135" s="77">
        <v>1029691</v>
      </c>
      <c r="B135" s="77" t="s">
        <v>33</v>
      </c>
      <c r="C135" s="77">
        <v>1029690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78825193</v>
      </c>
      <c r="I135" s="77" t="s">
        <v>327</v>
      </c>
      <c r="J135" s="77" t="s">
        <v>81</v>
      </c>
      <c r="K135" s="77" t="s">
        <v>82</v>
      </c>
      <c r="L135" s="61">
        <v>19990</v>
      </c>
      <c r="M135" s="77">
        <v>1</v>
      </c>
      <c r="N135" s="77">
        <v>7.5</v>
      </c>
      <c r="O135" s="77">
        <v>31</v>
      </c>
      <c r="P135" s="77">
        <v>32</v>
      </c>
      <c r="Q135" s="77">
        <v>66</v>
      </c>
      <c r="R135" s="77">
        <v>129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328</v>
      </c>
      <c r="Y135" s="76">
        <v>799.6</v>
      </c>
    </row>
    <row r="136" spans="1:25" ht="24.95" customHeight="1" x14ac:dyDescent="0.25">
      <c r="A136" s="77">
        <v>1029691</v>
      </c>
      <c r="B136" s="77" t="s">
        <v>33</v>
      </c>
      <c r="C136" s="77">
        <v>1029690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77336270</v>
      </c>
      <c r="I136" s="77" t="s">
        <v>329</v>
      </c>
      <c r="J136" s="77" t="s">
        <v>292</v>
      </c>
      <c r="K136" s="77" t="s">
        <v>293</v>
      </c>
      <c r="L136" s="61">
        <v>25490</v>
      </c>
      <c r="M136" s="77">
        <v>1</v>
      </c>
      <c r="N136" s="77">
        <v>4.45</v>
      </c>
      <c r="O136" s="77">
        <v>31</v>
      </c>
      <c r="P136" s="77">
        <v>51</v>
      </c>
      <c r="Q136" s="77">
        <v>32</v>
      </c>
      <c r="R136" s="77">
        <v>114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330</v>
      </c>
      <c r="Y136" s="76">
        <v>1019.6</v>
      </c>
    </row>
    <row r="137" spans="1:25" ht="24.95" customHeight="1" x14ac:dyDescent="0.25">
      <c r="A137" s="77">
        <v>1029691</v>
      </c>
      <c r="B137" s="77" t="s">
        <v>33</v>
      </c>
      <c r="C137" s="77">
        <v>1029690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78843610</v>
      </c>
      <c r="I137" s="77" t="s">
        <v>331</v>
      </c>
      <c r="J137" s="77" t="s">
        <v>81</v>
      </c>
      <c r="K137" s="77" t="s">
        <v>82</v>
      </c>
      <c r="L137" s="61">
        <v>19990</v>
      </c>
      <c r="M137" s="77">
        <v>1</v>
      </c>
      <c r="N137" s="77">
        <v>7.5</v>
      </c>
      <c r="O137" s="77">
        <v>31</v>
      </c>
      <c r="P137" s="77">
        <v>32</v>
      </c>
      <c r="Q137" s="77">
        <v>66</v>
      </c>
      <c r="R137" s="77">
        <v>129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332</v>
      </c>
      <c r="Y137" s="76">
        <v>799.6</v>
      </c>
    </row>
    <row r="138" spans="1:25" ht="24.95" customHeight="1" x14ac:dyDescent="0.25">
      <c r="A138" s="77">
        <v>1029691</v>
      </c>
      <c r="B138" s="77" t="s">
        <v>33</v>
      </c>
      <c r="C138" s="77">
        <v>1029690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78936782</v>
      </c>
      <c r="I138" s="77" t="s">
        <v>333</v>
      </c>
      <c r="J138" s="77" t="s">
        <v>81</v>
      </c>
      <c r="K138" s="77" t="s">
        <v>82</v>
      </c>
      <c r="L138" s="61">
        <v>19990</v>
      </c>
      <c r="M138" s="77">
        <v>1</v>
      </c>
      <c r="N138" s="77">
        <v>7.5</v>
      </c>
      <c r="O138" s="77">
        <v>31</v>
      </c>
      <c r="P138" s="77">
        <v>32</v>
      </c>
      <c r="Q138" s="77">
        <v>66</v>
      </c>
      <c r="R138" s="77">
        <v>129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334</v>
      </c>
      <c r="Y138" s="76">
        <v>799.6</v>
      </c>
    </row>
    <row r="139" spans="1:25" ht="24.95" customHeight="1" x14ac:dyDescent="0.25">
      <c r="A139" s="77">
        <v>1029691</v>
      </c>
      <c r="B139" s="77" t="s">
        <v>33</v>
      </c>
      <c r="C139" s="77">
        <v>1029690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79725425</v>
      </c>
      <c r="I139" s="77" t="s">
        <v>335</v>
      </c>
      <c r="J139" s="77" t="s">
        <v>81</v>
      </c>
      <c r="K139" s="77" t="s">
        <v>82</v>
      </c>
      <c r="L139" s="61">
        <v>23990</v>
      </c>
      <c r="M139" s="77">
        <v>1</v>
      </c>
      <c r="N139" s="77">
        <v>7.5</v>
      </c>
      <c r="O139" s="77">
        <v>31</v>
      </c>
      <c r="P139" s="77">
        <v>32</v>
      </c>
      <c r="Q139" s="77">
        <v>66</v>
      </c>
      <c r="R139" s="77">
        <v>129</v>
      </c>
      <c r="S139" s="77" t="s">
        <v>61</v>
      </c>
      <c r="T139" s="77">
        <v>4</v>
      </c>
      <c r="U139" s="77" t="s">
        <v>62</v>
      </c>
      <c r="V139" s="77"/>
      <c r="W139" s="73"/>
      <c r="X139" s="77" t="s">
        <v>336</v>
      </c>
      <c r="Y139" s="76">
        <v>959.6</v>
      </c>
    </row>
    <row r="140" spans="1:25" ht="24.95" customHeight="1" x14ac:dyDescent="0.25">
      <c r="A140" s="77">
        <v>1029691</v>
      </c>
      <c r="B140" s="77" t="s">
        <v>33</v>
      </c>
      <c r="C140" s="77">
        <v>1029690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78940997</v>
      </c>
      <c r="I140" s="77" t="s">
        <v>337</v>
      </c>
      <c r="J140" s="77" t="s">
        <v>255</v>
      </c>
      <c r="K140" s="77" t="s">
        <v>256</v>
      </c>
      <c r="L140" s="61">
        <v>750</v>
      </c>
      <c r="M140" s="77">
        <v>1</v>
      </c>
      <c r="N140" s="77">
        <v>0.4</v>
      </c>
      <c r="O140" s="77">
        <v>7</v>
      </c>
      <c r="P140" s="77">
        <v>28</v>
      </c>
      <c r="Q140" s="77">
        <v>7</v>
      </c>
      <c r="R140" s="77">
        <v>42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338</v>
      </c>
      <c r="Y140" s="76">
        <v>30</v>
      </c>
    </row>
    <row r="141" spans="1:25" ht="24.95" customHeight="1" x14ac:dyDescent="0.25">
      <c r="A141" s="77">
        <v>1029691</v>
      </c>
      <c r="B141" s="77" t="s">
        <v>33</v>
      </c>
      <c r="C141" s="77">
        <v>1029690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79273309</v>
      </c>
      <c r="I141" s="77" t="s">
        <v>339</v>
      </c>
      <c r="J141" s="77" t="s">
        <v>81</v>
      </c>
      <c r="K141" s="77" t="s">
        <v>82</v>
      </c>
      <c r="L141" s="61">
        <v>23990</v>
      </c>
      <c r="M141" s="77">
        <v>1</v>
      </c>
      <c r="N141" s="77">
        <v>7.5</v>
      </c>
      <c r="O141" s="77">
        <v>31</v>
      </c>
      <c r="P141" s="77">
        <v>32</v>
      </c>
      <c r="Q141" s="77">
        <v>66</v>
      </c>
      <c r="R141" s="77">
        <v>129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340</v>
      </c>
      <c r="Y141" s="76">
        <v>959.6</v>
      </c>
    </row>
    <row r="142" spans="1:25" ht="24.95" customHeight="1" x14ac:dyDescent="0.25">
      <c r="A142" s="77">
        <v>1029691</v>
      </c>
      <c r="B142" s="77" t="s">
        <v>33</v>
      </c>
      <c r="C142" s="77">
        <v>1029690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79119972</v>
      </c>
      <c r="I142" s="77" t="s">
        <v>341</v>
      </c>
      <c r="J142" s="77" t="s">
        <v>81</v>
      </c>
      <c r="K142" s="77" t="s">
        <v>82</v>
      </c>
      <c r="L142" s="61">
        <v>23990</v>
      </c>
      <c r="M142" s="77">
        <v>1</v>
      </c>
      <c r="N142" s="77">
        <v>7.5</v>
      </c>
      <c r="O142" s="77">
        <v>31</v>
      </c>
      <c r="P142" s="77">
        <v>32</v>
      </c>
      <c r="Q142" s="77">
        <v>66</v>
      </c>
      <c r="R142" s="77">
        <v>129</v>
      </c>
      <c r="S142" s="77" t="s">
        <v>61</v>
      </c>
      <c r="T142" s="77">
        <v>4</v>
      </c>
      <c r="U142" s="77" t="s">
        <v>62</v>
      </c>
      <c r="V142" s="77"/>
      <c r="W142" s="73"/>
      <c r="X142" s="77" t="s">
        <v>342</v>
      </c>
      <c r="Y142" s="76">
        <v>959.6</v>
      </c>
    </row>
    <row r="143" spans="1:25" ht="24.95" customHeight="1" x14ac:dyDescent="0.25">
      <c r="A143" s="77">
        <v>1029691</v>
      </c>
      <c r="B143" s="77" t="s">
        <v>33</v>
      </c>
      <c r="C143" s="77">
        <v>1029690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79327558</v>
      </c>
      <c r="I143" s="77" t="s">
        <v>343</v>
      </c>
      <c r="J143" s="77" t="s">
        <v>129</v>
      </c>
      <c r="K143" s="77" t="s">
        <v>130</v>
      </c>
      <c r="L143" s="61">
        <v>290</v>
      </c>
      <c r="M143" s="77">
        <v>1</v>
      </c>
      <c r="N143" s="77">
        <v>0.05</v>
      </c>
      <c r="O143" s="77">
        <v>6</v>
      </c>
      <c r="P143" s="77">
        <v>1</v>
      </c>
      <c r="Q143" s="77">
        <v>14</v>
      </c>
      <c r="R143" s="77">
        <v>21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344</v>
      </c>
      <c r="Y143" s="76">
        <v>11.6</v>
      </c>
    </row>
  </sheetData>
  <autoFilter ref="A2:X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J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345</v>
      </c>
      <c r="V2" s="99" t="s">
        <v>346</v>
      </c>
      <c r="W2" s="100" t="s">
        <v>347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348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1029691</v>
      </c>
      <c r="B3" s="124" t="s">
        <v>33</v>
      </c>
      <c r="C3" s="124">
        <v>1029690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70610307</v>
      </c>
      <c r="I3" s="124" t="s">
        <v>59</v>
      </c>
      <c r="J3" s="124" t="s">
        <v>60</v>
      </c>
      <c r="K3" s="114">
        <v>29990</v>
      </c>
      <c r="L3" s="116">
        <v>29490</v>
      </c>
      <c r="M3" s="124">
        <v>1</v>
      </c>
      <c r="N3" s="124" t="s">
        <v>349</v>
      </c>
      <c r="O3" s="124">
        <v>0.7</v>
      </c>
      <c r="P3" s="124" t="s">
        <v>62</v>
      </c>
      <c r="Q3" s="124" t="s">
        <v>63</v>
      </c>
      <c r="R3" s="123">
        <v>206.43</v>
      </c>
    </row>
    <row r="4" spans="1:18" ht="24.95" customHeight="1" x14ac:dyDescent="0.25">
      <c r="A4" s="124">
        <v>1029691</v>
      </c>
      <c r="B4" s="124" t="s">
        <v>33</v>
      </c>
      <c r="C4" s="124">
        <v>1029690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70756157</v>
      </c>
      <c r="I4" s="124" t="s">
        <v>65</v>
      </c>
      <c r="J4" s="124" t="s">
        <v>66</v>
      </c>
      <c r="K4" s="114">
        <v>590</v>
      </c>
      <c r="L4" s="116">
        <v>590</v>
      </c>
      <c r="M4" s="124">
        <v>3</v>
      </c>
      <c r="N4" s="124" t="s">
        <v>349</v>
      </c>
      <c r="O4" s="124">
        <v>0.7</v>
      </c>
      <c r="P4" s="124" t="s">
        <v>62</v>
      </c>
      <c r="Q4" s="124" t="s">
        <v>67</v>
      </c>
      <c r="R4" s="123">
        <v>12.39</v>
      </c>
    </row>
    <row r="5" spans="1:18" ht="24.95" customHeight="1" x14ac:dyDescent="0.25">
      <c r="A5" s="124">
        <v>1029691</v>
      </c>
      <c r="B5" s="124" t="s">
        <v>33</v>
      </c>
      <c r="C5" s="124">
        <v>1029690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69971514</v>
      </c>
      <c r="I5" s="124" t="s">
        <v>65</v>
      </c>
      <c r="J5" s="124" t="s">
        <v>66</v>
      </c>
      <c r="K5" s="114">
        <v>290</v>
      </c>
      <c r="L5" s="116">
        <v>290</v>
      </c>
      <c r="M5" s="124">
        <v>1</v>
      </c>
      <c r="N5" s="124" t="s">
        <v>349</v>
      </c>
      <c r="O5" s="124">
        <v>0.7</v>
      </c>
      <c r="P5" s="124" t="s">
        <v>62</v>
      </c>
      <c r="Q5" s="124" t="s">
        <v>69</v>
      </c>
      <c r="R5" s="123">
        <v>2.0299999999999998</v>
      </c>
    </row>
    <row r="6" spans="1:18" ht="24.95" customHeight="1" x14ac:dyDescent="0.25">
      <c r="A6" s="124">
        <v>1029691</v>
      </c>
      <c r="B6" s="124" t="s">
        <v>33</v>
      </c>
      <c r="C6" s="124">
        <v>1029690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70917217</v>
      </c>
      <c r="I6" s="124" t="s">
        <v>59</v>
      </c>
      <c r="J6" s="124" t="s">
        <v>60</v>
      </c>
      <c r="K6" s="114">
        <v>29990</v>
      </c>
      <c r="L6" s="116">
        <v>29790</v>
      </c>
      <c r="M6" s="124">
        <v>1</v>
      </c>
      <c r="N6" s="124" t="s">
        <v>349</v>
      </c>
      <c r="O6" s="124">
        <v>0.7</v>
      </c>
      <c r="P6" s="124" t="s">
        <v>62</v>
      </c>
      <c r="Q6" s="124" t="s">
        <v>71</v>
      </c>
      <c r="R6" s="123">
        <v>208.53</v>
      </c>
    </row>
    <row r="7" spans="1:18" ht="24.95" customHeight="1" x14ac:dyDescent="0.25">
      <c r="A7" s="124">
        <v>1029691</v>
      </c>
      <c r="B7" s="124" t="s">
        <v>33</v>
      </c>
      <c r="C7" s="124">
        <v>1029690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70964083</v>
      </c>
      <c r="I7" s="124" t="s">
        <v>65</v>
      </c>
      <c r="J7" s="124" t="s">
        <v>66</v>
      </c>
      <c r="K7" s="114">
        <v>590</v>
      </c>
      <c r="L7" s="116">
        <v>590</v>
      </c>
      <c r="M7" s="124">
        <v>1</v>
      </c>
      <c r="N7" s="124" t="s">
        <v>349</v>
      </c>
      <c r="O7" s="124">
        <v>0.7</v>
      </c>
      <c r="P7" s="124" t="s">
        <v>62</v>
      </c>
      <c r="Q7" s="124" t="s">
        <v>73</v>
      </c>
      <c r="R7" s="123">
        <v>4.13</v>
      </c>
    </row>
    <row r="8" spans="1:18" ht="24.95" customHeight="1" x14ac:dyDescent="0.25">
      <c r="A8" s="124">
        <v>1029691</v>
      </c>
      <c r="B8" s="124" t="s">
        <v>33</v>
      </c>
      <c r="C8" s="124">
        <v>1029690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70570696</v>
      </c>
      <c r="I8" s="124" t="s">
        <v>75</v>
      </c>
      <c r="J8" s="124" t="s">
        <v>76</v>
      </c>
      <c r="K8" s="114">
        <v>19990</v>
      </c>
      <c r="L8" s="116">
        <v>19290</v>
      </c>
      <c r="M8" s="124">
        <v>1</v>
      </c>
      <c r="N8" s="124" t="s">
        <v>349</v>
      </c>
      <c r="O8" s="124">
        <v>0.7</v>
      </c>
      <c r="P8" s="124" t="s">
        <v>62</v>
      </c>
      <c r="Q8" s="124" t="s">
        <v>77</v>
      </c>
      <c r="R8" s="123">
        <v>135.03</v>
      </c>
    </row>
    <row r="9" spans="1:18" ht="24.95" customHeight="1" x14ac:dyDescent="0.25">
      <c r="A9" s="124">
        <v>1029691</v>
      </c>
      <c r="B9" s="124" t="s">
        <v>33</v>
      </c>
      <c r="C9" s="124">
        <v>1029690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70966494</v>
      </c>
      <c r="I9" s="124" t="s">
        <v>81</v>
      </c>
      <c r="J9" s="124" t="s">
        <v>82</v>
      </c>
      <c r="K9" s="114">
        <v>19900</v>
      </c>
      <c r="L9" s="116">
        <v>19900</v>
      </c>
      <c r="M9" s="124">
        <v>1</v>
      </c>
      <c r="N9" s="124" t="s">
        <v>349</v>
      </c>
      <c r="O9" s="124">
        <v>0.7</v>
      </c>
      <c r="P9" s="124" t="s">
        <v>62</v>
      </c>
      <c r="Q9" s="124" t="s">
        <v>83</v>
      </c>
      <c r="R9" s="123">
        <v>139.30000000000001</v>
      </c>
    </row>
    <row r="10" spans="1:18" ht="24.95" customHeight="1" x14ac:dyDescent="0.25">
      <c r="A10" s="124">
        <v>1029691</v>
      </c>
      <c r="B10" s="124" t="s">
        <v>33</v>
      </c>
      <c r="C10" s="124">
        <v>1029690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70459634</v>
      </c>
      <c r="I10" s="124" t="s">
        <v>75</v>
      </c>
      <c r="J10" s="124" t="s">
        <v>76</v>
      </c>
      <c r="K10" s="114">
        <v>19990</v>
      </c>
      <c r="L10" s="116">
        <v>19990</v>
      </c>
      <c r="M10" s="124">
        <v>1</v>
      </c>
      <c r="N10" s="124" t="s">
        <v>349</v>
      </c>
      <c r="O10" s="124">
        <v>0.7</v>
      </c>
      <c r="P10" s="124" t="s">
        <v>62</v>
      </c>
      <c r="Q10" s="124" t="s">
        <v>85</v>
      </c>
      <c r="R10" s="123">
        <v>139.93</v>
      </c>
    </row>
    <row r="11" spans="1:18" ht="24.95" customHeight="1" x14ac:dyDescent="0.25">
      <c r="A11" s="124">
        <v>1029691</v>
      </c>
      <c r="B11" s="124" t="s">
        <v>33</v>
      </c>
      <c r="C11" s="124">
        <v>1029690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70862497</v>
      </c>
      <c r="I11" s="124" t="s">
        <v>65</v>
      </c>
      <c r="J11" s="124" t="s">
        <v>66</v>
      </c>
      <c r="K11" s="114">
        <v>590</v>
      </c>
      <c r="L11" s="116">
        <v>590</v>
      </c>
      <c r="M11" s="124">
        <v>2</v>
      </c>
      <c r="N11" s="124" t="s">
        <v>349</v>
      </c>
      <c r="O11" s="124">
        <v>0.7</v>
      </c>
      <c r="P11" s="124" t="s">
        <v>62</v>
      </c>
      <c r="Q11" s="124" t="s">
        <v>87</v>
      </c>
      <c r="R11" s="123">
        <v>8.26</v>
      </c>
    </row>
    <row r="12" spans="1:18" ht="24.95" customHeight="1" x14ac:dyDescent="0.25">
      <c r="A12" s="124">
        <v>1029691</v>
      </c>
      <c r="B12" s="124" t="s">
        <v>33</v>
      </c>
      <c r="C12" s="124">
        <v>1029690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70811171</v>
      </c>
      <c r="I12" s="124" t="s">
        <v>75</v>
      </c>
      <c r="J12" s="124" t="s">
        <v>76</v>
      </c>
      <c r="K12" s="114">
        <v>19990</v>
      </c>
      <c r="L12" s="116">
        <v>19990</v>
      </c>
      <c r="M12" s="124">
        <v>1</v>
      </c>
      <c r="N12" s="124" t="s">
        <v>349</v>
      </c>
      <c r="O12" s="124">
        <v>0.7</v>
      </c>
      <c r="P12" s="124" t="s">
        <v>62</v>
      </c>
      <c r="Q12" s="124" t="s">
        <v>89</v>
      </c>
      <c r="R12" s="123">
        <v>139.93</v>
      </c>
    </row>
    <row r="13" spans="1:18" ht="24.95" customHeight="1" x14ac:dyDescent="0.25">
      <c r="A13" s="124">
        <v>1029691</v>
      </c>
      <c r="B13" s="124" t="s">
        <v>33</v>
      </c>
      <c r="C13" s="124">
        <v>1029690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70811171</v>
      </c>
      <c r="I13" s="124" t="s">
        <v>59</v>
      </c>
      <c r="J13" s="124" t="s">
        <v>60</v>
      </c>
      <c r="K13" s="114">
        <v>29990</v>
      </c>
      <c r="L13" s="116">
        <v>29490</v>
      </c>
      <c r="M13" s="124">
        <v>1</v>
      </c>
      <c r="N13" s="124" t="s">
        <v>349</v>
      </c>
      <c r="O13" s="124">
        <v>0.7</v>
      </c>
      <c r="P13" s="124" t="s">
        <v>62</v>
      </c>
      <c r="Q13" s="124" t="s">
        <v>89</v>
      </c>
      <c r="R13" s="123">
        <v>206.43</v>
      </c>
    </row>
    <row r="14" spans="1:18" ht="24.95" customHeight="1" x14ac:dyDescent="0.25">
      <c r="A14" s="124">
        <v>1029691</v>
      </c>
      <c r="B14" s="124" t="s">
        <v>33</v>
      </c>
      <c r="C14" s="124">
        <v>1029690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71308893</v>
      </c>
      <c r="I14" s="124" t="s">
        <v>59</v>
      </c>
      <c r="J14" s="124" t="s">
        <v>60</v>
      </c>
      <c r="K14" s="114">
        <v>29990</v>
      </c>
      <c r="L14" s="116">
        <v>29990</v>
      </c>
      <c r="M14" s="124">
        <v>2</v>
      </c>
      <c r="N14" s="124" t="s">
        <v>349</v>
      </c>
      <c r="O14" s="124">
        <v>0.7</v>
      </c>
      <c r="P14" s="124" t="s">
        <v>62</v>
      </c>
      <c r="Q14" s="124" t="s">
        <v>91</v>
      </c>
      <c r="R14" s="123">
        <v>419.86</v>
      </c>
    </row>
    <row r="15" spans="1:18" ht="24.95" customHeight="1" x14ac:dyDescent="0.25">
      <c r="A15" s="124">
        <v>1029691</v>
      </c>
      <c r="B15" s="124" t="s">
        <v>33</v>
      </c>
      <c r="C15" s="124">
        <v>1029690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71223160</v>
      </c>
      <c r="I15" s="124" t="s">
        <v>81</v>
      </c>
      <c r="J15" s="124" t="s">
        <v>82</v>
      </c>
      <c r="K15" s="114">
        <v>19900</v>
      </c>
      <c r="L15" s="116">
        <v>18900</v>
      </c>
      <c r="M15" s="124">
        <v>1</v>
      </c>
      <c r="N15" s="124" t="s">
        <v>349</v>
      </c>
      <c r="O15" s="124">
        <v>0.7</v>
      </c>
      <c r="P15" s="124" t="s">
        <v>62</v>
      </c>
      <c r="Q15" s="124" t="s">
        <v>93</v>
      </c>
      <c r="R15" s="123">
        <v>132.30000000000001</v>
      </c>
    </row>
    <row r="16" spans="1:18" ht="24.95" customHeight="1" x14ac:dyDescent="0.25">
      <c r="A16" s="124">
        <v>1029691</v>
      </c>
      <c r="B16" s="124" t="s">
        <v>33</v>
      </c>
      <c r="C16" s="124">
        <v>1029690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71149566</v>
      </c>
      <c r="I16" s="124" t="s">
        <v>59</v>
      </c>
      <c r="J16" s="124" t="s">
        <v>60</v>
      </c>
      <c r="K16" s="114">
        <v>29990</v>
      </c>
      <c r="L16" s="116">
        <v>29990</v>
      </c>
      <c r="M16" s="124">
        <v>1</v>
      </c>
      <c r="N16" s="124" t="s">
        <v>349</v>
      </c>
      <c r="O16" s="124">
        <v>0.7</v>
      </c>
      <c r="P16" s="124" t="s">
        <v>62</v>
      </c>
      <c r="Q16" s="124" t="s">
        <v>95</v>
      </c>
      <c r="R16" s="123">
        <v>209.93</v>
      </c>
    </row>
    <row r="17" spans="1:18" ht="24.95" customHeight="1" x14ac:dyDescent="0.25">
      <c r="A17" s="124">
        <v>1029691</v>
      </c>
      <c r="B17" s="124" t="s">
        <v>33</v>
      </c>
      <c r="C17" s="124">
        <v>1029690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71910771</v>
      </c>
      <c r="I17" s="124" t="s">
        <v>75</v>
      </c>
      <c r="J17" s="124" t="s">
        <v>76</v>
      </c>
      <c r="K17" s="114">
        <v>19990</v>
      </c>
      <c r="L17" s="116">
        <v>19990</v>
      </c>
      <c r="M17" s="124">
        <v>1</v>
      </c>
      <c r="N17" s="124" t="s">
        <v>349</v>
      </c>
      <c r="O17" s="124">
        <v>0.7</v>
      </c>
      <c r="P17" s="124" t="s">
        <v>62</v>
      </c>
      <c r="Q17" s="124" t="s">
        <v>97</v>
      </c>
      <c r="R17" s="123">
        <v>139.93</v>
      </c>
    </row>
    <row r="18" spans="1:18" ht="24.95" customHeight="1" x14ac:dyDescent="0.25">
      <c r="A18" s="124">
        <v>1029691</v>
      </c>
      <c r="B18" s="124" t="s">
        <v>33</v>
      </c>
      <c r="C18" s="124">
        <v>1029690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71244257</v>
      </c>
      <c r="I18" s="124" t="s">
        <v>75</v>
      </c>
      <c r="J18" s="124" t="s">
        <v>76</v>
      </c>
      <c r="K18" s="114">
        <v>19990</v>
      </c>
      <c r="L18" s="116">
        <v>18990</v>
      </c>
      <c r="M18" s="124">
        <v>1</v>
      </c>
      <c r="N18" s="124" t="s">
        <v>349</v>
      </c>
      <c r="O18" s="124">
        <v>0.7</v>
      </c>
      <c r="P18" s="124" t="s">
        <v>62</v>
      </c>
      <c r="Q18" s="124" t="s">
        <v>99</v>
      </c>
      <c r="R18" s="123">
        <v>132.93</v>
      </c>
    </row>
    <row r="19" spans="1:18" ht="24.95" customHeight="1" x14ac:dyDescent="0.25">
      <c r="A19" s="124">
        <v>1029691</v>
      </c>
      <c r="B19" s="124" t="s">
        <v>33</v>
      </c>
      <c r="C19" s="124">
        <v>1029690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71693207</v>
      </c>
      <c r="I19" s="124" t="s">
        <v>75</v>
      </c>
      <c r="J19" s="124" t="s">
        <v>76</v>
      </c>
      <c r="K19" s="114">
        <v>19990</v>
      </c>
      <c r="L19" s="116">
        <v>18990</v>
      </c>
      <c r="M19" s="124">
        <v>1</v>
      </c>
      <c r="N19" s="124" t="s">
        <v>349</v>
      </c>
      <c r="O19" s="124">
        <v>0.7</v>
      </c>
      <c r="P19" s="124" t="s">
        <v>62</v>
      </c>
      <c r="Q19" s="124" t="s">
        <v>101</v>
      </c>
      <c r="R19" s="123">
        <v>132.93</v>
      </c>
    </row>
    <row r="20" spans="1:18" ht="24.95" customHeight="1" x14ac:dyDescent="0.25">
      <c r="A20" s="124">
        <v>1029691</v>
      </c>
      <c r="B20" s="124" t="s">
        <v>33</v>
      </c>
      <c r="C20" s="124">
        <v>1029690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72699909</v>
      </c>
      <c r="I20" s="124" t="s">
        <v>75</v>
      </c>
      <c r="J20" s="124" t="s">
        <v>76</v>
      </c>
      <c r="K20" s="114">
        <v>19990</v>
      </c>
      <c r="L20" s="116">
        <v>19890</v>
      </c>
      <c r="M20" s="124">
        <v>1</v>
      </c>
      <c r="N20" s="124" t="s">
        <v>349</v>
      </c>
      <c r="O20" s="124">
        <v>0.7</v>
      </c>
      <c r="P20" s="124" t="s">
        <v>62</v>
      </c>
      <c r="Q20" s="124" t="s">
        <v>107</v>
      </c>
      <c r="R20" s="123">
        <v>139.22999999999999</v>
      </c>
    </row>
    <row r="21" spans="1:18" ht="24.95" customHeight="1" x14ac:dyDescent="0.25">
      <c r="A21" s="124">
        <v>1029691</v>
      </c>
      <c r="B21" s="124" t="s">
        <v>33</v>
      </c>
      <c r="C21" s="124">
        <v>1029690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71783440</v>
      </c>
      <c r="I21" s="124" t="s">
        <v>65</v>
      </c>
      <c r="J21" s="124" t="s">
        <v>66</v>
      </c>
      <c r="K21" s="114">
        <v>590</v>
      </c>
      <c r="L21" s="116">
        <v>590</v>
      </c>
      <c r="M21" s="124">
        <v>2</v>
      </c>
      <c r="N21" s="124" t="s">
        <v>349</v>
      </c>
      <c r="O21" s="124">
        <v>0.7</v>
      </c>
      <c r="P21" s="124" t="s">
        <v>62</v>
      </c>
      <c r="Q21" s="124" t="s">
        <v>109</v>
      </c>
      <c r="R21" s="123">
        <v>8.26</v>
      </c>
    </row>
    <row r="22" spans="1:18" ht="24.95" customHeight="1" x14ac:dyDescent="0.25">
      <c r="A22" s="124">
        <v>1029691</v>
      </c>
      <c r="B22" s="124" t="s">
        <v>33</v>
      </c>
      <c r="C22" s="124">
        <v>1029690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72990870</v>
      </c>
      <c r="I22" s="124" t="s">
        <v>59</v>
      </c>
      <c r="J22" s="124" t="s">
        <v>60</v>
      </c>
      <c r="K22" s="114">
        <v>29990</v>
      </c>
      <c r="L22" s="116">
        <v>29990</v>
      </c>
      <c r="M22" s="124">
        <v>1</v>
      </c>
      <c r="N22" s="124" t="s">
        <v>349</v>
      </c>
      <c r="O22" s="124">
        <v>0.7</v>
      </c>
      <c r="P22" s="124" t="s">
        <v>62</v>
      </c>
      <c r="Q22" s="124" t="s">
        <v>111</v>
      </c>
      <c r="R22" s="123">
        <v>209.93</v>
      </c>
    </row>
    <row r="23" spans="1:18" ht="24.95" customHeight="1" x14ac:dyDescent="0.25">
      <c r="A23" s="124">
        <v>1029691</v>
      </c>
      <c r="B23" s="124" t="s">
        <v>33</v>
      </c>
      <c r="C23" s="124">
        <v>1029690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72695333</v>
      </c>
      <c r="I23" s="124" t="s">
        <v>75</v>
      </c>
      <c r="J23" s="124" t="s">
        <v>76</v>
      </c>
      <c r="K23" s="114">
        <v>19990</v>
      </c>
      <c r="L23" s="116">
        <v>19990</v>
      </c>
      <c r="M23" s="124">
        <v>1</v>
      </c>
      <c r="N23" s="124" t="s">
        <v>349</v>
      </c>
      <c r="O23" s="124">
        <v>0.7</v>
      </c>
      <c r="P23" s="124" t="s">
        <v>62</v>
      </c>
      <c r="Q23" s="124" t="s">
        <v>113</v>
      </c>
      <c r="R23" s="123">
        <v>139.93</v>
      </c>
    </row>
    <row r="24" spans="1:18" ht="24.95" customHeight="1" x14ac:dyDescent="0.25">
      <c r="A24" s="124">
        <v>1029691</v>
      </c>
      <c r="B24" s="124" t="s">
        <v>33</v>
      </c>
      <c r="C24" s="124">
        <v>1029690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72675994</v>
      </c>
      <c r="I24" s="124" t="s">
        <v>59</v>
      </c>
      <c r="J24" s="124" t="s">
        <v>60</v>
      </c>
      <c r="K24" s="114">
        <v>29990</v>
      </c>
      <c r="L24" s="116">
        <v>28587</v>
      </c>
      <c r="M24" s="124">
        <v>1</v>
      </c>
      <c r="N24" s="124" t="s">
        <v>349</v>
      </c>
      <c r="O24" s="124">
        <v>0.7</v>
      </c>
      <c r="P24" s="124" t="s">
        <v>62</v>
      </c>
      <c r="Q24" s="124" t="s">
        <v>115</v>
      </c>
      <c r="R24" s="123">
        <v>200.11</v>
      </c>
    </row>
    <row r="25" spans="1:18" ht="24.95" customHeight="1" x14ac:dyDescent="0.25">
      <c r="A25" s="124">
        <v>1029691</v>
      </c>
      <c r="B25" s="124" t="s">
        <v>33</v>
      </c>
      <c r="C25" s="124">
        <v>1029690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72935418</v>
      </c>
      <c r="I25" s="124" t="s">
        <v>75</v>
      </c>
      <c r="J25" s="124" t="s">
        <v>76</v>
      </c>
      <c r="K25" s="114">
        <v>19990</v>
      </c>
      <c r="L25" s="116">
        <v>19190</v>
      </c>
      <c r="M25" s="124">
        <v>1</v>
      </c>
      <c r="N25" s="124" t="s">
        <v>349</v>
      </c>
      <c r="O25" s="124">
        <v>0.7</v>
      </c>
      <c r="P25" s="124" t="s">
        <v>62</v>
      </c>
      <c r="Q25" s="124" t="s">
        <v>117</v>
      </c>
      <c r="R25" s="123">
        <v>134.33000000000001</v>
      </c>
    </row>
    <row r="26" spans="1:18" ht="24.95" customHeight="1" x14ac:dyDescent="0.25">
      <c r="A26" s="124">
        <v>1029691</v>
      </c>
      <c r="B26" s="124" t="s">
        <v>33</v>
      </c>
      <c r="C26" s="124">
        <v>1029690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72900880</v>
      </c>
      <c r="I26" s="124" t="s">
        <v>75</v>
      </c>
      <c r="J26" s="124" t="s">
        <v>76</v>
      </c>
      <c r="K26" s="114">
        <v>19990</v>
      </c>
      <c r="L26" s="116">
        <v>19490</v>
      </c>
      <c r="M26" s="124">
        <v>1</v>
      </c>
      <c r="N26" s="124" t="s">
        <v>349</v>
      </c>
      <c r="O26" s="124">
        <v>0.7</v>
      </c>
      <c r="P26" s="124" t="s">
        <v>62</v>
      </c>
      <c r="Q26" s="124" t="s">
        <v>119</v>
      </c>
      <c r="R26" s="123">
        <v>136.43</v>
      </c>
    </row>
    <row r="27" spans="1:18" ht="24.95" customHeight="1" x14ac:dyDescent="0.25">
      <c r="A27" s="124">
        <v>1029691</v>
      </c>
      <c r="B27" s="124" t="s">
        <v>33</v>
      </c>
      <c r="C27" s="124">
        <v>1029690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73629840</v>
      </c>
      <c r="I27" s="124" t="s">
        <v>59</v>
      </c>
      <c r="J27" s="124" t="s">
        <v>60</v>
      </c>
      <c r="K27" s="114">
        <v>29990</v>
      </c>
      <c r="L27" s="116">
        <v>29990</v>
      </c>
      <c r="M27" s="124">
        <v>1</v>
      </c>
      <c r="N27" s="124" t="s">
        <v>349</v>
      </c>
      <c r="O27" s="124">
        <v>0.7</v>
      </c>
      <c r="P27" s="124" t="s">
        <v>62</v>
      </c>
      <c r="Q27" s="124" t="s">
        <v>123</v>
      </c>
      <c r="R27" s="123">
        <v>209.93</v>
      </c>
    </row>
    <row r="28" spans="1:18" ht="24.95" customHeight="1" x14ac:dyDescent="0.25">
      <c r="A28" s="124">
        <v>1029691</v>
      </c>
      <c r="B28" s="124" t="s">
        <v>33</v>
      </c>
      <c r="C28" s="124">
        <v>1029690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73283615</v>
      </c>
      <c r="I28" s="124" t="s">
        <v>129</v>
      </c>
      <c r="J28" s="124" t="s">
        <v>130</v>
      </c>
      <c r="K28" s="114">
        <v>290</v>
      </c>
      <c r="L28" s="116">
        <v>290</v>
      </c>
      <c r="M28" s="124">
        <v>2</v>
      </c>
      <c r="N28" s="124" t="s">
        <v>349</v>
      </c>
      <c r="O28" s="124">
        <v>0.7</v>
      </c>
      <c r="P28" s="124" t="s">
        <v>62</v>
      </c>
      <c r="Q28" s="124" t="s">
        <v>131</v>
      </c>
      <c r="R28" s="123">
        <v>4.0599999999999996</v>
      </c>
    </row>
    <row r="29" spans="1:18" ht="24.95" customHeight="1" x14ac:dyDescent="0.25">
      <c r="A29" s="124">
        <v>1029691</v>
      </c>
      <c r="B29" s="124" t="s">
        <v>33</v>
      </c>
      <c r="C29" s="124">
        <v>1029690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73613084</v>
      </c>
      <c r="I29" s="124" t="s">
        <v>75</v>
      </c>
      <c r="J29" s="124" t="s">
        <v>76</v>
      </c>
      <c r="K29" s="114">
        <v>19990</v>
      </c>
      <c r="L29" s="116">
        <v>19990</v>
      </c>
      <c r="M29" s="124">
        <v>1</v>
      </c>
      <c r="N29" s="124" t="s">
        <v>349</v>
      </c>
      <c r="O29" s="124">
        <v>0.7</v>
      </c>
      <c r="P29" s="124" t="s">
        <v>62</v>
      </c>
      <c r="Q29" s="124" t="s">
        <v>133</v>
      </c>
      <c r="R29" s="123">
        <v>139.93</v>
      </c>
    </row>
    <row r="30" spans="1:18" ht="24.95" customHeight="1" x14ac:dyDescent="0.25">
      <c r="A30" s="124">
        <v>1029691</v>
      </c>
      <c r="B30" s="124" t="s">
        <v>33</v>
      </c>
      <c r="C30" s="124">
        <v>1029690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74200998</v>
      </c>
      <c r="I30" s="124" t="s">
        <v>75</v>
      </c>
      <c r="J30" s="124" t="s">
        <v>76</v>
      </c>
      <c r="K30" s="114">
        <v>19990</v>
      </c>
      <c r="L30" s="116">
        <v>19490</v>
      </c>
      <c r="M30" s="124">
        <v>1</v>
      </c>
      <c r="N30" s="124" t="s">
        <v>349</v>
      </c>
      <c r="O30" s="124">
        <v>0.7</v>
      </c>
      <c r="P30" s="124" t="s">
        <v>62</v>
      </c>
      <c r="Q30" s="124" t="s">
        <v>135</v>
      </c>
      <c r="R30" s="123">
        <v>136.43</v>
      </c>
    </row>
    <row r="31" spans="1:18" ht="24.95" customHeight="1" x14ac:dyDescent="0.25">
      <c r="A31" s="124">
        <v>1029691</v>
      </c>
      <c r="B31" s="124" t="s">
        <v>33</v>
      </c>
      <c r="C31" s="124">
        <v>1029690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74211087</v>
      </c>
      <c r="I31" s="124" t="s">
        <v>75</v>
      </c>
      <c r="J31" s="124" t="s">
        <v>76</v>
      </c>
      <c r="K31" s="114">
        <v>19990</v>
      </c>
      <c r="L31" s="116">
        <v>19990</v>
      </c>
      <c r="M31" s="124">
        <v>1</v>
      </c>
      <c r="N31" s="124" t="s">
        <v>349</v>
      </c>
      <c r="O31" s="124">
        <v>0.7</v>
      </c>
      <c r="P31" s="124" t="s">
        <v>62</v>
      </c>
      <c r="Q31" s="124" t="s">
        <v>139</v>
      </c>
      <c r="R31" s="123">
        <v>139.93</v>
      </c>
    </row>
    <row r="32" spans="1:18" ht="24.95" customHeight="1" x14ac:dyDescent="0.25">
      <c r="A32" s="124">
        <v>1029691</v>
      </c>
      <c r="B32" s="124" t="s">
        <v>33</v>
      </c>
      <c r="C32" s="124">
        <v>1029690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73582529</v>
      </c>
      <c r="I32" s="124" t="s">
        <v>75</v>
      </c>
      <c r="J32" s="124" t="s">
        <v>76</v>
      </c>
      <c r="K32" s="114">
        <v>19990</v>
      </c>
      <c r="L32" s="116">
        <v>19490</v>
      </c>
      <c r="M32" s="124">
        <v>1</v>
      </c>
      <c r="N32" s="124" t="s">
        <v>349</v>
      </c>
      <c r="O32" s="124">
        <v>0.7</v>
      </c>
      <c r="P32" s="124" t="s">
        <v>62</v>
      </c>
      <c r="Q32" s="124" t="s">
        <v>141</v>
      </c>
      <c r="R32" s="123">
        <v>136.43</v>
      </c>
    </row>
    <row r="33" spans="1:18" ht="24.95" customHeight="1" x14ac:dyDescent="0.25">
      <c r="A33" s="124">
        <v>1029691</v>
      </c>
      <c r="B33" s="124" t="s">
        <v>33</v>
      </c>
      <c r="C33" s="124">
        <v>1029690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73772067</v>
      </c>
      <c r="I33" s="124" t="s">
        <v>59</v>
      </c>
      <c r="J33" s="124" t="s">
        <v>60</v>
      </c>
      <c r="K33" s="114">
        <v>29990</v>
      </c>
      <c r="L33" s="116">
        <v>29990</v>
      </c>
      <c r="M33" s="124">
        <v>1</v>
      </c>
      <c r="N33" s="124" t="s">
        <v>349</v>
      </c>
      <c r="O33" s="124">
        <v>0.7</v>
      </c>
      <c r="P33" s="124" t="s">
        <v>62</v>
      </c>
      <c r="Q33" s="124" t="s">
        <v>143</v>
      </c>
      <c r="R33" s="123">
        <v>209.93</v>
      </c>
    </row>
    <row r="34" spans="1:18" ht="24.95" customHeight="1" x14ac:dyDescent="0.25">
      <c r="A34" s="124">
        <v>1029691</v>
      </c>
      <c r="B34" s="124" t="s">
        <v>33</v>
      </c>
      <c r="C34" s="124">
        <v>1029690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74145207</v>
      </c>
      <c r="I34" s="124" t="s">
        <v>75</v>
      </c>
      <c r="J34" s="124" t="s">
        <v>76</v>
      </c>
      <c r="K34" s="114">
        <v>19990</v>
      </c>
      <c r="L34" s="116">
        <v>19990</v>
      </c>
      <c r="M34" s="124">
        <v>1</v>
      </c>
      <c r="N34" s="124" t="s">
        <v>349</v>
      </c>
      <c r="O34" s="124">
        <v>0.7</v>
      </c>
      <c r="P34" s="124" t="s">
        <v>62</v>
      </c>
      <c r="Q34" s="124" t="s">
        <v>145</v>
      </c>
      <c r="R34" s="123">
        <v>139.93</v>
      </c>
    </row>
    <row r="35" spans="1:18" ht="24.95" customHeight="1" x14ac:dyDescent="0.25">
      <c r="A35" s="124">
        <v>1029691</v>
      </c>
      <c r="B35" s="124" t="s">
        <v>33</v>
      </c>
      <c r="C35" s="124">
        <v>1029690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74150596</v>
      </c>
      <c r="I35" s="124" t="s">
        <v>75</v>
      </c>
      <c r="J35" s="124" t="s">
        <v>76</v>
      </c>
      <c r="K35" s="114">
        <v>19990</v>
      </c>
      <c r="L35" s="116">
        <v>19990</v>
      </c>
      <c r="M35" s="124">
        <v>1</v>
      </c>
      <c r="N35" s="124" t="s">
        <v>349</v>
      </c>
      <c r="O35" s="124">
        <v>0.7</v>
      </c>
      <c r="P35" s="124" t="s">
        <v>62</v>
      </c>
      <c r="Q35" s="124" t="s">
        <v>147</v>
      </c>
      <c r="R35" s="123">
        <v>139.93</v>
      </c>
    </row>
    <row r="36" spans="1:18" ht="24.95" customHeight="1" x14ac:dyDescent="0.25">
      <c r="A36" s="124">
        <v>1029691</v>
      </c>
      <c r="B36" s="124" t="s">
        <v>33</v>
      </c>
      <c r="C36" s="124">
        <v>1029690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74127195</v>
      </c>
      <c r="I36" s="124" t="s">
        <v>75</v>
      </c>
      <c r="J36" s="124" t="s">
        <v>76</v>
      </c>
      <c r="K36" s="114">
        <v>19990</v>
      </c>
      <c r="L36" s="116">
        <v>19990</v>
      </c>
      <c r="M36" s="124">
        <v>1</v>
      </c>
      <c r="N36" s="124" t="s">
        <v>349</v>
      </c>
      <c r="O36" s="124">
        <v>0.7</v>
      </c>
      <c r="P36" s="124" t="s">
        <v>62</v>
      </c>
      <c r="Q36" s="124" t="s">
        <v>151</v>
      </c>
      <c r="R36" s="123">
        <v>139.93</v>
      </c>
    </row>
    <row r="37" spans="1:18" ht="24.95" customHeight="1" x14ac:dyDescent="0.25">
      <c r="A37" s="124">
        <v>1029691</v>
      </c>
      <c r="B37" s="124" t="s">
        <v>33</v>
      </c>
      <c r="C37" s="124">
        <v>1029690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74213039</v>
      </c>
      <c r="I37" s="124" t="s">
        <v>75</v>
      </c>
      <c r="J37" s="124" t="s">
        <v>76</v>
      </c>
      <c r="K37" s="114">
        <v>19990</v>
      </c>
      <c r="L37" s="116">
        <v>19990</v>
      </c>
      <c r="M37" s="124">
        <v>1</v>
      </c>
      <c r="N37" s="124" t="s">
        <v>349</v>
      </c>
      <c r="O37" s="124">
        <v>0.7</v>
      </c>
      <c r="P37" s="124" t="s">
        <v>62</v>
      </c>
      <c r="Q37" s="124" t="s">
        <v>160</v>
      </c>
      <c r="R37" s="123">
        <v>139.93</v>
      </c>
    </row>
    <row r="38" spans="1:18" ht="24.95" customHeight="1" x14ac:dyDescent="0.25">
      <c r="A38" s="124">
        <v>1029691</v>
      </c>
      <c r="B38" s="124" t="s">
        <v>33</v>
      </c>
      <c r="C38" s="124">
        <v>1029690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74495785</v>
      </c>
      <c r="I38" s="124" t="s">
        <v>75</v>
      </c>
      <c r="J38" s="124" t="s">
        <v>76</v>
      </c>
      <c r="K38" s="114">
        <v>19990</v>
      </c>
      <c r="L38" s="116">
        <v>19990</v>
      </c>
      <c r="M38" s="124">
        <v>1</v>
      </c>
      <c r="N38" s="124" t="s">
        <v>349</v>
      </c>
      <c r="O38" s="124">
        <v>0.7</v>
      </c>
      <c r="P38" s="124" t="s">
        <v>62</v>
      </c>
      <c r="Q38" s="124" t="s">
        <v>162</v>
      </c>
      <c r="R38" s="123">
        <v>139.93</v>
      </c>
    </row>
    <row r="39" spans="1:18" ht="24.95" customHeight="1" x14ac:dyDescent="0.25">
      <c r="A39" s="124">
        <v>1029691</v>
      </c>
      <c r="B39" s="124" t="s">
        <v>33</v>
      </c>
      <c r="C39" s="124">
        <v>1029690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74312909</v>
      </c>
      <c r="I39" s="124" t="s">
        <v>129</v>
      </c>
      <c r="J39" s="124" t="s">
        <v>130</v>
      </c>
      <c r="K39" s="114">
        <v>290</v>
      </c>
      <c r="L39" s="116">
        <v>290</v>
      </c>
      <c r="M39" s="124">
        <v>1</v>
      </c>
      <c r="N39" s="124" t="s">
        <v>349</v>
      </c>
      <c r="O39" s="124">
        <v>0.7</v>
      </c>
      <c r="P39" s="124" t="s">
        <v>62</v>
      </c>
      <c r="Q39" s="124" t="s">
        <v>166</v>
      </c>
      <c r="R39" s="123">
        <v>2.0299999999999998</v>
      </c>
    </row>
    <row r="40" spans="1:18" ht="24.95" customHeight="1" x14ac:dyDescent="0.25">
      <c r="A40" s="124">
        <v>1029691</v>
      </c>
      <c r="B40" s="124" t="s">
        <v>33</v>
      </c>
      <c r="C40" s="124">
        <v>1029690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74395734</v>
      </c>
      <c r="I40" s="124" t="s">
        <v>75</v>
      </c>
      <c r="J40" s="124" t="s">
        <v>76</v>
      </c>
      <c r="K40" s="114">
        <v>19990</v>
      </c>
      <c r="L40" s="116">
        <v>19990</v>
      </c>
      <c r="M40" s="124">
        <v>1</v>
      </c>
      <c r="N40" s="124" t="s">
        <v>349</v>
      </c>
      <c r="O40" s="124">
        <v>0.7</v>
      </c>
      <c r="P40" s="124" t="s">
        <v>62</v>
      </c>
      <c r="Q40" s="124" t="s">
        <v>168</v>
      </c>
      <c r="R40" s="123">
        <v>139.93</v>
      </c>
    </row>
    <row r="41" spans="1:18" ht="24.95" customHeight="1" x14ac:dyDescent="0.25">
      <c r="A41" s="124">
        <v>1029691</v>
      </c>
      <c r="B41" s="124" t="s">
        <v>33</v>
      </c>
      <c r="C41" s="124">
        <v>1029690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74920726</v>
      </c>
      <c r="I41" s="124" t="s">
        <v>75</v>
      </c>
      <c r="J41" s="124" t="s">
        <v>76</v>
      </c>
      <c r="K41" s="114">
        <v>19990</v>
      </c>
      <c r="L41" s="116">
        <v>19990</v>
      </c>
      <c r="M41" s="124">
        <v>1</v>
      </c>
      <c r="N41" s="124" t="s">
        <v>349</v>
      </c>
      <c r="O41" s="124">
        <v>0.7</v>
      </c>
      <c r="P41" s="124" t="s">
        <v>62</v>
      </c>
      <c r="Q41" s="124" t="s">
        <v>170</v>
      </c>
      <c r="R41" s="123">
        <v>139.93</v>
      </c>
    </row>
    <row r="42" spans="1:18" ht="24.95" customHeight="1" x14ac:dyDescent="0.25">
      <c r="A42" s="124">
        <v>1029691</v>
      </c>
      <c r="B42" s="124" t="s">
        <v>33</v>
      </c>
      <c r="C42" s="124">
        <v>1029690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75228380</v>
      </c>
      <c r="I42" s="124" t="s">
        <v>75</v>
      </c>
      <c r="J42" s="124" t="s">
        <v>76</v>
      </c>
      <c r="K42" s="114">
        <v>19990</v>
      </c>
      <c r="L42" s="116">
        <v>19990</v>
      </c>
      <c r="M42" s="124">
        <v>1</v>
      </c>
      <c r="N42" s="124" t="s">
        <v>349</v>
      </c>
      <c r="O42" s="124">
        <v>0.7</v>
      </c>
      <c r="P42" s="124" t="s">
        <v>62</v>
      </c>
      <c r="Q42" s="124" t="s">
        <v>172</v>
      </c>
      <c r="R42" s="123">
        <v>139.93</v>
      </c>
    </row>
    <row r="43" spans="1:18" ht="24.95" customHeight="1" x14ac:dyDescent="0.25">
      <c r="A43" s="124">
        <v>1029691</v>
      </c>
      <c r="B43" s="124" t="s">
        <v>33</v>
      </c>
      <c r="C43" s="124">
        <v>1029690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75254715</v>
      </c>
      <c r="I43" s="124" t="s">
        <v>75</v>
      </c>
      <c r="J43" s="124" t="s">
        <v>76</v>
      </c>
      <c r="K43" s="114">
        <v>19990</v>
      </c>
      <c r="L43" s="116">
        <v>19990</v>
      </c>
      <c r="M43" s="124">
        <v>1</v>
      </c>
      <c r="N43" s="124" t="s">
        <v>349</v>
      </c>
      <c r="O43" s="124">
        <v>0.7</v>
      </c>
      <c r="P43" s="124" t="s">
        <v>62</v>
      </c>
      <c r="Q43" s="124" t="s">
        <v>174</v>
      </c>
      <c r="R43" s="123">
        <v>139.93</v>
      </c>
    </row>
    <row r="44" spans="1:18" ht="24.95" customHeight="1" x14ac:dyDescent="0.25">
      <c r="A44" s="124">
        <v>1029691</v>
      </c>
      <c r="B44" s="124" t="s">
        <v>33</v>
      </c>
      <c r="C44" s="124">
        <v>1029690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74690909</v>
      </c>
      <c r="I44" s="124" t="s">
        <v>75</v>
      </c>
      <c r="J44" s="124" t="s">
        <v>76</v>
      </c>
      <c r="K44" s="114">
        <v>19990</v>
      </c>
      <c r="L44" s="116">
        <v>19990</v>
      </c>
      <c r="M44" s="124">
        <v>1</v>
      </c>
      <c r="N44" s="124" t="s">
        <v>349</v>
      </c>
      <c r="O44" s="124">
        <v>0.7</v>
      </c>
      <c r="P44" s="124" t="s">
        <v>62</v>
      </c>
      <c r="Q44" s="124" t="s">
        <v>176</v>
      </c>
      <c r="R44" s="123">
        <v>139.93</v>
      </c>
    </row>
    <row r="45" spans="1:18" ht="24.95" customHeight="1" x14ac:dyDescent="0.25">
      <c r="A45" s="124">
        <v>1029691</v>
      </c>
      <c r="B45" s="124" t="s">
        <v>33</v>
      </c>
      <c r="C45" s="124">
        <v>1029690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74581726</v>
      </c>
      <c r="I45" s="124" t="s">
        <v>75</v>
      </c>
      <c r="J45" s="124" t="s">
        <v>76</v>
      </c>
      <c r="K45" s="114">
        <v>19990</v>
      </c>
      <c r="L45" s="116">
        <v>19990</v>
      </c>
      <c r="M45" s="124">
        <v>1</v>
      </c>
      <c r="N45" s="124" t="s">
        <v>349</v>
      </c>
      <c r="O45" s="124">
        <v>0.7</v>
      </c>
      <c r="P45" s="124" t="s">
        <v>62</v>
      </c>
      <c r="Q45" s="124" t="s">
        <v>178</v>
      </c>
      <c r="R45" s="123">
        <v>139.93</v>
      </c>
    </row>
    <row r="46" spans="1:18" ht="24.95" customHeight="1" x14ac:dyDescent="0.25">
      <c r="A46" s="124">
        <v>1029691</v>
      </c>
      <c r="B46" s="124" t="s">
        <v>33</v>
      </c>
      <c r="C46" s="124">
        <v>1029690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75426592</v>
      </c>
      <c r="I46" s="124" t="s">
        <v>75</v>
      </c>
      <c r="J46" s="124" t="s">
        <v>76</v>
      </c>
      <c r="K46" s="114">
        <v>19990</v>
      </c>
      <c r="L46" s="116">
        <v>19990</v>
      </c>
      <c r="M46" s="124">
        <v>1</v>
      </c>
      <c r="N46" s="124" t="s">
        <v>349</v>
      </c>
      <c r="O46" s="124">
        <v>0.7</v>
      </c>
      <c r="P46" s="124" t="s">
        <v>62</v>
      </c>
      <c r="Q46" s="124" t="s">
        <v>180</v>
      </c>
      <c r="R46" s="123">
        <v>139.93</v>
      </c>
    </row>
    <row r="47" spans="1:18" ht="24.95" customHeight="1" x14ac:dyDescent="0.25">
      <c r="A47" s="124">
        <v>1029691</v>
      </c>
      <c r="B47" s="124" t="s">
        <v>33</v>
      </c>
      <c r="C47" s="124">
        <v>1029690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74902412</v>
      </c>
      <c r="I47" s="124" t="s">
        <v>75</v>
      </c>
      <c r="J47" s="124" t="s">
        <v>76</v>
      </c>
      <c r="K47" s="114">
        <v>19990</v>
      </c>
      <c r="L47" s="116">
        <v>19990</v>
      </c>
      <c r="M47" s="124">
        <v>1</v>
      </c>
      <c r="N47" s="124" t="s">
        <v>349</v>
      </c>
      <c r="O47" s="124">
        <v>0.7</v>
      </c>
      <c r="P47" s="124" t="s">
        <v>62</v>
      </c>
      <c r="Q47" s="124" t="s">
        <v>182</v>
      </c>
      <c r="R47" s="123">
        <v>139.93</v>
      </c>
    </row>
    <row r="48" spans="1:18" ht="24.95" customHeight="1" x14ac:dyDescent="0.25">
      <c r="A48" s="124">
        <v>1029691</v>
      </c>
      <c r="B48" s="124" t="s">
        <v>33</v>
      </c>
      <c r="C48" s="124">
        <v>1029690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74930674</v>
      </c>
      <c r="I48" s="124" t="s">
        <v>75</v>
      </c>
      <c r="J48" s="124" t="s">
        <v>76</v>
      </c>
      <c r="K48" s="114">
        <v>19990</v>
      </c>
      <c r="L48" s="116">
        <v>19890</v>
      </c>
      <c r="M48" s="124">
        <v>1</v>
      </c>
      <c r="N48" s="124" t="s">
        <v>349</v>
      </c>
      <c r="O48" s="124">
        <v>0.7</v>
      </c>
      <c r="P48" s="124" t="s">
        <v>62</v>
      </c>
      <c r="Q48" s="124" t="s">
        <v>184</v>
      </c>
      <c r="R48" s="123">
        <v>139.22999999999999</v>
      </c>
    </row>
    <row r="49" spans="1:18" ht="24.95" customHeight="1" x14ac:dyDescent="0.25">
      <c r="A49" s="124">
        <v>1029691</v>
      </c>
      <c r="B49" s="124" t="s">
        <v>33</v>
      </c>
      <c r="C49" s="124">
        <v>1029690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75074846</v>
      </c>
      <c r="I49" s="124" t="s">
        <v>75</v>
      </c>
      <c r="J49" s="124" t="s">
        <v>76</v>
      </c>
      <c r="K49" s="114">
        <v>19990</v>
      </c>
      <c r="L49" s="116">
        <v>19490</v>
      </c>
      <c r="M49" s="124">
        <v>1</v>
      </c>
      <c r="N49" s="124" t="s">
        <v>349</v>
      </c>
      <c r="O49" s="124">
        <v>0.7</v>
      </c>
      <c r="P49" s="124" t="s">
        <v>62</v>
      </c>
      <c r="Q49" s="124" t="s">
        <v>186</v>
      </c>
      <c r="R49" s="123">
        <v>136.43</v>
      </c>
    </row>
    <row r="50" spans="1:18" ht="24.95" customHeight="1" x14ac:dyDescent="0.25">
      <c r="A50" s="124">
        <v>1029691</v>
      </c>
      <c r="B50" s="124" t="s">
        <v>33</v>
      </c>
      <c r="C50" s="124">
        <v>1029690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75792028</v>
      </c>
      <c r="I50" s="124" t="s">
        <v>75</v>
      </c>
      <c r="J50" s="124" t="s">
        <v>76</v>
      </c>
      <c r="K50" s="114">
        <v>19990</v>
      </c>
      <c r="L50" s="116">
        <v>19990</v>
      </c>
      <c r="M50" s="124">
        <v>1</v>
      </c>
      <c r="N50" s="124" t="s">
        <v>349</v>
      </c>
      <c r="O50" s="124">
        <v>0.7</v>
      </c>
      <c r="P50" s="124" t="s">
        <v>62</v>
      </c>
      <c r="Q50" s="124" t="s">
        <v>190</v>
      </c>
      <c r="R50" s="123">
        <v>139.93</v>
      </c>
    </row>
    <row r="51" spans="1:18" ht="24.95" customHeight="1" x14ac:dyDescent="0.25">
      <c r="A51" s="124">
        <v>1029691</v>
      </c>
      <c r="B51" s="124" t="s">
        <v>33</v>
      </c>
      <c r="C51" s="124">
        <v>1029690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75750345</v>
      </c>
      <c r="I51" s="124" t="s">
        <v>81</v>
      </c>
      <c r="J51" s="124" t="s">
        <v>82</v>
      </c>
      <c r="K51" s="114">
        <v>19900</v>
      </c>
      <c r="L51" s="116">
        <v>19400</v>
      </c>
      <c r="M51" s="124">
        <v>1</v>
      </c>
      <c r="N51" s="124" t="s">
        <v>349</v>
      </c>
      <c r="O51" s="124">
        <v>0.7</v>
      </c>
      <c r="P51" s="124" t="s">
        <v>62</v>
      </c>
      <c r="Q51" s="124" t="s">
        <v>194</v>
      </c>
      <c r="R51" s="123">
        <v>135.80000000000001</v>
      </c>
    </row>
    <row r="52" spans="1:18" ht="24.95" customHeight="1" x14ac:dyDescent="0.25">
      <c r="A52" s="124">
        <v>1029691</v>
      </c>
      <c r="B52" s="124" t="s">
        <v>33</v>
      </c>
      <c r="C52" s="124">
        <v>1029690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75395564</v>
      </c>
      <c r="I52" s="124" t="s">
        <v>75</v>
      </c>
      <c r="J52" s="124" t="s">
        <v>76</v>
      </c>
      <c r="K52" s="114">
        <v>19990</v>
      </c>
      <c r="L52" s="116">
        <v>19990</v>
      </c>
      <c r="M52" s="124">
        <v>1</v>
      </c>
      <c r="N52" s="124" t="s">
        <v>349</v>
      </c>
      <c r="O52" s="124">
        <v>0.7</v>
      </c>
      <c r="P52" s="124" t="s">
        <v>62</v>
      </c>
      <c r="Q52" s="124" t="s">
        <v>196</v>
      </c>
      <c r="R52" s="123">
        <v>139.93</v>
      </c>
    </row>
    <row r="53" spans="1:18" ht="24.95" customHeight="1" x14ac:dyDescent="0.25">
      <c r="A53" s="124">
        <v>1029691</v>
      </c>
      <c r="B53" s="124" t="s">
        <v>33</v>
      </c>
      <c r="C53" s="124">
        <v>1029690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75878474</v>
      </c>
      <c r="I53" s="124" t="s">
        <v>81</v>
      </c>
      <c r="J53" s="124" t="s">
        <v>82</v>
      </c>
      <c r="K53" s="114">
        <v>19900</v>
      </c>
      <c r="L53" s="116">
        <v>19900</v>
      </c>
      <c r="M53" s="124">
        <v>1</v>
      </c>
      <c r="N53" s="124" t="s">
        <v>349</v>
      </c>
      <c r="O53" s="124">
        <v>0.7</v>
      </c>
      <c r="P53" s="124" t="s">
        <v>62</v>
      </c>
      <c r="Q53" s="124" t="s">
        <v>198</v>
      </c>
      <c r="R53" s="123">
        <v>139.30000000000001</v>
      </c>
    </row>
    <row r="54" spans="1:18" ht="24.95" customHeight="1" x14ac:dyDescent="0.25">
      <c r="A54" s="124">
        <v>1029691</v>
      </c>
      <c r="B54" s="124" t="s">
        <v>33</v>
      </c>
      <c r="C54" s="124">
        <v>1029690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76289764</v>
      </c>
      <c r="I54" s="124" t="s">
        <v>75</v>
      </c>
      <c r="J54" s="124" t="s">
        <v>76</v>
      </c>
      <c r="K54" s="114">
        <v>19990</v>
      </c>
      <c r="L54" s="116">
        <v>19890</v>
      </c>
      <c r="M54" s="124">
        <v>1</v>
      </c>
      <c r="N54" s="124" t="s">
        <v>349</v>
      </c>
      <c r="O54" s="124">
        <v>0.7</v>
      </c>
      <c r="P54" s="124" t="s">
        <v>62</v>
      </c>
      <c r="Q54" s="124" t="s">
        <v>200</v>
      </c>
      <c r="R54" s="123">
        <v>139.22999999999999</v>
      </c>
    </row>
    <row r="55" spans="1:18" ht="24.95" customHeight="1" x14ac:dyDescent="0.25">
      <c r="A55" s="124">
        <v>1029691</v>
      </c>
      <c r="B55" s="124" t="s">
        <v>33</v>
      </c>
      <c r="C55" s="124">
        <v>1029690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75636516</v>
      </c>
      <c r="I55" s="124" t="s">
        <v>75</v>
      </c>
      <c r="J55" s="124" t="s">
        <v>76</v>
      </c>
      <c r="K55" s="114">
        <v>19990</v>
      </c>
      <c r="L55" s="116">
        <v>19490</v>
      </c>
      <c r="M55" s="124">
        <v>1</v>
      </c>
      <c r="N55" s="124" t="s">
        <v>349</v>
      </c>
      <c r="O55" s="124">
        <v>0.7</v>
      </c>
      <c r="P55" s="124" t="s">
        <v>62</v>
      </c>
      <c r="Q55" s="124" t="s">
        <v>204</v>
      </c>
      <c r="R55" s="123">
        <v>136.43</v>
      </c>
    </row>
    <row r="56" spans="1:18" ht="24.95" customHeight="1" x14ac:dyDescent="0.25">
      <c r="A56" s="124">
        <v>1029691</v>
      </c>
      <c r="B56" s="124" t="s">
        <v>33</v>
      </c>
      <c r="C56" s="124">
        <v>1029690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75913844</v>
      </c>
      <c r="I56" s="124" t="s">
        <v>75</v>
      </c>
      <c r="J56" s="124" t="s">
        <v>76</v>
      </c>
      <c r="K56" s="114">
        <v>19990</v>
      </c>
      <c r="L56" s="116">
        <v>19490</v>
      </c>
      <c r="M56" s="124">
        <v>1</v>
      </c>
      <c r="N56" s="124" t="s">
        <v>349</v>
      </c>
      <c r="O56" s="124">
        <v>0.7</v>
      </c>
      <c r="P56" s="124" t="s">
        <v>62</v>
      </c>
      <c r="Q56" s="124" t="s">
        <v>206</v>
      </c>
      <c r="R56" s="123">
        <v>136.43</v>
      </c>
    </row>
    <row r="57" spans="1:18" ht="24.95" customHeight="1" x14ac:dyDescent="0.25">
      <c r="A57" s="124">
        <v>1029691</v>
      </c>
      <c r="B57" s="124" t="s">
        <v>33</v>
      </c>
      <c r="C57" s="124">
        <v>1029690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76303447</v>
      </c>
      <c r="I57" s="124" t="s">
        <v>81</v>
      </c>
      <c r="J57" s="124" t="s">
        <v>82</v>
      </c>
      <c r="K57" s="114">
        <v>19900</v>
      </c>
      <c r="L57" s="116">
        <v>19800</v>
      </c>
      <c r="M57" s="124">
        <v>1</v>
      </c>
      <c r="N57" s="124" t="s">
        <v>349</v>
      </c>
      <c r="O57" s="124">
        <v>0.7</v>
      </c>
      <c r="P57" s="124" t="s">
        <v>62</v>
      </c>
      <c r="Q57" s="124" t="s">
        <v>208</v>
      </c>
      <c r="R57" s="123">
        <v>138.6</v>
      </c>
    </row>
    <row r="58" spans="1:18" ht="24.95" customHeight="1" x14ac:dyDescent="0.25">
      <c r="A58" s="124">
        <v>1029691</v>
      </c>
      <c r="B58" s="124" t="s">
        <v>33</v>
      </c>
      <c r="C58" s="124">
        <v>1029690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75980346</v>
      </c>
      <c r="I58" s="124" t="s">
        <v>75</v>
      </c>
      <c r="J58" s="124" t="s">
        <v>76</v>
      </c>
      <c r="K58" s="114">
        <v>19990</v>
      </c>
      <c r="L58" s="116">
        <v>19990</v>
      </c>
      <c r="M58" s="124">
        <v>1</v>
      </c>
      <c r="N58" s="124" t="s">
        <v>349</v>
      </c>
      <c r="O58" s="124">
        <v>0.7</v>
      </c>
      <c r="P58" s="124" t="s">
        <v>62</v>
      </c>
      <c r="Q58" s="124" t="s">
        <v>210</v>
      </c>
      <c r="R58" s="123">
        <v>139.93</v>
      </c>
    </row>
    <row r="59" spans="1:18" ht="24.95" customHeight="1" x14ac:dyDescent="0.25">
      <c r="A59" s="124">
        <v>1029691</v>
      </c>
      <c r="B59" s="124" t="s">
        <v>33</v>
      </c>
      <c r="C59" s="124">
        <v>1029690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76190684</v>
      </c>
      <c r="I59" s="124" t="s">
        <v>81</v>
      </c>
      <c r="J59" s="124" t="s">
        <v>82</v>
      </c>
      <c r="K59" s="114">
        <v>19900</v>
      </c>
      <c r="L59" s="116">
        <v>19900</v>
      </c>
      <c r="M59" s="124">
        <v>1</v>
      </c>
      <c r="N59" s="124" t="s">
        <v>349</v>
      </c>
      <c r="O59" s="124">
        <v>0.7</v>
      </c>
      <c r="P59" s="124" t="s">
        <v>62</v>
      </c>
      <c r="Q59" s="124" t="s">
        <v>212</v>
      </c>
      <c r="R59" s="123">
        <v>139.30000000000001</v>
      </c>
    </row>
    <row r="60" spans="1:18" ht="24.95" customHeight="1" x14ac:dyDescent="0.25">
      <c r="A60" s="124">
        <v>1029691</v>
      </c>
      <c r="B60" s="124" t="s">
        <v>33</v>
      </c>
      <c r="C60" s="124">
        <v>1029690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75910292</v>
      </c>
      <c r="I60" s="124" t="s">
        <v>65</v>
      </c>
      <c r="J60" s="124" t="s">
        <v>66</v>
      </c>
      <c r="K60" s="114">
        <v>590</v>
      </c>
      <c r="L60" s="116">
        <v>590</v>
      </c>
      <c r="M60" s="124">
        <v>1</v>
      </c>
      <c r="N60" s="124" t="s">
        <v>349</v>
      </c>
      <c r="O60" s="124">
        <v>0.7</v>
      </c>
      <c r="P60" s="124" t="s">
        <v>62</v>
      </c>
      <c r="Q60" s="124" t="s">
        <v>216</v>
      </c>
      <c r="R60" s="123">
        <v>4.13</v>
      </c>
    </row>
    <row r="61" spans="1:18" ht="24.95" customHeight="1" x14ac:dyDescent="0.25">
      <c r="A61" s="124">
        <v>1029691</v>
      </c>
      <c r="B61" s="124" t="s">
        <v>33</v>
      </c>
      <c r="C61" s="124">
        <v>1029690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75797182</v>
      </c>
      <c r="I61" s="124" t="s">
        <v>81</v>
      </c>
      <c r="J61" s="124" t="s">
        <v>82</v>
      </c>
      <c r="K61" s="114">
        <v>19900</v>
      </c>
      <c r="L61" s="116">
        <v>19900</v>
      </c>
      <c r="M61" s="124">
        <v>1</v>
      </c>
      <c r="N61" s="124" t="s">
        <v>349</v>
      </c>
      <c r="O61" s="124">
        <v>0.7</v>
      </c>
      <c r="P61" s="124" t="s">
        <v>62</v>
      </c>
      <c r="Q61" s="124" t="s">
        <v>218</v>
      </c>
      <c r="R61" s="123">
        <v>139.30000000000001</v>
      </c>
    </row>
    <row r="62" spans="1:18" ht="24.95" customHeight="1" x14ac:dyDescent="0.25">
      <c r="A62" s="124">
        <v>1029691</v>
      </c>
      <c r="B62" s="124" t="s">
        <v>33</v>
      </c>
      <c r="C62" s="124">
        <v>1029690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75937787</v>
      </c>
      <c r="I62" s="124" t="s">
        <v>81</v>
      </c>
      <c r="J62" s="124" t="s">
        <v>82</v>
      </c>
      <c r="K62" s="114">
        <v>19900</v>
      </c>
      <c r="L62" s="116">
        <v>19900</v>
      </c>
      <c r="M62" s="124">
        <v>1</v>
      </c>
      <c r="N62" s="124" t="s">
        <v>349</v>
      </c>
      <c r="O62" s="124">
        <v>0.7</v>
      </c>
      <c r="P62" s="124" t="s">
        <v>62</v>
      </c>
      <c r="Q62" s="124" t="s">
        <v>222</v>
      </c>
      <c r="R62" s="123">
        <v>139.30000000000001</v>
      </c>
    </row>
    <row r="63" spans="1:18" ht="24.95" customHeight="1" x14ac:dyDescent="0.25">
      <c r="A63" s="124">
        <v>1029691</v>
      </c>
      <c r="B63" s="124" t="s">
        <v>33</v>
      </c>
      <c r="C63" s="124">
        <v>1029690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76392311</v>
      </c>
      <c r="I63" s="124" t="s">
        <v>81</v>
      </c>
      <c r="J63" s="124" t="s">
        <v>82</v>
      </c>
      <c r="K63" s="114">
        <v>21900</v>
      </c>
      <c r="L63" s="116">
        <v>21900</v>
      </c>
      <c r="M63" s="124">
        <v>1</v>
      </c>
      <c r="N63" s="124" t="s">
        <v>349</v>
      </c>
      <c r="O63" s="124">
        <v>0.7</v>
      </c>
      <c r="P63" s="124" t="s">
        <v>62</v>
      </c>
      <c r="Q63" s="124" t="s">
        <v>224</v>
      </c>
      <c r="R63" s="123">
        <v>153.30000000000001</v>
      </c>
    </row>
    <row r="64" spans="1:18" ht="24.95" customHeight="1" x14ac:dyDescent="0.25">
      <c r="A64" s="124">
        <v>1029691</v>
      </c>
      <c r="B64" s="124" t="s">
        <v>33</v>
      </c>
      <c r="C64" s="124">
        <v>1029690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76379115</v>
      </c>
      <c r="I64" s="124" t="s">
        <v>81</v>
      </c>
      <c r="J64" s="124" t="s">
        <v>82</v>
      </c>
      <c r="K64" s="114">
        <v>21900</v>
      </c>
      <c r="L64" s="116">
        <v>21800</v>
      </c>
      <c r="M64" s="124">
        <v>1</v>
      </c>
      <c r="N64" s="124" t="s">
        <v>349</v>
      </c>
      <c r="O64" s="124">
        <v>0.7</v>
      </c>
      <c r="P64" s="124" t="s">
        <v>62</v>
      </c>
      <c r="Q64" s="124" t="s">
        <v>226</v>
      </c>
      <c r="R64" s="123">
        <v>152.6</v>
      </c>
    </row>
    <row r="65" spans="1:18" ht="24.95" customHeight="1" x14ac:dyDescent="0.25">
      <c r="A65" s="124">
        <v>1029691</v>
      </c>
      <c r="B65" s="124" t="s">
        <v>33</v>
      </c>
      <c r="C65" s="124">
        <v>1029690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76298916</v>
      </c>
      <c r="I65" s="124" t="s">
        <v>81</v>
      </c>
      <c r="J65" s="124" t="s">
        <v>82</v>
      </c>
      <c r="K65" s="114">
        <v>19900</v>
      </c>
      <c r="L65" s="116">
        <v>19900</v>
      </c>
      <c r="M65" s="124">
        <v>1</v>
      </c>
      <c r="N65" s="124" t="s">
        <v>349</v>
      </c>
      <c r="O65" s="124">
        <v>0.7</v>
      </c>
      <c r="P65" s="124" t="s">
        <v>62</v>
      </c>
      <c r="Q65" s="124" t="s">
        <v>228</v>
      </c>
      <c r="R65" s="123">
        <v>139.30000000000001</v>
      </c>
    </row>
    <row r="66" spans="1:18" ht="24.95" customHeight="1" x14ac:dyDescent="0.25">
      <c r="A66" s="124">
        <v>1029691</v>
      </c>
      <c r="B66" s="124" t="s">
        <v>33</v>
      </c>
      <c r="C66" s="124">
        <v>1029690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76123686</v>
      </c>
      <c r="I66" s="124" t="s">
        <v>75</v>
      </c>
      <c r="J66" s="124" t="s">
        <v>76</v>
      </c>
      <c r="K66" s="114">
        <v>19990</v>
      </c>
      <c r="L66" s="116">
        <v>19990</v>
      </c>
      <c r="M66" s="124">
        <v>1</v>
      </c>
      <c r="N66" s="124" t="s">
        <v>349</v>
      </c>
      <c r="O66" s="124">
        <v>0.7</v>
      </c>
      <c r="P66" s="124" t="s">
        <v>62</v>
      </c>
      <c r="Q66" s="124" t="s">
        <v>230</v>
      </c>
      <c r="R66" s="123">
        <v>139.93</v>
      </c>
    </row>
    <row r="67" spans="1:18" ht="24.95" customHeight="1" x14ac:dyDescent="0.25">
      <c r="A67" s="124">
        <v>1029691</v>
      </c>
      <c r="B67" s="124" t="s">
        <v>33</v>
      </c>
      <c r="C67" s="124">
        <v>1029690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76150353</v>
      </c>
      <c r="I67" s="124" t="s">
        <v>75</v>
      </c>
      <c r="J67" s="124" t="s">
        <v>76</v>
      </c>
      <c r="K67" s="114">
        <v>19990</v>
      </c>
      <c r="L67" s="116">
        <v>19890</v>
      </c>
      <c r="M67" s="124">
        <v>1</v>
      </c>
      <c r="N67" s="124" t="s">
        <v>349</v>
      </c>
      <c r="O67" s="124">
        <v>0.7</v>
      </c>
      <c r="P67" s="124" t="s">
        <v>62</v>
      </c>
      <c r="Q67" s="124" t="s">
        <v>232</v>
      </c>
      <c r="R67" s="123">
        <v>139.22999999999999</v>
      </c>
    </row>
    <row r="68" spans="1:18" ht="24.95" customHeight="1" x14ac:dyDescent="0.25">
      <c r="A68" s="124">
        <v>1029691</v>
      </c>
      <c r="B68" s="124" t="s">
        <v>33</v>
      </c>
      <c r="C68" s="124">
        <v>1029690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76138182</v>
      </c>
      <c r="I68" s="124" t="s">
        <v>81</v>
      </c>
      <c r="J68" s="124" t="s">
        <v>82</v>
      </c>
      <c r="K68" s="114">
        <v>19900</v>
      </c>
      <c r="L68" s="116">
        <v>19900</v>
      </c>
      <c r="M68" s="124">
        <v>1</v>
      </c>
      <c r="N68" s="124" t="s">
        <v>349</v>
      </c>
      <c r="O68" s="124">
        <v>0.7</v>
      </c>
      <c r="P68" s="124" t="s">
        <v>62</v>
      </c>
      <c r="Q68" s="124" t="s">
        <v>234</v>
      </c>
      <c r="R68" s="123">
        <v>139.30000000000001</v>
      </c>
    </row>
    <row r="69" spans="1:18" ht="24.95" customHeight="1" x14ac:dyDescent="0.25">
      <c r="A69" s="124">
        <v>1029691</v>
      </c>
      <c r="B69" s="124" t="s">
        <v>33</v>
      </c>
      <c r="C69" s="124">
        <v>1029690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76939213</v>
      </c>
      <c r="I69" s="124" t="s">
        <v>238</v>
      </c>
      <c r="J69" s="124" t="s">
        <v>239</v>
      </c>
      <c r="K69" s="114">
        <v>350</v>
      </c>
      <c r="L69" s="116">
        <v>333</v>
      </c>
      <c r="M69" s="124">
        <v>1</v>
      </c>
      <c r="N69" s="124" t="s">
        <v>349</v>
      </c>
      <c r="O69" s="124">
        <v>0.7</v>
      </c>
      <c r="P69" s="124" t="s">
        <v>62</v>
      </c>
      <c r="Q69" s="124" t="s">
        <v>240</v>
      </c>
      <c r="R69" s="123">
        <v>2.33</v>
      </c>
    </row>
    <row r="70" spans="1:18" ht="24.95" customHeight="1" x14ac:dyDescent="0.25">
      <c r="A70" s="124">
        <v>1029691</v>
      </c>
      <c r="B70" s="124" t="s">
        <v>33</v>
      </c>
      <c r="C70" s="124">
        <v>1029690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76939213</v>
      </c>
      <c r="I70" s="124" t="s">
        <v>81</v>
      </c>
      <c r="J70" s="124" t="s">
        <v>82</v>
      </c>
      <c r="K70" s="114">
        <v>23900</v>
      </c>
      <c r="L70" s="116">
        <v>23900</v>
      </c>
      <c r="M70" s="124">
        <v>1</v>
      </c>
      <c r="N70" s="124" t="s">
        <v>349</v>
      </c>
      <c r="O70" s="124">
        <v>0.7</v>
      </c>
      <c r="P70" s="124" t="s">
        <v>62</v>
      </c>
      <c r="Q70" s="124" t="s">
        <v>240</v>
      </c>
      <c r="R70" s="123">
        <v>167.3</v>
      </c>
    </row>
    <row r="71" spans="1:18" ht="24.95" customHeight="1" x14ac:dyDescent="0.25">
      <c r="A71" s="124">
        <v>1029691</v>
      </c>
      <c r="B71" s="124" t="s">
        <v>33</v>
      </c>
      <c r="C71" s="124">
        <v>1029690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76304991</v>
      </c>
      <c r="I71" s="124" t="s">
        <v>81</v>
      </c>
      <c r="J71" s="124" t="s">
        <v>82</v>
      </c>
      <c r="K71" s="114">
        <v>19900</v>
      </c>
      <c r="L71" s="116">
        <v>19900</v>
      </c>
      <c r="M71" s="124">
        <v>1</v>
      </c>
      <c r="N71" s="124" t="s">
        <v>349</v>
      </c>
      <c r="O71" s="124">
        <v>0.7</v>
      </c>
      <c r="P71" s="124" t="s">
        <v>62</v>
      </c>
      <c r="Q71" s="124" t="s">
        <v>244</v>
      </c>
      <c r="R71" s="123">
        <v>139.30000000000001</v>
      </c>
    </row>
    <row r="72" spans="1:18" ht="24.95" customHeight="1" x14ac:dyDescent="0.25">
      <c r="A72" s="124">
        <v>1029691</v>
      </c>
      <c r="B72" s="124" t="s">
        <v>33</v>
      </c>
      <c r="C72" s="124">
        <v>1029690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76447028</v>
      </c>
      <c r="I72" s="124" t="s">
        <v>81</v>
      </c>
      <c r="J72" s="124" t="s">
        <v>82</v>
      </c>
      <c r="K72" s="114">
        <v>21900</v>
      </c>
      <c r="L72" s="116">
        <v>21900</v>
      </c>
      <c r="M72" s="124">
        <v>1</v>
      </c>
      <c r="N72" s="124" t="s">
        <v>349</v>
      </c>
      <c r="O72" s="124">
        <v>0.7</v>
      </c>
      <c r="P72" s="124" t="s">
        <v>62</v>
      </c>
      <c r="Q72" s="124" t="s">
        <v>246</v>
      </c>
      <c r="R72" s="123">
        <v>153.30000000000001</v>
      </c>
    </row>
    <row r="73" spans="1:18" ht="24.95" customHeight="1" x14ac:dyDescent="0.25">
      <c r="A73" s="124">
        <v>1029691</v>
      </c>
      <c r="B73" s="124" t="s">
        <v>33</v>
      </c>
      <c r="C73" s="124">
        <v>1029690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75884824</v>
      </c>
      <c r="I73" s="124" t="s">
        <v>81</v>
      </c>
      <c r="J73" s="124" t="s">
        <v>82</v>
      </c>
      <c r="K73" s="114">
        <v>19900</v>
      </c>
      <c r="L73" s="116">
        <v>19900</v>
      </c>
      <c r="M73" s="124">
        <v>1</v>
      </c>
      <c r="N73" s="124" t="s">
        <v>349</v>
      </c>
      <c r="O73" s="124">
        <v>0.7</v>
      </c>
      <c r="P73" s="124" t="s">
        <v>62</v>
      </c>
      <c r="Q73" s="124" t="s">
        <v>250</v>
      </c>
      <c r="R73" s="123">
        <v>139.30000000000001</v>
      </c>
    </row>
    <row r="74" spans="1:18" ht="24.95" customHeight="1" x14ac:dyDescent="0.25">
      <c r="A74" s="124">
        <v>1029691</v>
      </c>
      <c r="B74" s="124" t="s">
        <v>33</v>
      </c>
      <c r="C74" s="124">
        <v>1029690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77614998</v>
      </c>
      <c r="I74" s="124" t="s">
        <v>81</v>
      </c>
      <c r="J74" s="124" t="s">
        <v>82</v>
      </c>
      <c r="K74" s="114">
        <v>23900</v>
      </c>
      <c r="L74" s="116">
        <v>23900</v>
      </c>
      <c r="M74" s="124">
        <v>1</v>
      </c>
      <c r="N74" s="124" t="s">
        <v>349</v>
      </c>
      <c r="O74" s="124">
        <v>0.7</v>
      </c>
      <c r="P74" s="124" t="s">
        <v>62</v>
      </c>
      <c r="Q74" s="124" t="s">
        <v>252</v>
      </c>
      <c r="R74" s="123">
        <v>167.3</v>
      </c>
    </row>
    <row r="75" spans="1:18" ht="24.95" customHeight="1" x14ac:dyDescent="0.25">
      <c r="A75" s="124">
        <v>1029691</v>
      </c>
      <c r="B75" s="124" t="s">
        <v>33</v>
      </c>
      <c r="C75" s="124">
        <v>1029690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77139126</v>
      </c>
      <c r="I75" s="124" t="s">
        <v>238</v>
      </c>
      <c r="J75" s="124" t="s">
        <v>239</v>
      </c>
      <c r="K75" s="114">
        <v>350</v>
      </c>
      <c r="L75" s="116">
        <v>350</v>
      </c>
      <c r="M75" s="124">
        <v>2</v>
      </c>
      <c r="N75" s="124" t="s">
        <v>349</v>
      </c>
      <c r="O75" s="124">
        <v>0.7</v>
      </c>
      <c r="P75" s="124" t="s">
        <v>62</v>
      </c>
      <c r="Q75" s="124" t="s">
        <v>254</v>
      </c>
      <c r="R75" s="123">
        <v>4.9000000000000004</v>
      </c>
    </row>
    <row r="76" spans="1:18" ht="24.95" customHeight="1" x14ac:dyDescent="0.25">
      <c r="A76" s="124">
        <v>1029691</v>
      </c>
      <c r="B76" s="124" t="s">
        <v>33</v>
      </c>
      <c r="C76" s="124">
        <v>1029690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77139126</v>
      </c>
      <c r="I76" s="124" t="s">
        <v>255</v>
      </c>
      <c r="J76" s="124" t="s">
        <v>256</v>
      </c>
      <c r="K76" s="114">
        <v>750</v>
      </c>
      <c r="L76" s="116">
        <v>750</v>
      </c>
      <c r="M76" s="124">
        <v>2</v>
      </c>
      <c r="N76" s="124" t="s">
        <v>349</v>
      </c>
      <c r="O76" s="124">
        <v>0.7</v>
      </c>
      <c r="P76" s="124" t="s">
        <v>62</v>
      </c>
      <c r="Q76" s="124" t="s">
        <v>254</v>
      </c>
      <c r="R76" s="123">
        <v>10.5</v>
      </c>
    </row>
    <row r="77" spans="1:18" ht="24.95" customHeight="1" x14ac:dyDescent="0.25">
      <c r="A77" s="124">
        <v>1029691</v>
      </c>
      <c r="B77" s="124" t="s">
        <v>33</v>
      </c>
      <c r="C77" s="124">
        <v>1029690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77138182</v>
      </c>
      <c r="I77" s="124" t="s">
        <v>81</v>
      </c>
      <c r="J77" s="124" t="s">
        <v>82</v>
      </c>
      <c r="K77" s="114">
        <v>23900</v>
      </c>
      <c r="L77" s="116">
        <v>23600</v>
      </c>
      <c r="M77" s="124">
        <v>1</v>
      </c>
      <c r="N77" s="124" t="s">
        <v>349</v>
      </c>
      <c r="O77" s="124">
        <v>0.7</v>
      </c>
      <c r="P77" s="124" t="s">
        <v>62</v>
      </c>
      <c r="Q77" s="124" t="s">
        <v>258</v>
      </c>
      <c r="R77" s="123">
        <v>165.2</v>
      </c>
    </row>
    <row r="78" spans="1:18" ht="24.95" customHeight="1" x14ac:dyDescent="0.25">
      <c r="A78" s="124">
        <v>1029691</v>
      </c>
      <c r="B78" s="124" t="s">
        <v>33</v>
      </c>
      <c r="C78" s="124">
        <v>1029690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76909908</v>
      </c>
      <c r="I78" s="124" t="s">
        <v>75</v>
      </c>
      <c r="J78" s="124" t="s">
        <v>76</v>
      </c>
      <c r="K78" s="114">
        <v>19990</v>
      </c>
      <c r="L78" s="116">
        <v>19990</v>
      </c>
      <c r="M78" s="124">
        <v>1</v>
      </c>
      <c r="N78" s="124" t="s">
        <v>349</v>
      </c>
      <c r="O78" s="124">
        <v>0.7</v>
      </c>
      <c r="P78" s="124" t="s">
        <v>62</v>
      </c>
      <c r="Q78" s="124" t="s">
        <v>260</v>
      </c>
      <c r="R78" s="123">
        <v>139.93</v>
      </c>
    </row>
    <row r="79" spans="1:18" ht="24.95" customHeight="1" x14ac:dyDescent="0.25">
      <c r="A79" s="124">
        <v>1029691</v>
      </c>
      <c r="B79" s="124" t="s">
        <v>33</v>
      </c>
      <c r="C79" s="124">
        <v>1029690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77663310</v>
      </c>
      <c r="I79" s="124" t="s">
        <v>81</v>
      </c>
      <c r="J79" s="124" t="s">
        <v>82</v>
      </c>
      <c r="K79" s="114">
        <v>23900</v>
      </c>
      <c r="L79" s="116">
        <v>23900</v>
      </c>
      <c r="M79" s="124">
        <v>1</v>
      </c>
      <c r="N79" s="124" t="s">
        <v>349</v>
      </c>
      <c r="O79" s="124">
        <v>0.7</v>
      </c>
      <c r="P79" s="124" t="s">
        <v>62</v>
      </c>
      <c r="Q79" s="124" t="s">
        <v>262</v>
      </c>
      <c r="R79" s="123">
        <v>167.3</v>
      </c>
    </row>
    <row r="80" spans="1:18" ht="24.95" customHeight="1" x14ac:dyDescent="0.25">
      <c r="A80" s="124">
        <v>1029691</v>
      </c>
      <c r="B80" s="124" t="s">
        <v>33</v>
      </c>
      <c r="C80" s="124">
        <v>1029690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75820398</v>
      </c>
      <c r="I80" s="124" t="s">
        <v>75</v>
      </c>
      <c r="J80" s="124" t="s">
        <v>76</v>
      </c>
      <c r="K80" s="114">
        <v>19990</v>
      </c>
      <c r="L80" s="116">
        <v>19490</v>
      </c>
      <c r="M80" s="124">
        <v>1</v>
      </c>
      <c r="N80" s="124" t="s">
        <v>349</v>
      </c>
      <c r="O80" s="124">
        <v>0.7</v>
      </c>
      <c r="P80" s="124" t="s">
        <v>62</v>
      </c>
      <c r="Q80" s="124" t="s">
        <v>264</v>
      </c>
      <c r="R80" s="123">
        <v>136.43</v>
      </c>
    </row>
    <row r="81" spans="1:18" ht="24.95" customHeight="1" x14ac:dyDescent="0.25">
      <c r="A81" s="124">
        <v>1029691</v>
      </c>
      <c r="B81" s="124" t="s">
        <v>33</v>
      </c>
      <c r="C81" s="124">
        <v>1029690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74621289</v>
      </c>
      <c r="I81" s="124" t="s">
        <v>75</v>
      </c>
      <c r="J81" s="124" t="s">
        <v>76</v>
      </c>
      <c r="K81" s="114">
        <v>19990</v>
      </c>
      <c r="L81" s="116">
        <v>19990</v>
      </c>
      <c r="M81" s="124">
        <v>1</v>
      </c>
      <c r="N81" s="124" t="s">
        <v>349</v>
      </c>
      <c r="O81" s="124">
        <v>0.7</v>
      </c>
      <c r="P81" s="124" t="s">
        <v>62</v>
      </c>
      <c r="Q81" s="124" t="s">
        <v>266</v>
      </c>
      <c r="R81" s="123">
        <v>139.93</v>
      </c>
    </row>
    <row r="82" spans="1:18" ht="24.95" customHeight="1" x14ac:dyDescent="0.25">
      <c r="A82" s="124">
        <v>1029691</v>
      </c>
      <c r="B82" s="124" t="s">
        <v>33</v>
      </c>
      <c r="C82" s="124">
        <v>1029690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77994270</v>
      </c>
      <c r="I82" s="124" t="s">
        <v>81</v>
      </c>
      <c r="J82" s="124" t="s">
        <v>82</v>
      </c>
      <c r="K82" s="114">
        <v>23900</v>
      </c>
      <c r="L82" s="116">
        <v>23900</v>
      </c>
      <c r="M82" s="124">
        <v>1</v>
      </c>
      <c r="N82" s="124" t="s">
        <v>349</v>
      </c>
      <c r="O82" s="124">
        <v>0.7</v>
      </c>
      <c r="P82" s="124" t="s">
        <v>62</v>
      </c>
      <c r="Q82" s="124" t="s">
        <v>268</v>
      </c>
      <c r="R82" s="123">
        <v>167.3</v>
      </c>
    </row>
    <row r="83" spans="1:18" ht="24.95" customHeight="1" x14ac:dyDescent="0.25">
      <c r="A83" s="124">
        <v>1029691</v>
      </c>
      <c r="B83" s="124" t="s">
        <v>33</v>
      </c>
      <c r="C83" s="124">
        <v>1029690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77458576</v>
      </c>
      <c r="I83" s="124" t="s">
        <v>81</v>
      </c>
      <c r="J83" s="124" t="s">
        <v>82</v>
      </c>
      <c r="K83" s="114">
        <v>23900</v>
      </c>
      <c r="L83" s="116">
        <v>23800</v>
      </c>
      <c r="M83" s="124">
        <v>1</v>
      </c>
      <c r="N83" s="124" t="s">
        <v>349</v>
      </c>
      <c r="O83" s="124">
        <v>0.7</v>
      </c>
      <c r="P83" s="124" t="s">
        <v>62</v>
      </c>
      <c r="Q83" s="124" t="s">
        <v>270</v>
      </c>
      <c r="R83" s="123">
        <v>166.6</v>
      </c>
    </row>
    <row r="84" spans="1:18" ht="24.95" customHeight="1" x14ac:dyDescent="0.25">
      <c r="A84" s="124">
        <v>1029691</v>
      </c>
      <c r="B84" s="124" t="s">
        <v>33</v>
      </c>
      <c r="C84" s="124">
        <v>1029690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78088180</v>
      </c>
      <c r="I84" s="124" t="s">
        <v>238</v>
      </c>
      <c r="J84" s="124" t="s">
        <v>239</v>
      </c>
      <c r="K84" s="114">
        <v>350</v>
      </c>
      <c r="L84" s="116">
        <v>333</v>
      </c>
      <c r="M84" s="124">
        <v>1</v>
      </c>
      <c r="N84" s="124" t="s">
        <v>349</v>
      </c>
      <c r="O84" s="124">
        <v>0.7</v>
      </c>
      <c r="P84" s="124" t="s">
        <v>62</v>
      </c>
      <c r="Q84" s="124" t="s">
        <v>274</v>
      </c>
      <c r="R84" s="123">
        <v>2.33</v>
      </c>
    </row>
    <row r="85" spans="1:18" ht="24.95" customHeight="1" x14ac:dyDescent="0.25">
      <c r="A85" s="124">
        <v>1029691</v>
      </c>
      <c r="B85" s="124" t="s">
        <v>33</v>
      </c>
      <c r="C85" s="124">
        <v>1029690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78088180</v>
      </c>
      <c r="I85" s="124" t="s">
        <v>81</v>
      </c>
      <c r="J85" s="124" t="s">
        <v>82</v>
      </c>
      <c r="K85" s="114">
        <v>23900</v>
      </c>
      <c r="L85" s="116">
        <v>23900</v>
      </c>
      <c r="M85" s="124">
        <v>1</v>
      </c>
      <c r="N85" s="124" t="s">
        <v>349</v>
      </c>
      <c r="O85" s="124">
        <v>0.7</v>
      </c>
      <c r="P85" s="124" t="s">
        <v>62</v>
      </c>
      <c r="Q85" s="124" t="s">
        <v>274</v>
      </c>
      <c r="R85" s="123">
        <v>167.3</v>
      </c>
    </row>
    <row r="86" spans="1:18" ht="24.95" customHeight="1" x14ac:dyDescent="0.25">
      <c r="A86" s="124">
        <v>1029691</v>
      </c>
      <c r="B86" s="124" t="s">
        <v>33</v>
      </c>
      <c r="C86" s="124">
        <v>1029690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78088180</v>
      </c>
      <c r="I86" s="124" t="s">
        <v>255</v>
      </c>
      <c r="J86" s="124" t="s">
        <v>256</v>
      </c>
      <c r="K86" s="114">
        <v>750</v>
      </c>
      <c r="L86" s="116">
        <v>712</v>
      </c>
      <c r="M86" s="124">
        <v>1</v>
      </c>
      <c r="N86" s="124" t="s">
        <v>349</v>
      </c>
      <c r="O86" s="124">
        <v>0.7</v>
      </c>
      <c r="P86" s="124" t="s">
        <v>62</v>
      </c>
      <c r="Q86" s="124" t="s">
        <v>274</v>
      </c>
      <c r="R86" s="123">
        <v>4.9800000000000004</v>
      </c>
    </row>
    <row r="87" spans="1:18" ht="24.95" customHeight="1" x14ac:dyDescent="0.25">
      <c r="A87" s="124">
        <v>1029691</v>
      </c>
      <c r="B87" s="124" t="s">
        <v>33</v>
      </c>
      <c r="C87" s="124">
        <v>1029690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78306032</v>
      </c>
      <c r="I87" s="124" t="s">
        <v>81</v>
      </c>
      <c r="J87" s="124" t="s">
        <v>82</v>
      </c>
      <c r="K87" s="114">
        <v>19990</v>
      </c>
      <c r="L87" s="116">
        <v>18490</v>
      </c>
      <c r="M87" s="124">
        <v>1</v>
      </c>
      <c r="N87" s="124" t="s">
        <v>349</v>
      </c>
      <c r="O87" s="124">
        <v>0.7</v>
      </c>
      <c r="P87" s="124" t="s">
        <v>62</v>
      </c>
      <c r="Q87" s="124" t="s">
        <v>276</v>
      </c>
      <c r="R87" s="123">
        <v>129.43</v>
      </c>
    </row>
    <row r="88" spans="1:18" ht="24.95" customHeight="1" x14ac:dyDescent="0.25">
      <c r="A88" s="124">
        <v>1029691</v>
      </c>
      <c r="B88" s="124" t="s">
        <v>33</v>
      </c>
      <c r="C88" s="124">
        <v>1029690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78319392</v>
      </c>
      <c r="I88" s="124" t="s">
        <v>81</v>
      </c>
      <c r="J88" s="124" t="s">
        <v>82</v>
      </c>
      <c r="K88" s="114">
        <v>19990</v>
      </c>
      <c r="L88" s="116">
        <v>19790</v>
      </c>
      <c r="M88" s="124">
        <v>1</v>
      </c>
      <c r="N88" s="124" t="s">
        <v>349</v>
      </c>
      <c r="O88" s="124">
        <v>0.7</v>
      </c>
      <c r="P88" s="124" t="s">
        <v>62</v>
      </c>
      <c r="Q88" s="124" t="s">
        <v>278</v>
      </c>
      <c r="R88" s="123">
        <v>138.53</v>
      </c>
    </row>
    <row r="89" spans="1:18" ht="24.95" customHeight="1" x14ac:dyDescent="0.25">
      <c r="A89" s="124">
        <v>1029691</v>
      </c>
      <c r="B89" s="124" t="s">
        <v>33</v>
      </c>
      <c r="C89" s="124">
        <v>1029690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78291831</v>
      </c>
      <c r="I89" s="124" t="s">
        <v>81</v>
      </c>
      <c r="J89" s="124" t="s">
        <v>82</v>
      </c>
      <c r="K89" s="114">
        <v>19990</v>
      </c>
      <c r="L89" s="116">
        <v>19990</v>
      </c>
      <c r="M89" s="124">
        <v>1</v>
      </c>
      <c r="N89" s="124" t="s">
        <v>349</v>
      </c>
      <c r="O89" s="124">
        <v>0.7</v>
      </c>
      <c r="P89" s="124" t="s">
        <v>62</v>
      </c>
      <c r="Q89" s="124" t="s">
        <v>280</v>
      </c>
      <c r="R89" s="123">
        <v>139.93</v>
      </c>
    </row>
    <row r="90" spans="1:18" ht="24.95" customHeight="1" x14ac:dyDescent="0.25">
      <c r="A90" s="124">
        <v>1029691</v>
      </c>
      <c r="B90" s="124" t="s">
        <v>33</v>
      </c>
      <c r="C90" s="124">
        <v>1029690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78306260</v>
      </c>
      <c r="I90" s="124" t="s">
        <v>81</v>
      </c>
      <c r="J90" s="124" t="s">
        <v>82</v>
      </c>
      <c r="K90" s="114">
        <v>19990</v>
      </c>
      <c r="L90" s="116">
        <v>18990</v>
      </c>
      <c r="M90" s="124">
        <v>1</v>
      </c>
      <c r="N90" s="124" t="s">
        <v>349</v>
      </c>
      <c r="O90" s="124">
        <v>0.7</v>
      </c>
      <c r="P90" s="124" t="s">
        <v>62</v>
      </c>
      <c r="Q90" s="124" t="s">
        <v>282</v>
      </c>
      <c r="R90" s="123">
        <v>132.93</v>
      </c>
    </row>
    <row r="91" spans="1:18" ht="24.95" customHeight="1" x14ac:dyDescent="0.25">
      <c r="A91" s="124">
        <v>1029691</v>
      </c>
      <c r="B91" s="124" t="s">
        <v>33</v>
      </c>
      <c r="C91" s="124">
        <v>1029690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77484531</v>
      </c>
      <c r="I91" s="124" t="s">
        <v>81</v>
      </c>
      <c r="J91" s="124" t="s">
        <v>82</v>
      </c>
      <c r="K91" s="114">
        <v>23900</v>
      </c>
      <c r="L91" s="116">
        <v>23200</v>
      </c>
      <c r="M91" s="124">
        <v>1</v>
      </c>
      <c r="N91" s="124" t="s">
        <v>349</v>
      </c>
      <c r="O91" s="124">
        <v>0.7</v>
      </c>
      <c r="P91" s="124" t="s">
        <v>62</v>
      </c>
      <c r="Q91" s="124" t="s">
        <v>284</v>
      </c>
      <c r="R91" s="123">
        <v>162.4</v>
      </c>
    </row>
    <row r="92" spans="1:18" ht="24.95" customHeight="1" x14ac:dyDescent="0.25">
      <c r="A92" s="124">
        <v>1029691</v>
      </c>
      <c r="B92" s="124" t="s">
        <v>33</v>
      </c>
      <c r="C92" s="124">
        <v>1029690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75962300</v>
      </c>
      <c r="I92" s="124" t="s">
        <v>81</v>
      </c>
      <c r="J92" s="124" t="s">
        <v>82</v>
      </c>
      <c r="K92" s="114">
        <v>19900</v>
      </c>
      <c r="L92" s="116">
        <v>19900</v>
      </c>
      <c r="M92" s="124">
        <v>1</v>
      </c>
      <c r="N92" s="124" t="s">
        <v>349</v>
      </c>
      <c r="O92" s="124">
        <v>0.7</v>
      </c>
      <c r="P92" s="124" t="s">
        <v>62</v>
      </c>
      <c r="Q92" s="124" t="s">
        <v>288</v>
      </c>
      <c r="R92" s="123">
        <v>139.30000000000001</v>
      </c>
    </row>
    <row r="93" spans="1:18" ht="24.95" customHeight="1" x14ac:dyDescent="0.25">
      <c r="A93" s="124">
        <v>1029691</v>
      </c>
      <c r="B93" s="124" t="s">
        <v>33</v>
      </c>
      <c r="C93" s="124">
        <v>1029690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77836472</v>
      </c>
      <c r="I93" s="124" t="s">
        <v>81</v>
      </c>
      <c r="J93" s="124" t="s">
        <v>82</v>
      </c>
      <c r="K93" s="114">
        <v>23900</v>
      </c>
      <c r="L93" s="116">
        <v>23900</v>
      </c>
      <c r="M93" s="124">
        <v>1</v>
      </c>
      <c r="N93" s="124" t="s">
        <v>349</v>
      </c>
      <c r="O93" s="124">
        <v>0.7</v>
      </c>
      <c r="P93" s="124" t="s">
        <v>62</v>
      </c>
      <c r="Q93" s="124" t="s">
        <v>290</v>
      </c>
      <c r="R93" s="123">
        <v>167.3</v>
      </c>
    </row>
    <row r="94" spans="1:18" ht="24.95" customHeight="1" x14ac:dyDescent="0.25">
      <c r="A94" s="124">
        <v>1029691</v>
      </c>
      <c r="B94" s="124" t="s">
        <v>33</v>
      </c>
      <c r="C94" s="124">
        <v>1029690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77627630</v>
      </c>
      <c r="I94" s="124" t="s">
        <v>292</v>
      </c>
      <c r="J94" s="124" t="s">
        <v>293</v>
      </c>
      <c r="K94" s="114">
        <v>25490</v>
      </c>
      <c r="L94" s="116">
        <v>25490</v>
      </c>
      <c r="M94" s="124">
        <v>1</v>
      </c>
      <c r="N94" s="124" t="s">
        <v>349</v>
      </c>
      <c r="O94" s="124">
        <v>0.7</v>
      </c>
      <c r="P94" s="124" t="s">
        <v>62</v>
      </c>
      <c r="Q94" s="124" t="s">
        <v>294</v>
      </c>
      <c r="R94" s="123">
        <v>178.43</v>
      </c>
    </row>
    <row r="95" spans="1:18" ht="24.95" customHeight="1" x14ac:dyDescent="0.25">
      <c r="A95" s="124">
        <v>1029691</v>
      </c>
      <c r="B95" s="124" t="s">
        <v>33</v>
      </c>
      <c r="C95" s="124">
        <v>1029690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78212646</v>
      </c>
      <c r="I95" s="124" t="s">
        <v>81</v>
      </c>
      <c r="J95" s="124" t="s">
        <v>82</v>
      </c>
      <c r="K95" s="114">
        <v>19990</v>
      </c>
      <c r="L95" s="116">
        <v>19490</v>
      </c>
      <c r="M95" s="124">
        <v>1</v>
      </c>
      <c r="N95" s="124" t="s">
        <v>349</v>
      </c>
      <c r="O95" s="124">
        <v>0.7</v>
      </c>
      <c r="P95" s="124" t="s">
        <v>62</v>
      </c>
      <c r="Q95" s="124" t="s">
        <v>296</v>
      </c>
      <c r="R95" s="123">
        <v>136.43</v>
      </c>
    </row>
    <row r="96" spans="1:18" ht="24.95" customHeight="1" x14ac:dyDescent="0.25">
      <c r="A96" s="124">
        <v>1029691</v>
      </c>
      <c r="B96" s="124" t="s">
        <v>33</v>
      </c>
      <c r="C96" s="124">
        <v>1029690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78203342</v>
      </c>
      <c r="I96" s="124" t="s">
        <v>81</v>
      </c>
      <c r="J96" s="124" t="s">
        <v>82</v>
      </c>
      <c r="K96" s="114">
        <v>19990</v>
      </c>
      <c r="L96" s="116">
        <v>19990</v>
      </c>
      <c r="M96" s="124">
        <v>1</v>
      </c>
      <c r="N96" s="124" t="s">
        <v>349</v>
      </c>
      <c r="O96" s="124">
        <v>0.7</v>
      </c>
      <c r="P96" s="124" t="s">
        <v>62</v>
      </c>
      <c r="Q96" s="124" t="s">
        <v>298</v>
      </c>
      <c r="R96" s="123">
        <v>139.93</v>
      </c>
    </row>
    <row r="97" spans="1:18" ht="24.95" customHeight="1" x14ac:dyDescent="0.25">
      <c r="A97" s="124">
        <v>1029691</v>
      </c>
      <c r="B97" s="124" t="s">
        <v>33</v>
      </c>
      <c r="C97" s="124">
        <v>1029690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78472650</v>
      </c>
      <c r="I97" s="124" t="s">
        <v>81</v>
      </c>
      <c r="J97" s="124" t="s">
        <v>82</v>
      </c>
      <c r="K97" s="114">
        <v>19990</v>
      </c>
      <c r="L97" s="116">
        <v>18990</v>
      </c>
      <c r="M97" s="124">
        <v>1</v>
      </c>
      <c r="N97" s="124" t="s">
        <v>349</v>
      </c>
      <c r="O97" s="124">
        <v>0.7</v>
      </c>
      <c r="P97" s="124" t="s">
        <v>62</v>
      </c>
      <c r="Q97" s="124" t="s">
        <v>300</v>
      </c>
      <c r="R97" s="123">
        <v>132.93</v>
      </c>
    </row>
    <row r="98" spans="1:18" ht="24.95" customHeight="1" x14ac:dyDescent="0.25">
      <c r="A98" s="124">
        <v>1029691</v>
      </c>
      <c r="B98" s="124" t="s">
        <v>33</v>
      </c>
      <c r="C98" s="124">
        <v>1029690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78266386</v>
      </c>
      <c r="I98" s="124" t="s">
        <v>81</v>
      </c>
      <c r="J98" s="124" t="s">
        <v>82</v>
      </c>
      <c r="K98" s="114">
        <v>19990</v>
      </c>
      <c r="L98" s="116">
        <v>19754</v>
      </c>
      <c r="M98" s="124">
        <v>1</v>
      </c>
      <c r="N98" s="124" t="s">
        <v>349</v>
      </c>
      <c r="O98" s="124">
        <v>0.7</v>
      </c>
      <c r="P98" s="124" t="s">
        <v>62</v>
      </c>
      <c r="Q98" s="124" t="s">
        <v>302</v>
      </c>
      <c r="R98" s="123">
        <v>138.28</v>
      </c>
    </row>
    <row r="99" spans="1:18" ht="24.95" customHeight="1" x14ac:dyDescent="0.25">
      <c r="A99" s="124">
        <v>1029691</v>
      </c>
      <c r="B99" s="124" t="s">
        <v>33</v>
      </c>
      <c r="C99" s="124">
        <v>1029690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78242088</v>
      </c>
      <c r="I99" s="124" t="s">
        <v>81</v>
      </c>
      <c r="J99" s="124" t="s">
        <v>82</v>
      </c>
      <c r="K99" s="114">
        <v>19990</v>
      </c>
      <c r="L99" s="116">
        <v>19990</v>
      </c>
      <c r="M99" s="124">
        <v>1</v>
      </c>
      <c r="N99" s="124" t="s">
        <v>349</v>
      </c>
      <c r="O99" s="124">
        <v>0.7</v>
      </c>
      <c r="P99" s="124" t="s">
        <v>62</v>
      </c>
      <c r="Q99" s="124" t="s">
        <v>304</v>
      </c>
      <c r="R99" s="123">
        <v>139.93</v>
      </c>
    </row>
    <row r="100" spans="1:18" ht="24.95" customHeight="1" x14ac:dyDescent="0.25">
      <c r="A100" s="124">
        <v>1029691</v>
      </c>
      <c r="B100" s="124" t="s">
        <v>33</v>
      </c>
      <c r="C100" s="124">
        <v>1029690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78228237</v>
      </c>
      <c r="I100" s="124" t="s">
        <v>81</v>
      </c>
      <c r="J100" s="124" t="s">
        <v>82</v>
      </c>
      <c r="K100" s="114">
        <v>19990</v>
      </c>
      <c r="L100" s="116">
        <v>19990</v>
      </c>
      <c r="M100" s="124">
        <v>1</v>
      </c>
      <c r="N100" s="124" t="s">
        <v>349</v>
      </c>
      <c r="O100" s="124">
        <v>0.7</v>
      </c>
      <c r="P100" s="124" t="s">
        <v>62</v>
      </c>
      <c r="Q100" s="124" t="s">
        <v>306</v>
      </c>
      <c r="R100" s="123">
        <v>139.93</v>
      </c>
    </row>
    <row r="101" spans="1:18" ht="24.95" customHeight="1" x14ac:dyDescent="0.25">
      <c r="A101" s="124">
        <v>1029691</v>
      </c>
      <c r="B101" s="124" t="s">
        <v>33</v>
      </c>
      <c r="C101" s="124">
        <v>1029690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78159157</v>
      </c>
      <c r="I101" s="124" t="s">
        <v>81</v>
      </c>
      <c r="J101" s="124" t="s">
        <v>82</v>
      </c>
      <c r="K101" s="114">
        <v>19990</v>
      </c>
      <c r="L101" s="116">
        <v>19990</v>
      </c>
      <c r="M101" s="124">
        <v>1</v>
      </c>
      <c r="N101" s="124" t="s">
        <v>349</v>
      </c>
      <c r="O101" s="124">
        <v>0.7</v>
      </c>
      <c r="P101" s="124" t="s">
        <v>62</v>
      </c>
      <c r="Q101" s="124" t="s">
        <v>308</v>
      </c>
      <c r="R101" s="123">
        <v>139.93</v>
      </c>
    </row>
    <row r="102" spans="1:18" ht="24.95" customHeight="1" x14ac:dyDescent="0.25">
      <c r="A102" s="124">
        <v>1029691</v>
      </c>
      <c r="B102" s="124" t="s">
        <v>33</v>
      </c>
      <c r="C102" s="124">
        <v>1029690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78276356</v>
      </c>
      <c r="I102" s="124" t="s">
        <v>81</v>
      </c>
      <c r="J102" s="124" t="s">
        <v>82</v>
      </c>
      <c r="K102" s="114">
        <v>19990</v>
      </c>
      <c r="L102" s="116">
        <v>19490</v>
      </c>
      <c r="M102" s="124">
        <v>1</v>
      </c>
      <c r="N102" s="124" t="s">
        <v>349</v>
      </c>
      <c r="O102" s="124">
        <v>0.7</v>
      </c>
      <c r="P102" s="124" t="s">
        <v>62</v>
      </c>
      <c r="Q102" s="124" t="s">
        <v>310</v>
      </c>
      <c r="R102" s="123">
        <v>136.43</v>
      </c>
    </row>
    <row r="103" spans="1:18" ht="24.95" customHeight="1" x14ac:dyDescent="0.25">
      <c r="A103" s="124">
        <v>1029691</v>
      </c>
      <c r="B103" s="124" t="s">
        <v>33</v>
      </c>
      <c r="C103" s="124">
        <v>1029690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78399867</v>
      </c>
      <c r="I103" s="124" t="s">
        <v>81</v>
      </c>
      <c r="J103" s="124" t="s">
        <v>82</v>
      </c>
      <c r="K103" s="114">
        <v>19990</v>
      </c>
      <c r="L103" s="116">
        <v>18990</v>
      </c>
      <c r="M103" s="124">
        <v>1</v>
      </c>
      <c r="N103" s="124" t="s">
        <v>349</v>
      </c>
      <c r="O103" s="124">
        <v>0.7</v>
      </c>
      <c r="P103" s="124" t="s">
        <v>62</v>
      </c>
      <c r="Q103" s="124" t="s">
        <v>312</v>
      </c>
      <c r="R103" s="123">
        <v>132.93</v>
      </c>
    </row>
    <row r="104" spans="1:18" ht="24.95" customHeight="1" x14ac:dyDescent="0.25">
      <c r="A104" s="124">
        <v>1029691</v>
      </c>
      <c r="B104" s="124" t="s">
        <v>33</v>
      </c>
      <c r="C104" s="124">
        <v>1029690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79150855</v>
      </c>
      <c r="I104" s="124" t="s">
        <v>292</v>
      </c>
      <c r="J104" s="124" t="s">
        <v>293</v>
      </c>
      <c r="K104" s="114">
        <v>25490</v>
      </c>
      <c r="L104" s="116">
        <v>24490</v>
      </c>
      <c r="M104" s="124">
        <v>1</v>
      </c>
      <c r="N104" s="124" t="s">
        <v>349</v>
      </c>
      <c r="O104" s="124">
        <v>0.7</v>
      </c>
      <c r="P104" s="124" t="s">
        <v>62</v>
      </c>
      <c r="Q104" s="124" t="s">
        <v>316</v>
      </c>
      <c r="R104" s="123">
        <v>171.43</v>
      </c>
    </row>
    <row r="105" spans="1:18" ht="24.95" customHeight="1" x14ac:dyDescent="0.25">
      <c r="A105" s="124">
        <v>1029691</v>
      </c>
      <c r="B105" s="124" t="s">
        <v>33</v>
      </c>
      <c r="C105" s="124">
        <v>1029690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79173000</v>
      </c>
      <c r="I105" s="124" t="s">
        <v>292</v>
      </c>
      <c r="J105" s="124" t="s">
        <v>293</v>
      </c>
      <c r="K105" s="114">
        <v>25490</v>
      </c>
      <c r="L105" s="116">
        <v>23990</v>
      </c>
      <c r="M105" s="124">
        <v>1</v>
      </c>
      <c r="N105" s="124" t="s">
        <v>349</v>
      </c>
      <c r="O105" s="124">
        <v>0.7</v>
      </c>
      <c r="P105" s="124" t="s">
        <v>62</v>
      </c>
      <c r="Q105" s="124" t="s">
        <v>318</v>
      </c>
      <c r="R105" s="123">
        <v>167.93</v>
      </c>
    </row>
    <row r="106" spans="1:18" ht="24.95" customHeight="1" x14ac:dyDescent="0.25">
      <c r="A106" s="124">
        <v>1029691</v>
      </c>
      <c r="B106" s="124" t="s">
        <v>33</v>
      </c>
      <c r="C106" s="124">
        <v>1029690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78680754</v>
      </c>
      <c r="I106" s="124" t="s">
        <v>81</v>
      </c>
      <c r="J106" s="124" t="s">
        <v>82</v>
      </c>
      <c r="K106" s="114">
        <v>19990</v>
      </c>
      <c r="L106" s="116">
        <v>18890</v>
      </c>
      <c r="M106" s="124">
        <v>1</v>
      </c>
      <c r="N106" s="124" t="s">
        <v>349</v>
      </c>
      <c r="O106" s="124">
        <v>0.7</v>
      </c>
      <c r="P106" s="124" t="s">
        <v>62</v>
      </c>
      <c r="Q106" s="124" t="s">
        <v>320</v>
      </c>
      <c r="R106" s="123">
        <v>132.22999999999999</v>
      </c>
    </row>
    <row r="107" spans="1:18" ht="24.95" customHeight="1" x14ac:dyDescent="0.25">
      <c r="A107" s="124">
        <v>1029691</v>
      </c>
      <c r="B107" s="124" t="s">
        <v>33</v>
      </c>
      <c r="C107" s="124">
        <v>1029690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75934546</v>
      </c>
      <c r="I107" s="124" t="s">
        <v>81</v>
      </c>
      <c r="J107" s="124" t="s">
        <v>82</v>
      </c>
      <c r="K107" s="114">
        <v>19900</v>
      </c>
      <c r="L107" s="116">
        <v>19900</v>
      </c>
      <c r="M107" s="124">
        <v>1</v>
      </c>
      <c r="N107" s="124" t="s">
        <v>349</v>
      </c>
      <c r="O107" s="124">
        <v>0.7</v>
      </c>
      <c r="P107" s="124" t="s">
        <v>62</v>
      </c>
      <c r="Q107" s="124" t="s">
        <v>322</v>
      </c>
      <c r="R107" s="123">
        <v>139.30000000000001</v>
      </c>
    </row>
    <row r="108" spans="1:18" ht="24.95" customHeight="1" x14ac:dyDescent="0.25">
      <c r="A108" s="124">
        <v>1029691</v>
      </c>
      <c r="B108" s="124" t="s">
        <v>33</v>
      </c>
      <c r="C108" s="124">
        <v>1029690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79338213</v>
      </c>
      <c r="I108" s="124" t="s">
        <v>81</v>
      </c>
      <c r="J108" s="124" t="s">
        <v>82</v>
      </c>
      <c r="K108" s="114">
        <v>23990</v>
      </c>
      <c r="L108" s="116">
        <v>23990</v>
      </c>
      <c r="M108" s="124">
        <v>1</v>
      </c>
      <c r="N108" s="124" t="s">
        <v>349</v>
      </c>
      <c r="O108" s="124">
        <v>0.7</v>
      </c>
      <c r="P108" s="124" t="s">
        <v>62</v>
      </c>
      <c r="Q108" s="124" t="s">
        <v>324</v>
      </c>
      <c r="R108" s="123">
        <v>167.93</v>
      </c>
    </row>
    <row r="109" spans="1:18" ht="24.95" customHeight="1" x14ac:dyDescent="0.25">
      <c r="A109" s="124">
        <v>1029691</v>
      </c>
      <c r="B109" s="124" t="s">
        <v>33</v>
      </c>
      <c r="C109" s="124">
        <v>1029690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79338213</v>
      </c>
      <c r="I109" s="124" t="s">
        <v>255</v>
      </c>
      <c r="J109" s="124" t="s">
        <v>256</v>
      </c>
      <c r="K109" s="114">
        <v>750</v>
      </c>
      <c r="L109" s="116">
        <v>712</v>
      </c>
      <c r="M109" s="124">
        <v>1</v>
      </c>
      <c r="N109" s="124" t="s">
        <v>349</v>
      </c>
      <c r="O109" s="124">
        <v>0.7</v>
      </c>
      <c r="P109" s="124" t="s">
        <v>62</v>
      </c>
      <c r="Q109" s="124" t="s">
        <v>324</v>
      </c>
      <c r="R109" s="123">
        <v>4.9800000000000004</v>
      </c>
    </row>
    <row r="110" spans="1:18" ht="24.95" customHeight="1" x14ac:dyDescent="0.25">
      <c r="A110" s="124">
        <v>1029691</v>
      </c>
      <c r="B110" s="124" t="s">
        <v>33</v>
      </c>
      <c r="C110" s="124">
        <v>1029690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78547041</v>
      </c>
      <c r="I110" s="124" t="s">
        <v>238</v>
      </c>
      <c r="J110" s="124" t="s">
        <v>239</v>
      </c>
      <c r="K110" s="114">
        <v>350</v>
      </c>
      <c r="L110" s="116">
        <v>350</v>
      </c>
      <c r="M110" s="124">
        <v>4</v>
      </c>
      <c r="N110" s="124" t="s">
        <v>349</v>
      </c>
      <c r="O110" s="124">
        <v>0.7</v>
      </c>
      <c r="P110" s="124" t="s">
        <v>62</v>
      </c>
      <c r="Q110" s="124" t="s">
        <v>326</v>
      </c>
      <c r="R110" s="123">
        <v>9.8000000000000007</v>
      </c>
    </row>
    <row r="111" spans="1:18" ht="24.95" customHeight="1" x14ac:dyDescent="0.25">
      <c r="A111" s="124">
        <v>1029691</v>
      </c>
      <c r="B111" s="124" t="s">
        <v>33</v>
      </c>
      <c r="C111" s="124">
        <v>1029690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78547041</v>
      </c>
      <c r="I111" s="124" t="s">
        <v>255</v>
      </c>
      <c r="J111" s="124" t="s">
        <v>256</v>
      </c>
      <c r="K111" s="114">
        <v>750</v>
      </c>
      <c r="L111" s="116">
        <v>750</v>
      </c>
      <c r="M111" s="124">
        <v>1</v>
      </c>
      <c r="N111" s="124" t="s">
        <v>349</v>
      </c>
      <c r="O111" s="124">
        <v>0.7</v>
      </c>
      <c r="P111" s="124" t="s">
        <v>62</v>
      </c>
      <c r="Q111" s="124" t="s">
        <v>326</v>
      </c>
      <c r="R111" s="123">
        <v>5.25</v>
      </c>
    </row>
    <row r="112" spans="1:18" ht="24.95" customHeight="1" x14ac:dyDescent="0.25">
      <c r="A112" s="124">
        <v>1029691</v>
      </c>
      <c r="B112" s="124" t="s">
        <v>33</v>
      </c>
      <c r="C112" s="124">
        <v>1029690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78825193</v>
      </c>
      <c r="I112" s="124" t="s">
        <v>81</v>
      </c>
      <c r="J112" s="124" t="s">
        <v>82</v>
      </c>
      <c r="K112" s="114">
        <v>19990</v>
      </c>
      <c r="L112" s="116">
        <v>18890</v>
      </c>
      <c r="M112" s="124">
        <v>1</v>
      </c>
      <c r="N112" s="124" t="s">
        <v>349</v>
      </c>
      <c r="O112" s="124">
        <v>0.7</v>
      </c>
      <c r="P112" s="124" t="s">
        <v>62</v>
      </c>
      <c r="Q112" s="124" t="s">
        <v>328</v>
      </c>
      <c r="R112" s="123">
        <v>132.22999999999999</v>
      </c>
    </row>
    <row r="113" spans="1:18" ht="24.95" customHeight="1" x14ac:dyDescent="0.25">
      <c r="A113" s="124">
        <v>1029691</v>
      </c>
      <c r="B113" s="124" t="s">
        <v>33</v>
      </c>
      <c r="C113" s="124">
        <v>1029690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78843610</v>
      </c>
      <c r="I113" s="124" t="s">
        <v>81</v>
      </c>
      <c r="J113" s="124" t="s">
        <v>82</v>
      </c>
      <c r="K113" s="114">
        <v>19990</v>
      </c>
      <c r="L113" s="116">
        <v>18990</v>
      </c>
      <c r="M113" s="124">
        <v>1</v>
      </c>
      <c r="N113" s="124" t="s">
        <v>349</v>
      </c>
      <c r="O113" s="124">
        <v>0.7</v>
      </c>
      <c r="P113" s="124" t="s">
        <v>62</v>
      </c>
      <c r="Q113" s="124" t="s">
        <v>332</v>
      </c>
      <c r="R113" s="123">
        <v>132.93</v>
      </c>
    </row>
    <row r="114" spans="1:18" ht="24.95" customHeight="1" x14ac:dyDescent="0.25">
      <c r="A114" s="124">
        <v>1029691</v>
      </c>
      <c r="B114" s="124" t="s">
        <v>33</v>
      </c>
      <c r="C114" s="124">
        <v>1029690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78936782</v>
      </c>
      <c r="I114" s="124" t="s">
        <v>81</v>
      </c>
      <c r="J114" s="124" t="s">
        <v>82</v>
      </c>
      <c r="K114" s="114">
        <v>19990</v>
      </c>
      <c r="L114" s="116">
        <v>18990</v>
      </c>
      <c r="M114" s="124">
        <v>1</v>
      </c>
      <c r="N114" s="124" t="s">
        <v>349</v>
      </c>
      <c r="O114" s="124">
        <v>0.7</v>
      </c>
      <c r="P114" s="124" t="s">
        <v>62</v>
      </c>
      <c r="Q114" s="124" t="s">
        <v>334</v>
      </c>
      <c r="R114" s="123">
        <v>132.93</v>
      </c>
    </row>
    <row r="115" spans="1:18" ht="24.95" customHeight="1" x14ac:dyDescent="0.25">
      <c r="A115" s="124">
        <v>1029691</v>
      </c>
      <c r="B115" s="124" t="s">
        <v>33</v>
      </c>
      <c r="C115" s="124">
        <v>1029690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79725425</v>
      </c>
      <c r="I115" s="124" t="s">
        <v>81</v>
      </c>
      <c r="J115" s="124" t="s">
        <v>82</v>
      </c>
      <c r="K115" s="114">
        <v>23990</v>
      </c>
      <c r="L115" s="116">
        <v>23990</v>
      </c>
      <c r="M115" s="124">
        <v>1</v>
      </c>
      <c r="N115" s="124" t="s">
        <v>349</v>
      </c>
      <c r="O115" s="124">
        <v>0.7</v>
      </c>
      <c r="P115" s="124" t="s">
        <v>62</v>
      </c>
      <c r="Q115" s="124" t="s">
        <v>336</v>
      </c>
      <c r="R115" s="123">
        <v>167.93</v>
      </c>
    </row>
    <row r="116" spans="1:18" ht="24.95" customHeight="1" x14ac:dyDescent="0.25">
      <c r="A116" s="124">
        <v>1029691</v>
      </c>
      <c r="B116" s="124" t="s">
        <v>33</v>
      </c>
      <c r="C116" s="124">
        <v>1029690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79273309</v>
      </c>
      <c r="I116" s="124" t="s">
        <v>81</v>
      </c>
      <c r="J116" s="124" t="s">
        <v>82</v>
      </c>
      <c r="K116" s="114">
        <v>23990</v>
      </c>
      <c r="L116" s="116">
        <v>23990</v>
      </c>
      <c r="M116" s="124">
        <v>1</v>
      </c>
      <c r="N116" s="124" t="s">
        <v>349</v>
      </c>
      <c r="O116" s="124">
        <v>0.7</v>
      </c>
      <c r="P116" s="124" t="s">
        <v>62</v>
      </c>
      <c r="Q116" s="124" t="s">
        <v>340</v>
      </c>
      <c r="R116" s="123">
        <v>167.93</v>
      </c>
    </row>
    <row r="117" spans="1:18" ht="24.95" customHeight="1" x14ac:dyDescent="0.25">
      <c r="A117" s="124">
        <v>1029691</v>
      </c>
      <c r="B117" s="124" t="s">
        <v>33</v>
      </c>
      <c r="C117" s="124">
        <v>1029690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79119972</v>
      </c>
      <c r="I117" s="124" t="s">
        <v>81</v>
      </c>
      <c r="J117" s="124" t="s">
        <v>82</v>
      </c>
      <c r="K117" s="114">
        <v>23990</v>
      </c>
      <c r="L117" s="116">
        <v>23990</v>
      </c>
      <c r="M117" s="124">
        <v>1</v>
      </c>
      <c r="N117" s="124" t="s">
        <v>349</v>
      </c>
      <c r="O117" s="124">
        <v>0.7</v>
      </c>
      <c r="P117" s="124" t="s">
        <v>62</v>
      </c>
      <c r="Q117" s="124" t="s">
        <v>342</v>
      </c>
      <c r="R117" s="123">
        <v>167.93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350</v>
      </c>
      <c r="L2" s="136" t="s">
        <v>44</v>
      </c>
      <c r="M2" s="138" t="s">
        <v>45</v>
      </c>
      <c r="N2" s="139" t="s">
        <v>51</v>
      </c>
      <c r="O2" s="140" t="s">
        <v>351</v>
      </c>
      <c r="P2" s="141" t="s">
        <v>352</v>
      </c>
      <c r="Q2" s="143" t="s">
        <v>353</v>
      </c>
      <c r="R2" s="145" t="s">
        <v>354</v>
      </c>
      <c r="S2" s="146" t="s">
        <v>355</v>
      </c>
    </row>
    <row r="3" spans="1:19" ht="24.95" customHeight="1" x14ac:dyDescent="0.25">
      <c r="A3" s="147">
        <v>1029691</v>
      </c>
      <c r="B3" s="147" t="s">
        <v>33</v>
      </c>
      <c r="C3" s="147">
        <v>1029690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70610307</v>
      </c>
      <c r="I3" s="147" t="s">
        <v>59</v>
      </c>
      <c r="J3" s="147" t="s">
        <v>60</v>
      </c>
      <c r="K3" s="147" t="s">
        <v>356</v>
      </c>
      <c r="L3" s="137">
        <v>29990</v>
      </c>
      <c r="M3" s="147">
        <v>1</v>
      </c>
      <c r="N3" s="147" t="s">
        <v>357</v>
      </c>
      <c r="O3" s="147">
        <v>2.34</v>
      </c>
      <c r="P3" s="142"/>
      <c r="Q3" s="144">
        <v>701.77</v>
      </c>
      <c r="R3" s="147">
        <v>0</v>
      </c>
      <c r="S3" s="147" t="s">
        <v>358</v>
      </c>
    </row>
    <row r="4" spans="1:19" ht="24.95" customHeight="1" x14ac:dyDescent="0.25">
      <c r="A4" s="147">
        <v>1029691</v>
      </c>
      <c r="B4" s="147" t="s">
        <v>33</v>
      </c>
      <c r="C4" s="147">
        <v>1029690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70917217</v>
      </c>
      <c r="I4" s="147" t="s">
        <v>59</v>
      </c>
      <c r="J4" s="147" t="s">
        <v>60</v>
      </c>
      <c r="K4" s="147" t="s">
        <v>356</v>
      </c>
      <c r="L4" s="137">
        <v>29990</v>
      </c>
      <c r="M4" s="147">
        <v>1</v>
      </c>
      <c r="N4" s="147" t="s">
        <v>357</v>
      </c>
      <c r="O4" s="147">
        <v>2.34</v>
      </c>
      <c r="P4" s="142"/>
      <c r="Q4" s="144">
        <v>701.77</v>
      </c>
      <c r="R4" s="147">
        <v>0</v>
      </c>
      <c r="S4" s="147" t="s">
        <v>359</v>
      </c>
    </row>
    <row r="5" spans="1:19" ht="24.95" customHeight="1" x14ac:dyDescent="0.25">
      <c r="A5" s="147">
        <v>1029691</v>
      </c>
      <c r="B5" s="147" t="s">
        <v>33</v>
      </c>
      <c r="C5" s="147">
        <v>1029690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70811171</v>
      </c>
      <c r="I5" s="147" t="s">
        <v>59</v>
      </c>
      <c r="J5" s="147" t="s">
        <v>60</v>
      </c>
      <c r="K5" s="147" t="s">
        <v>356</v>
      </c>
      <c r="L5" s="137">
        <v>29990</v>
      </c>
      <c r="M5" s="147">
        <v>1</v>
      </c>
      <c r="N5" s="147" t="s">
        <v>357</v>
      </c>
      <c r="O5" s="147">
        <v>2.34</v>
      </c>
      <c r="P5" s="142"/>
      <c r="Q5" s="144">
        <v>701.77</v>
      </c>
      <c r="R5" s="147">
        <v>0</v>
      </c>
      <c r="S5" s="147" t="s">
        <v>360</v>
      </c>
    </row>
    <row r="6" spans="1:19" ht="24.95" customHeight="1" x14ac:dyDescent="0.25">
      <c r="A6" s="147">
        <v>1029691</v>
      </c>
      <c r="B6" s="147" t="s">
        <v>33</v>
      </c>
      <c r="C6" s="147">
        <v>1029690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71308893</v>
      </c>
      <c r="I6" s="147" t="s">
        <v>59</v>
      </c>
      <c r="J6" s="147" t="s">
        <v>60</v>
      </c>
      <c r="K6" s="147" t="s">
        <v>356</v>
      </c>
      <c r="L6" s="137">
        <v>29990</v>
      </c>
      <c r="M6" s="147">
        <v>2</v>
      </c>
      <c r="N6" s="147" t="s">
        <v>357</v>
      </c>
      <c r="O6" s="147">
        <v>10.77</v>
      </c>
      <c r="P6" s="142"/>
      <c r="Q6" s="144">
        <v>6459.85</v>
      </c>
      <c r="R6" s="147">
        <v>0</v>
      </c>
      <c r="S6" s="147" t="s">
        <v>361</v>
      </c>
    </row>
    <row r="7" spans="1:19" ht="24.95" customHeight="1" x14ac:dyDescent="0.25">
      <c r="A7" s="147">
        <v>1029691</v>
      </c>
      <c r="B7" s="147" t="s">
        <v>33</v>
      </c>
      <c r="C7" s="147">
        <v>1029690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72990870</v>
      </c>
      <c r="I7" s="147" t="s">
        <v>59</v>
      </c>
      <c r="J7" s="147" t="s">
        <v>60</v>
      </c>
      <c r="K7" s="147" t="s">
        <v>356</v>
      </c>
      <c r="L7" s="137">
        <v>29990</v>
      </c>
      <c r="M7" s="147">
        <v>1</v>
      </c>
      <c r="N7" s="147" t="s">
        <v>357</v>
      </c>
      <c r="O7" s="147">
        <v>7.73</v>
      </c>
      <c r="P7" s="142"/>
      <c r="Q7" s="144">
        <v>2318.23</v>
      </c>
      <c r="R7" s="147">
        <v>0</v>
      </c>
      <c r="S7" s="147" t="s">
        <v>362</v>
      </c>
    </row>
    <row r="8" spans="1:19" ht="24.95" customHeight="1" x14ac:dyDescent="0.25">
      <c r="A8" s="147">
        <v>1029691</v>
      </c>
      <c r="B8" s="147" t="s">
        <v>33</v>
      </c>
      <c r="C8" s="147">
        <v>1029690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72675994</v>
      </c>
      <c r="I8" s="147" t="s">
        <v>59</v>
      </c>
      <c r="J8" s="147" t="s">
        <v>60</v>
      </c>
      <c r="K8" s="147" t="s">
        <v>356</v>
      </c>
      <c r="L8" s="137">
        <v>29990</v>
      </c>
      <c r="M8" s="147">
        <v>1</v>
      </c>
      <c r="N8" s="147" t="s">
        <v>357</v>
      </c>
      <c r="O8" s="147">
        <v>5.07</v>
      </c>
      <c r="P8" s="142"/>
      <c r="Q8" s="144">
        <v>1520.49</v>
      </c>
      <c r="R8" s="147">
        <v>0</v>
      </c>
      <c r="S8" s="147" t="s">
        <v>363</v>
      </c>
    </row>
    <row r="9" spans="1:19" ht="24.95" customHeight="1" x14ac:dyDescent="0.25">
      <c r="A9" s="147">
        <v>1029691</v>
      </c>
      <c r="B9" s="147" t="s">
        <v>33</v>
      </c>
      <c r="C9" s="147">
        <v>1029690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72914950</v>
      </c>
      <c r="I9" s="147" t="s">
        <v>59</v>
      </c>
      <c r="J9" s="147" t="s">
        <v>60</v>
      </c>
      <c r="K9" s="147" t="s">
        <v>356</v>
      </c>
      <c r="L9" s="137">
        <v>29990</v>
      </c>
      <c r="M9" s="147">
        <v>1</v>
      </c>
      <c r="N9" s="147" t="s">
        <v>357</v>
      </c>
      <c r="O9" s="147">
        <v>0.6</v>
      </c>
      <c r="P9" s="142"/>
      <c r="Q9" s="144">
        <v>179.94</v>
      </c>
      <c r="R9" s="147">
        <v>0</v>
      </c>
      <c r="S9" s="147" t="s">
        <v>364</v>
      </c>
    </row>
    <row r="10" spans="1:19" ht="24.95" customHeight="1" x14ac:dyDescent="0.25">
      <c r="A10" s="147">
        <v>1029691</v>
      </c>
      <c r="B10" s="147" t="s">
        <v>33</v>
      </c>
      <c r="C10" s="147">
        <v>1029690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77663310</v>
      </c>
      <c r="I10" s="147" t="s">
        <v>81</v>
      </c>
      <c r="J10" s="147" t="s">
        <v>82</v>
      </c>
      <c r="K10" s="147" t="s">
        <v>356</v>
      </c>
      <c r="L10" s="137">
        <v>23900</v>
      </c>
      <c r="M10" s="147">
        <v>1</v>
      </c>
      <c r="N10" s="147" t="s">
        <v>357</v>
      </c>
      <c r="O10" s="147">
        <v>2.34</v>
      </c>
      <c r="P10" s="142"/>
      <c r="Q10" s="144">
        <v>559.26</v>
      </c>
      <c r="R10" s="147">
        <v>0</v>
      </c>
      <c r="S10" s="147" t="s">
        <v>365</v>
      </c>
    </row>
    <row r="11" spans="1:19" ht="24.95" customHeight="1" x14ac:dyDescent="0.25">
      <c r="A11" s="147">
        <v>1029691</v>
      </c>
      <c r="B11" s="147" t="s">
        <v>33</v>
      </c>
      <c r="C11" s="147">
        <v>1029690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77994270</v>
      </c>
      <c r="I11" s="147" t="s">
        <v>81</v>
      </c>
      <c r="J11" s="147" t="s">
        <v>82</v>
      </c>
      <c r="K11" s="147" t="s">
        <v>356</v>
      </c>
      <c r="L11" s="137">
        <v>23900</v>
      </c>
      <c r="M11" s="147">
        <v>1</v>
      </c>
      <c r="N11" s="147" t="s">
        <v>357</v>
      </c>
      <c r="O11" s="147">
        <v>0.91</v>
      </c>
      <c r="P11" s="142"/>
      <c r="Q11" s="144">
        <v>217.49</v>
      </c>
      <c r="R11" s="147">
        <v>0</v>
      </c>
      <c r="S11" s="147" t="s">
        <v>366</v>
      </c>
    </row>
    <row r="12" spans="1:19" ht="24.95" customHeight="1" x14ac:dyDescent="0.25">
      <c r="A12" s="147">
        <v>1029691</v>
      </c>
      <c r="B12" s="147" t="s">
        <v>33</v>
      </c>
      <c r="C12" s="147">
        <v>1029690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78088180</v>
      </c>
      <c r="I12" s="147" t="s">
        <v>81</v>
      </c>
      <c r="J12" s="147" t="s">
        <v>82</v>
      </c>
      <c r="K12" s="147" t="s">
        <v>356</v>
      </c>
      <c r="L12" s="137">
        <v>23900</v>
      </c>
      <c r="M12" s="147">
        <v>1</v>
      </c>
      <c r="N12" s="147" t="s">
        <v>357</v>
      </c>
      <c r="O12" s="147">
        <v>2.34</v>
      </c>
      <c r="P12" s="142"/>
      <c r="Q12" s="144">
        <v>559.26</v>
      </c>
      <c r="R12" s="147">
        <v>0</v>
      </c>
      <c r="S12" s="147" t="s">
        <v>367</v>
      </c>
    </row>
    <row r="13" spans="1:19" ht="24.95" customHeight="1" x14ac:dyDescent="0.25">
      <c r="A13" s="147">
        <v>1029691</v>
      </c>
      <c r="B13" s="147" t="s">
        <v>33</v>
      </c>
      <c r="C13" s="147">
        <v>1029690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78088180</v>
      </c>
      <c r="I13" s="147" t="s">
        <v>255</v>
      </c>
      <c r="J13" s="147" t="s">
        <v>256</v>
      </c>
      <c r="K13" s="147" t="s">
        <v>368</v>
      </c>
      <c r="L13" s="137">
        <v>750</v>
      </c>
      <c r="M13" s="147">
        <v>1</v>
      </c>
      <c r="N13" s="147" t="s">
        <v>357</v>
      </c>
      <c r="O13" s="147">
        <v>0.84</v>
      </c>
      <c r="P13" s="142"/>
      <c r="Q13" s="144">
        <v>6.3</v>
      </c>
      <c r="R13" s="147">
        <v>0</v>
      </c>
      <c r="S13" s="147" t="s">
        <v>367</v>
      </c>
    </row>
    <row r="14" spans="1:19" ht="24.95" customHeight="1" x14ac:dyDescent="0.25">
      <c r="A14" s="147">
        <v>1029691</v>
      </c>
      <c r="B14" s="147" t="s">
        <v>33</v>
      </c>
      <c r="C14" s="147">
        <v>1029690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78291831</v>
      </c>
      <c r="I14" s="147" t="s">
        <v>81</v>
      </c>
      <c r="J14" s="147" t="s">
        <v>82</v>
      </c>
      <c r="K14" s="147" t="s">
        <v>356</v>
      </c>
      <c r="L14" s="137">
        <v>19990</v>
      </c>
      <c r="M14" s="147">
        <v>1</v>
      </c>
      <c r="N14" s="147" t="s">
        <v>357</v>
      </c>
      <c r="O14" s="147">
        <v>1.52</v>
      </c>
      <c r="P14" s="142"/>
      <c r="Q14" s="144">
        <v>303.85000000000002</v>
      </c>
      <c r="R14" s="147">
        <v>0</v>
      </c>
      <c r="S14" s="147" t="s">
        <v>369</v>
      </c>
    </row>
    <row r="15" spans="1:19" ht="24.95" customHeight="1" x14ac:dyDescent="0.25">
      <c r="A15" s="147">
        <v>1029691</v>
      </c>
      <c r="B15" s="147" t="s">
        <v>33</v>
      </c>
      <c r="C15" s="147">
        <v>1029690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77484531</v>
      </c>
      <c r="I15" s="147" t="s">
        <v>81</v>
      </c>
      <c r="J15" s="147" t="s">
        <v>82</v>
      </c>
      <c r="K15" s="147" t="s">
        <v>356</v>
      </c>
      <c r="L15" s="137">
        <v>23900</v>
      </c>
      <c r="M15" s="147">
        <v>1</v>
      </c>
      <c r="N15" s="147" t="s">
        <v>357</v>
      </c>
      <c r="O15" s="147">
        <v>2.34</v>
      </c>
      <c r="P15" s="142"/>
      <c r="Q15" s="144">
        <v>559.26</v>
      </c>
      <c r="R15" s="147">
        <v>0</v>
      </c>
      <c r="S15" s="147" t="s">
        <v>369</v>
      </c>
    </row>
    <row r="16" spans="1:19" ht="24.95" customHeight="1" x14ac:dyDescent="0.25">
      <c r="A16" s="147">
        <v>1029691</v>
      </c>
      <c r="B16" s="147" t="s">
        <v>33</v>
      </c>
      <c r="C16" s="147">
        <v>1029690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78203342</v>
      </c>
      <c r="I16" s="147" t="s">
        <v>81</v>
      </c>
      <c r="J16" s="147" t="s">
        <v>82</v>
      </c>
      <c r="K16" s="147" t="s">
        <v>356</v>
      </c>
      <c r="L16" s="137">
        <v>19990</v>
      </c>
      <c r="M16" s="147">
        <v>1</v>
      </c>
      <c r="N16" s="147" t="s">
        <v>357</v>
      </c>
      <c r="O16" s="147">
        <v>2.34</v>
      </c>
      <c r="P16" s="142"/>
      <c r="Q16" s="144">
        <v>467.77</v>
      </c>
      <c r="R16" s="147">
        <v>0</v>
      </c>
      <c r="S16" s="147" t="s">
        <v>370</v>
      </c>
    </row>
    <row r="17" spans="1:19" ht="24.95" customHeight="1" x14ac:dyDescent="0.25">
      <c r="A17" s="147">
        <v>1029691</v>
      </c>
      <c r="B17" s="147" t="s">
        <v>33</v>
      </c>
      <c r="C17" s="147">
        <v>1029690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78472650</v>
      </c>
      <c r="I17" s="147" t="s">
        <v>81</v>
      </c>
      <c r="J17" s="147" t="s">
        <v>82</v>
      </c>
      <c r="K17" s="147" t="s">
        <v>356</v>
      </c>
      <c r="L17" s="137">
        <v>19990</v>
      </c>
      <c r="M17" s="147">
        <v>1</v>
      </c>
      <c r="N17" s="147" t="s">
        <v>357</v>
      </c>
      <c r="O17" s="147">
        <v>0.1</v>
      </c>
      <c r="P17" s="142"/>
      <c r="Q17" s="144">
        <v>19.989999999999998</v>
      </c>
      <c r="R17" s="147">
        <v>0</v>
      </c>
      <c r="S17" s="147" t="s">
        <v>370</v>
      </c>
    </row>
    <row r="18" spans="1:19" ht="24.95" customHeight="1" x14ac:dyDescent="0.25">
      <c r="A18" s="147">
        <v>1029691</v>
      </c>
      <c r="B18" s="147" t="s">
        <v>33</v>
      </c>
      <c r="C18" s="147">
        <v>1029690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78399867</v>
      </c>
      <c r="I18" s="147" t="s">
        <v>81</v>
      </c>
      <c r="J18" s="147" t="s">
        <v>82</v>
      </c>
      <c r="K18" s="147" t="s">
        <v>356</v>
      </c>
      <c r="L18" s="137">
        <v>19990</v>
      </c>
      <c r="M18" s="147">
        <v>1</v>
      </c>
      <c r="N18" s="147" t="s">
        <v>357</v>
      </c>
      <c r="O18" s="147">
        <v>2.34</v>
      </c>
      <c r="P18" s="142"/>
      <c r="Q18" s="144">
        <v>467.77</v>
      </c>
      <c r="R18" s="147">
        <v>0</v>
      </c>
      <c r="S18" s="147" t="s">
        <v>371</v>
      </c>
    </row>
    <row r="19" spans="1:19" ht="24.95" customHeight="1" x14ac:dyDescent="0.25">
      <c r="A19" s="147">
        <v>1029691</v>
      </c>
      <c r="B19" s="147" t="s">
        <v>33</v>
      </c>
      <c r="C19" s="147">
        <v>1029690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78159157</v>
      </c>
      <c r="I19" s="147" t="s">
        <v>81</v>
      </c>
      <c r="J19" s="147" t="s">
        <v>82</v>
      </c>
      <c r="K19" s="147" t="s">
        <v>356</v>
      </c>
      <c r="L19" s="137">
        <v>19990</v>
      </c>
      <c r="M19" s="147">
        <v>1</v>
      </c>
      <c r="N19" s="147" t="s">
        <v>357</v>
      </c>
      <c r="O19" s="147">
        <v>2.34</v>
      </c>
      <c r="P19" s="142"/>
      <c r="Q19" s="144">
        <v>467.77</v>
      </c>
      <c r="R19" s="147">
        <v>0</v>
      </c>
      <c r="S19" s="147" t="s">
        <v>371</v>
      </c>
    </row>
    <row r="20" spans="1:19" ht="24.95" customHeight="1" x14ac:dyDescent="0.25">
      <c r="A20" s="147">
        <v>1029691</v>
      </c>
      <c r="B20" s="147" t="s">
        <v>33</v>
      </c>
      <c r="C20" s="147">
        <v>1029690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78680754</v>
      </c>
      <c r="I20" s="147" t="s">
        <v>81</v>
      </c>
      <c r="J20" s="147" t="s">
        <v>82</v>
      </c>
      <c r="K20" s="147" t="s">
        <v>356</v>
      </c>
      <c r="L20" s="137">
        <v>19990</v>
      </c>
      <c r="M20" s="147">
        <v>1</v>
      </c>
      <c r="N20" s="147" t="s">
        <v>357</v>
      </c>
      <c r="O20" s="147">
        <v>9.19</v>
      </c>
      <c r="P20" s="142"/>
      <c r="Q20" s="144">
        <v>1837.08</v>
      </c>
      <c r="R20" s="147">
        <v>0</v>
      </c>
      <c r="S20" s="147" t="s">
        <v>372</v>
      </c>
    </row>
    <row r="21" spans="1:19" ht="24.95" customHeight="1" x14ac:dyDescent="0.25">
      <c r="A21" s="147">
        <v>1029691</v>
      </c>
      <c r="B21" s="147" t="s">
        <v>33</v>
      </c>
      <c r="C21" s="147">
        <v>1029690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79338213</v>
      </c>
      <c r="I21" s="147" t="s">
        <v>255</v>
      </c>
      <c r="J21" s="147" t="s">
        <v>256</v>
      </c>
      <c r="K21" s="147" t="s">
        <v>368</v>
      </c>
      <c r="L21" s="137">
        <v>750</v>
      </c>
      <c r="M21" s="147">
        <v>1</v>
      </c>
      <c r="N21" s="147" t="s">
        <v>357</v>
      </c>
      <c r="O21" s="147">
        <v>3.81</v>
      </c>
      <c r="P21" s="142"/>
      <c r="Q21" s="144">
        <v>28.58</v>
      </c>
      <c r="R21" s="147">
        <v>0</v>
      </c>
      <c r="S21" s="147" t="s">
        <v>373</v>
      </c>
    </row>
    <row r="22" spans="1:19" ht="24.95" customHeight="1" x14ac:dyDescent="0.25">
      <c r="A22" s="147">
        <v>1029691</v>
      </c>
      <c r="B22" s="147" t="s">
        <v>33</v>
      </c>
      <c r="C22" s="147">
        <v>1029690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77336270</v>
      </c>
      <c r="I22" s="147" t="s">
        <v>292</v>
      </c>
      <c r="J22" s="147" t="s">
        <v>293</v>
      </c>
      <c r="K22" s="147" t="s">
        <v>374</v>
      </c>
      <c r="L22" s="137">
        <v>25490</v>
      </c>
      <c r="M22" s="147">
        <v>1</v>
      </c>
      <c r="N22" s="147" t="s">
        <v>357</v>
      </c>
      <c r="O22" s="147">
        <v>5.76</v>
      </c>
      <c r="P22" s="142"/>
      <c r="Q22" s="144">
        <v>1468.22</v>
      </c>
      <c r="R22" s="147">
        <v>0</v>
      </c>
      <c r="S22" s="147" t="s">
        <v>375</v>
      </c>
    </row>
    <row r="23" spans="1:19" ht="24.95" customHeight="1" x14ac:dyDescent="0.25">
      <c r="A23" s="147">
        <v>1029691</v>
      </c>
      <c r="B23" s="147" t="s">
        <v>33</v>
      </c>
      <c r="C23" s="147">
        <v>1029690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78936782</v>
      </c>
      <c r="I23" s="147" t="s">
        <v>81</v>
      </c>
      <c r="J23" s="147" t="s">
        <v>82</v>
      </c>
      <c r="K23" s="147" t="s">
        <v>356</v>
      </c>
      <c r="L23" s="137">
        <v>19990</v>
      </c>
      <c r="M23" s="147">
        <v>1</v>
      </c>
      <c r="N23" s="147" t="s">
        <v>357</v>
      </c>
      <c r="O23" s="147">
        <v>7.7</v>
      </c>
      <c r="P23" s="142"/>
      <c r="Q23" s="144">
        <v>1539.23</v>
      </c>
      <c r="R23" s="147">
        <v>0</v>
      </c>
      <c r="S23" s="147" t="s">
        <v>375</v>
      </c>
    </row>
    <row r="24" spans="1:19" ht="24.95" customHeight="1" x14ac:dyDescent="0.25">
      <c r="A24" s="147">
        <v>1029691</v>
      </c>
      <c r="B24" s="147" t="s">
        <v>33</v>
      </c>
      <c r="C24" s="147">
        <v>1029690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79725425</v>
      </c>
      <c r="I24" s="147" t="s">
        <v>81</v>
      </c>
      <c r="J24" s="147" t="s">
        <v>82</v>
      </c>
      <c r="K24" s="147" t="s">
        <v>356</v>
      </c>
      <c r="L24" s="137">
        <v>23990</v>
      </c>
      <c r="M24" s="147">
        <v>1</v>
      </c>
      <c r="N24" s="147" t="s">
        <v>357</v>
      </c>
      <c r="O24" s="147">
        <v>7.57</v>
      </c>
      <c r="P24" s="142"/>
      <c r="Q24" s="144">
        <v>1816.04</v>
      </c>
      <c r="R24" s="147">
        <v>0</v>
      </c>
      <c r="S24" s="147" t="s">
        <v>376</v>
      </c>
    </row>
    <row r="25" spans="1:19" ht="24.95" customHeight="1" x14ac:dyDescent="0.25">
      <c r="A25" s="147">
        <v>1029691</v>
      </c>
      <c r="B25" s="147" t="s">
        <v>33</v>
      </c>
      <c r="C25" s="147">
        <v>1029690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78940997</v>
      </c>
      <c r="I25" s="147" t="s">
        <v>255</v>
      </c>
      <c r="J25" s="147" t="s">
        <v>256</v>
      </c>
      <c r="K25" s="147" t="s">
        <v>368</v>
      </c>
      <c r="L25" s="137">
        <v>750</v>
      </c>
      <c r="M25" s="147">
        <v>1</v>
      </c>
      <c r="N25" s="147" t="s">
        <v>357</v>
      </c>
      <c r="O25" s="147">
        <v>3.42</v>
      </c>
      <c r="P25" s="142"/>
      <c r="Q25" s="144">
        <v>25.65</v>
      </c>
      <c r="R25" s="147">
        <v>0</v>
      </c>
      <c r="S25" s="147" t="s">
        <v>377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"/>
  <sheetViews>
    <sheetView topLeftCell="K1" workbookViewId="0">
      <pane ySplit="2" topLeftCell="A3" activePane="bottomLeft" state="frozen"/>
      <selection pane="bottomLeft" activeCell="U6" sqref="U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345</v>
      </c>
      <c r="V2" s="171" t="s">
        <v>346</v>
      </c>
      <c r="W2" s="173" t="s">
        <v>347</v>
      </c>
      <c r="X2" s="175" t="s">
        <v>56</v>
      </c>
      <c r="Y2" s="176" t="s">
        <v>57</v>
      </c>
    </row>
    <row r="3" spans="1:25" ht="24.95" customHeight="1" x14ac:dyDescent="0.25">
      <c r="A3" s="178">
        <v>1029691</v>
      </c>
      <c r="B3" s="178" t="s">
        <v>33</v>
      </c>
      <c r="C3" s="178">
        <v>1029690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70738519</v>
      </c>
      <c r="I3" s="178" t="s">
        <v>75</v>
      </c>
      <c r="J3" s="178" t="s">
        <v>76</v>
      </c>
      <c r="K3" s="159">
        <v>19990</v>
      </c>
      <c r="L3" s="178">
        <v>1</v>
      </c>
      <c r="M3" s="178">
        <v>5.0999999999999996</v>
      </c>
      <c r="N3" s="178">
        <v>13</v>
      </c>
      <c r="O3" s="178">
        <v>38</v>
      </c>
      <c r="P3" s="178">
        <v>53</v>
      </c>
      <c r="Q3" s="178">
        <v>104</v>
      </c>
      <c r="R3" s="178" t="s">
        <v>378</v>
      </c>
      <c r="S3" s="178">
        <v>3</v>
      </c>
      <c r="T3" s="178" t="s">
        <v>62</v>
      </c>
      <c r="U3" s="170">
        <v>50</v>
      </c>
      <c r="V3" s="172">
        <v>200</v>
      </c>
      <c r="W3" s="174">
        <v>599.70000000000005</v>
      </c>
      <c r="X3" s="178" t="s">
        <v>379</v>
      </c>
      <c r="Y3" s="177">
        <v>200</v>
      </c>
    </row>
    <row r="4" spans="1:25" ht="24.95" customHeight="1" x14ac:dyDescent="0.25">
      <c r="A4" s="178">
        <v>1029691</v>
      </c>
      <c r="B4" s="178" t="s">
        <v>33</v>
      </c>
      <c r="C4" s="178">
        <v>1029690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70570696</v>
      </c>
      <c r="I4" s="178" t="s">
        <v>75</v>
      </c>
      <c r="J4" s="178" t="s">
        <v>76</v>
      </c>
      <c r="K4" s="159">
        <v>19990</v>
      </c>
      <c r="L4" s="178">
        <v>1</v>
      </c>
      <c r="M4" s="178">
        <v>5.0999999999999996</v>
      </c>
      <c r="N4" s="178">
        <v>13</v>
      </c>
      <c r="O4" s="178">
        <v>38</v>
      </c>
      <c r="P4" s="178">
        <v>53</v>
      </c>
      <c r="Q4" s="178">
        <v>104</v>
      </c>
      <c r="R4" s="178" t="s">
        <v>378</v>
      </c>
      <c r="S4" s="178">
        <v>3</v>
      </c>
      <c r="T4" s="178" t="s">
        <v>62</v>
      </c>
      <c r="U4" s="170">
        <v>50</v>
      </c>
      <c r="V4" s="172">
        <v>200</v>
      </c>
      <c r="W4" s="174">
        <v>599.70000000000005</v>
      </c>
      <c r="X4" s="178" t="s">
        <v>380</v>
      </c>
      <c r="Y4" s="177">
        <v>200</v>
      </c>
    </row>
    <row r="5" spans="1:25" ht="24.95" customHeight="1" x14ac:dyDescent="0.25">
      <c r="A5" s="178">
        <v>1029691</v>
      </c>
      <c r="B5" s="178" t="s">
        <v>33</v>
      </c>
      <c r="C5" s="178">
        <v>1029690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70811171</v>
      </c>
      <c r="I5" s="178" t="s">
        <v>75</v>
      </c>
      <c r="J5" s="178" t="s">
        <v>76</v>
      </c>
      <c r="K5" s="159">
        <v>19990</v>
      </c>
      <c r="L5" s="178">
        <v>1</v>
      </c>
      <c r="M5" s="178">
        <v>5.0999999999999996</v>
      </c>
      <c r="N5" s="178">
        <v>13</v>
      </c>
      <c r="O5" s="178">
        <v>38</v>
      </c>
      <c r="P5" s="178">
        <v>53</v>
      </c>
      <c r="Q5" s="178">
        <v>104</v>
      </c>
      <c r="R5" s="178" t="s">
        <v>378</v>
      </c>
      <c r="S5" s="178">
        <v>3</v>
      </c>
      <c r="T5" s="178" t="s">
        <v>62</v>
      </c>
      <c r="U5" s="170">
        <v>50</v>
      </c>
      <c r="V5" s="172">
        <v>200</v>
      </c>
      <c r="W5" s="174">
        <v>599.70000000000005</v>
      </c>
      <c r="X5" s="178" t="s">
        <v>381</v>
      </c>
      <c r="Y5" s="177">
        <v>200</v>
      </c>
    </row>
    <row r="6" spans="1:25" ht="24.95" customHeight="1" x14ac:dyDescent="0.25">
      <c r="A6" s="178">
        <v>1029691</v>
      </c>
      <c r="B6" s="178" t="s">
        <v>33</v>
      </c>
      <c r="C6" s="178">
        <v>1029690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70811171</v>
      </c>
      <c r="I6" s="178" t="s">
        <v>59</v>
      </c>
      <c r="J6" s="178" t="s">
        <v>60</v>
      </c>
      <c r="K6" s="159">
        <v>29990</v>
      </c>
      <c r="L6" s="178">
        <v>1</v>
      </c>
      <c r="M6" s="178">
        <v>3</v>
      </c>
      <c r="N6" s="178">
        <v>20</v>
      </c>
      <c r="O6" s="178">
        <v>70</v>
      </c>
      <c r="P6" s="178">
        <v>30</v>
      </c>
      <c r="Q6" s="178">
        <v>120</v>
      </c>
      <c r="R6" s="178" t="s">
        <v>378</v>
      </c>
      <c r="S6" s="178">
        <v>3</v>
      </c>
      <c r="T6" s="178" t="s">
        <v>62</v>
      </c>
      <c r="U6" s="170">
        <v>50</v>
      </c>
      <c r="V6" s="172">
        <v>200</v>
      </c>
      <c r="W6" s="174">
        <v>899.7</v>
      </c>
      <c r="X6" s="178" t="s">
        <v>381</v>
      </c>
      <c r="Y6" s="177">
        <v>200</v>
      </c>
    </row>
    <row r="7" spans="1:25" ht="24.95" customHeight="1" x14ac:dyDescent="0.25">
      <c r="A7" s="178">
        <v>1029691</v>
      </c>
      <c r="B7" s="178" t="s">
        <v>33</v>
      </c>
      <c r="C7" s="178">
        <v>1029690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70459634</v>
      </c>
      <c r="I7" s="178" t="s">
        <v>75</v>
      </c>
      <c r="J7" s="178" t="s">
        <v>76</v>
      </c>
      <c r="K7" s="159">
        <v>19990</v>
      </c>
      <c r="L7" s="178">
        <v>1</v>
      </c>
      <c r="M7" s="178">
        <v>5.0999999999999996</v>
      </c>
      <c r="N7" s="178">
        <v>13</v>
      </c>
      <c r="O7" s="178">
        <v>38</v>
      </c>
      <c r="P7" s="178">
        <v>53</v>
      </c>
      <c r="Q7" s="178">
        <v>104</v>
      </c>
      <c r="R7" s="178" t="s">
        <v>378</v>
      </c>
      <c r="S7" s="178">
        <v>3</v>
      </c>
      <c r="T7" s="178" t="s">
        <v>62</v>
      </c>
      <c r="U7" s="170">
        <v>50</v>
      </c>
      <c r="V7" s="172">
        <v>200</v>
      </c>
      <c r="W7" s="174">
        <v>599.70000000000005</v>
      </c>
      <c r="X7" s="178" t="s">
        <v>382</v>
      </c>
      <c r="Y7" s="177">
        <v>200</v>
      </c>
    </row>
    <row r="8" spans="1:25" ht="24.95" customHeight="1" x14ac:dyDescent="0.25">
      <c r="A8" s="178">
        <v>1029691</v>
      </c>
      <c r="B8" s="178" t="s">
        <v>33</v>
      </c>
      <c r="C8" s="178">
        <v>1029690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70862497</v>
      </c>
      <c r="I8" s="178" t="s">
        <v>65</v>
      </c>
      <c r="J8" s="178" t="s">
        <v>66</v>
      </c>
      <c r="K8" s="159">
        <v>590</v>
      </c>
      <c r="L8" s="178">
        <v>2</v>
      </c>
      <c r="M8" s="178">
        <v>0.27</v>
      </c>
      <c r="N8" s="178">
        <v>20</v>
      </c>
      <c r="O8" s="178">
        <v>5</v>
      </c>
      <c r="P8" s="178">
        <v>5</v>
      </c>
      <c r="Q8" s="178">
        <v>30</v>
      </c>
      <c r="R8" s="178" t="s">
        <v>378</v>
      </c>
      <c r="S8" s="178">
        <v>3</v>
      </c>
      <c r="T8" s="178" t="s">
        <v>62</v>
      </c>
      <c r="U8" s="170">
        <v>50</v>
      </c>
      <c r="V8" s="172">
        <v>200</v>
      </c>
      <c r="W8" s="174">
        <v>35.4</v>
      </c>
      <c r="X8" s="178" t="s">
        <v>383</v>
      </c>
      <c r="Y8" s="177">
        <v>100</v>
      </c>
    </row>
    <row r="9" spans="1:25" ht="24.95" customHeight="1" x14ac:dyDescent="0.25">
      <c r="A9" s="178">
        <v>1029691</v>
      </c>
      <c r="B9" s="178" t="s">
        <v>33</v>
      </c>
      <c r="C9" s="178">
        <v>1029690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71223160</v>
      </c>
      <c r="I9" s="178" t="s">
        <v>81</v>
      </c>
      <c r="J9" s="178" t="s">
        <v>82</v>
      </c>
      <c r="K9" s="159">
        <v>19900</v>
      </c>
      <c r="L9" s="178">
        <v>1</v>
      </c>
      <c r="M9" s="178">
        <v>7.5</v>
      </c>
      <c r="N9" s="178">
        <v>31</v>
      </c>
      <c r="O9" s="178">
        <v>32</v>
      </c>
      <c r="P9" s="178">
        <v>66</v>
      </c>
      <c r="Q9" s="178">
        <v>129</v>
      </c>
      <c r="R9" s="178" t="s">
        <v>378</v>
      </c>
      <c r="S9" s="178">
        <v>3</v>
      </c>
      <c r="T9" s="178" t="s">
        <v>62</v>
      </c>
      <c r="U9" s="170">
        <v>50</v>
      </c>
      <c r="V9" s="172">
        <v>200</v>
      </c>
      <c r="W9" s="174">
        <v>597</v>
      </c>
      <c r="X9" s="178" t="s">
        <v>384</v>
      </c>
      <c r="Y9" s="177">
        <v>200</v>
      </c>
    </row>
    <row r="10" spans="1:25" ht="24.95" customHeight="1" x14ac:dyDescent="0.25">
      <c r="A10" s="178">
        <v>1029691</v>
      </c>
      <c r="B10" s="178" t="s">
        <v>33</v>
      </c>
      <c r="C10" s="178">
        <v>1029690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71149566</v>
      </c>
      <c r="I10" s="178" t="s">
        <v>59</v>
      </c>
      <c r="J10" s="178" t="s">
        <v>60</v>
      </c>
      <c r="K10" s="159">
        <v>29990</v>
      </c>
      <c r="L10" s="178">
        <v>1</v>
      </c>
      <c r="M10" s="178">
        <v>3</v>
      </c>
      <c r="N10" s="178">
        <v>20</v>
      </c>
      <c r="O10" s="178">
        <v>70</v>
      </c>
      <c r="P10" s="178">
        <v>30</v>
      </c>
      <c r="Q10" s="178">
        <v>120</v>
      </c>
      <c r="R10" s="178" t="s">
        <v>378</v>
      </c>
      <c r="S10" s="178">
        <v>3</v>
      </c>
      <c r="T10" s="178" t="s">
        <v>62</v>
      </c>
      <c r="U10" s="170">
        <v>50</v>
      </c>
      <c r="V10" s="172">
        <v>200</v>
      </c>
      <c r="W10" s="174">
        <v>899.7</v>
      </c>
      <c r="X10" s="178" t="s">
        <v>385</v>
      </c>
      <c r="Y10" s="177">
        <v>200</v>
      </c>
    </row>
    <row r="11" spans="1:25" ht="24.95" customHeight="1" x14ac:dyDescent="0.25">
      <c r="A11" s="178">
        <v>1029691</v>
      </c>
      <c r="B11" s="178" t="s">
        <v>33</v>
      </c>
      <c r="C11" s="178">
        <v>1029690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71244257</v>
      </c>
      <c r="I11" s="178" t="s">
        <v>75</v>
      </c>
      <c r="J11" s="178" t="s">
        <v>76</v>
      </c>
      <c r="K11" s="159">
        <v>19990</v>
      </c>
      <c r="L11" s="178">
        <v>1</v>
      </c>
      <c r="M11" s="178">
        <v>5.0999999999999996</v>
      </c>
      <c r="N11" s="178">
        <v>13</v>
      </c>
      <c r="O11" s="178">
        <v>38</v>
      </c>
      <c r="P11" s="178">
        <v>53</v>
      </c>
      <c r="Q11" s="178">
        <v>104</v>
      </c>
      <c r="R11" s="178" t="s">
        <v>378</v>
      </c>
      <c r="S11" s="178">
        <v>3</v>
      </c>
      <c r="T11" s="178" t="s">
        <v>62</v>
      </c>
      <c r="U11" s="170">
        <v>50</v>
      </c>
      <c r="V11" s="172">
        <v>200</v>
      </c>
      <c r="W11" s="174">
        <v>599.70000000000005</v>
      </c>
      <c r="X11" s="178" t="s">
        <v>386</v>
      </c>
      <c r="Y11" s="177">
        <v>200</v>
      </c>
    </row>
    <row r="12" spans="1:25" ht="24.95" customHeight="1" x14ac:dyDescent="0.25">
      <c r="A12" s="178">
        <v>1029691</v>
      </c>
      <c r="B12" s="178" t="s">
        <v>33</v>
      </c>
      <c r="C12" s="178">
        <v>1029690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71851594</v>
      </c>
      <c r="I12" s="178" t="s">
        <v>75</v>
      </c>
      <c r="J12" s="178" t="s">
        <v>76</v>
      </c>
      <c r="K12" s="159">
        <v>19990</v>
      </c>
      <c r="L12" s="178">
        <v>1</v>
      </c>
      <c r="M12" s="178">
        <v>5.0999999999999996</v>
      </c>
      <c r="N12" s="178">
        <v>13</v>
      </c>
      <c r="O12" s="178">
        <v>38</v>
      </c>
      <c r="P12" s="178">
        <v>53</v>
      </c>
      <c r="Q12" s="178">
        <v>104</v>
      </c>
      <c r="R12" s="178" t="s">
        <v>378</v>
      </c>
      <c r="S12" s="178">
        <v>3</v>
      </c>
      <c r="T12" s="178" t="s">
        <v>62</v>
      </c>
      <c r="U12" s="170">
        <v>50</v>
      </c>
      <c r="V12" s="172">
        <v>200</v>
      </c>
      <c r="W12" s="174">
        <v>599.70000000000005</v>
      </c>
      <c r="X12" s="178" t="s">
        <v>387</v>
      </c>
      <c r="Y12" s="177">
        <v>200</v>
      </c>
    </row>
    <row r="13" spans="1:25" ht="24.95" customHeight="1" x14ac:dyDescent="0.25">
      <c r="A13" s="178">
        <v>1029691</v>
      </c>
      <c r="B13" s="178" t="s">
        <v>33</v>
      </c>
      <c r="C13" s="178">
        <v>1029690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71693207</v>
      </c>
      <c r="I13" s="178" t="s">
        <v>75</v>
      </c>
      <c r="J13" s="178" t="s">
        <v>76</v>
      </c>
      <c r="K13" s="159">
        <v>19990</v>
      </c>
      <c r="L13" s="178">
        <v>1</v>
      </c>
      <c r="M13" s="178">
        <v>5.0999999999999996</v>
      </c>
      <c r="N13" s="178">
        <v>13</v>
      </c>
      <c r="O13" s="178">
        <v>38</v>
      </c>
      <c r="P13" s="178">
        <v>53</v>
      </c>
      <c r="Q13" s="178">
        <v>104</v>
      </c>
      <c r="R13" s="178" t="s">
        <v>378</v>
      </c>
      <c r="S13" s="178">
        <v>3</v>
      </c>
      <c r="T13" s="178" t="s">
        <v>62</v>
      </c>
      <c r="U13" s="170">
        <v>50</v>
      </c>
      <c r="V13" s="172">
        <v>200</v>
      </c>
      <c r="W13" s="174">
        <v>599.70000000000005</v>
      </c>
      <c r="X13" s="178" t="s">
        <v>388</v>
      </c>
      <c r="Y13" s="177">
        <v>200</v>
      </c>
    </row>
    <row r="14" spans="1:25" ht="24.95" customHeight="1" x14ac:dyDescent="0.25">
      <c r="A14" s="178">
        <v>1029691</v>
      </c>
      <c r="B14" s="178" t="s">
        <v>33</v>
      </c>
      <c r="C14" s="178">
        <v>1029690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72046658</v>
      </c>
      <c r="I14" s="178" t="s">
        <v>75</v>
      </c>
      <c r="J14" s="178" t="s">
        <v>76</v>
      </c>
      <c r="K14" s="159">
        <v>19990</v>
      </c>
      <c r="L14" s="178">
        <v>1</v>
      </c>
      <c r="M14" s="178">
        <v>5.0999999999999996</v>
      </c>
      <c r="N14" s="178">
        <v>13</v>
      </c>
      <c r="O14" s="178">
        <v>38</v>
      </c>
      <c r="P14" s="178">
        <v>53</v>
      </c>
      <c r="Q14" s="178">
        <v>104</v>
      </c>
      <c r="R14" s="178" t="s">
        <v>378</v>
      </c>
      <c r="S14" s="178">
        <v>3</v>
      </c>
      <c r="T14" s="178" t="s">
        <v>62</v>
      </c>
      <c r="U14" s="170">
        <v>50</v>
      </c>
      <c r="V14" s="172">
        <v>200</v>
      </c>
      <c r="W14" s="174">
        <v>599.70000000000005</v>
      </c>
      <c r="X14" s="178" t="s">
        <v>389</v>
      </c>
      <c r="Y14" s="177">
        <v>200</v>
      </c>
    </row>
    <row r="15" spans="1:25" ht="24.95" customHeight="1" x14ac:dyDescent="0.25">
      <c r="A15" s="178">
        <v>1029691</v>
      </c>
      <c r="B15" s="178" t="s">
        <v>33</v>
      </c>
      <c r="C15" s="178">
        <v>1029690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71709990</v>
      </c>
      <c r="I15" s="178" t="s">
        <v>65</v>
      </c>
      <c r="J15" s="178" t="s">
        <v>66</v>
      </c>
      <c r="K15" s="159">
        <v>590</v>
      </c>
      <c r="L15" s="178">
        <v>1</v>
      </c>
      <c r="M15" s="178">
        <v>0.27</v>
      </c>
      <c r="N15" s="178">
        <v>20</v>
      </c>
      <c r="O15" s="178">
        <v>5</v>
      </c>
      <c r="P15" s="178">
        <v>5</v>
      </c>
      <c r="Q15" s="178">
        <v>30</v>
      </c>
      <c r="R15" s="178" t="s">
        <v>378</v>
      </c>
      <c r="S15" s="178">
        <v>3</v>
      </c>
      <c r="T15" s="178" t="s">
        <v>62</v>
      </c>
      <c r="U15" s="170">
        <v>50</v>
      </c>
      <c r="V15" s="172">
        <v>200</v>
      </c>
      <c r="W15" s="174">
        <v>17.7</v>
      </c>
      <c r="X15" s="178" t="s">
        <v>390</v>
      </c>
      <c r="Y15" s="177">
        <v>50</v>
      </c>
    </row>
    <row r="16" spans="1:25" ht="24.95" customHeight="1" x14ac:dyDescent="0.25">
      <c r="A16" s="178">
        <v>1029691</v>
      </c>
      <c r="B16" s="178" t="s">
        <v>33</v>
      </c>
      <c r="C16" s="178">
        <v>1029690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71783440</v>
      </c>
      <c r="I16" s="178" t="s">
        <v>65</v>
      </c>
      <c r="J16" s="178" t="s">
        <v>66</v>
      </c>
      <c r="K16" s="159">
        <v>590</v>
      </c>
      <c r="L16" s="178">
        <v>2</v>
      </c>
      <c r="M16" s="178">
        <v>0.27</v>
      </c>
      <c r="N16" s="178">
        <v>20</v>
      </c>
      <c r="O16" s="178">
        <v>5</v>
      </c>
      <c r="P16" s="178">
        <v>5</v>
      </c>
      <c r="Q16" s="178">
        <v>30</v>
      </c>
      <c r="R16" s="178" t="s">
        <v>378</v>
      </c>
      <c r="S16" s="178">
        <v>3</v>
      </c>
      <c r="T16" s="178" t="s">
        <v>62</v>
      </c>
      <c r="U16" s="170">
        <v>50</v>
      </c>
      <c r="V16" s="172">
        <v>200</v>
      </c>
      <c r="W16" s="174">
        <v>35.4</v>
      </c>
      <c r="X16" s="178" t="s">
        <v>391</v>
      </c>
      <c r="Y16" s="177">
        <v>100</v>
      </c>
    </row>
    <row r="17" spans="1:25" ht="24.95" customHeight="1" x14ac:dyDescent="0.25">
      <c r="A17" s="178">
        <v>1029691</v>
      </c>
      <c r="B17" s="178" t="s">
        <v>33</v>
      </c>
      <c r="C17" s="178">
        <v>1029690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72695333</v>
      </c>
      <c r="I17" s="178" t="s">
        <v>75</v>
      </c>
      <c r="J17" s="178" t="s">
        <v>76</v>
      </c>
      <c r="K17" s="159">
        <v>19990</v>
      </c>
      <c r="L17" s="178">
        <v>1</v>
      </c>
      <c r="M17" s="178">
        <v>5.0999999999999996</v>
      </c>
      <c r="N17" s="178">
        <v>13</v>
      </c>
      <c r="O17" s="178">
        <v>38</v>
      </c>
      <c r="P17" s="178">
        <v>53</v>
      </c>
      <c r="Q17" s="178">
        <v>104</v>
      </c>
      <c r="R17" s="178" t="s">
        <v>378</v>
      </c>
      <c r="S17" s="178">
        <v>3</v>
      </c>
      <c r="T17" s="178" t="s">
        <v>62</v>
      </c>
      <c r="U17" s="170">
        <v>50</v>
      </c>
      <c r="V17" s="172">
        <v>200</v>
      </c>
      <c r="W17" s="174">
        <v>599.70000000000005</v>
      </c>
      <c r="X17" s="178" t="s">
        <v>392</v>
      </c>
      <c r="Y17" s="177">
        <v>200</v>
      </c>
    </row>
    <row r="18" spans="1:25" ht="24.95" customHeight="1" x14ac:dyDescent="0.25">
      <c r="A18" s="178">
        <v>1029691</v>
      </c>
      <c r="B18" s="178" t="s">
        <v>33</v>
      </c>
      <c r="C18" s="178">
        <v>1029690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72675994</v>
      </c>
      <c r="I18" s="178" t="s">
        <v>59</v>
      </c>
      <c r="J18" s="178" t="s">
        <v>60</v>
      </c>
      <c r="K18" s="159">
        <v>29990</v>
      </c>
      <c r="L18" s="178">
        <v>1</v>
      </c>
      <c r="M18" s="178">
        <v>3</v>
      </c>
      <c r="N18" s="178">
        <v>20</v>
      </c>
      <c r="O18" s="178">
        <v>70</v>
      </c>
      <c r="P18" s="178">
        <v>30</v>
      </c>
      <c r="Q18" s="178">
        <v>120</v>
      </c>
      <c r="R18" s="178" t="s">
        <v>378</v>
      </c>
      <c r="S18" s="178">
        <v>3</v>
      </c>
      <c r="T18" s="178" t="s">
        <v>62</v>
      </c>
      <c r="U18" s="170">
        <v>50</v>
      </c>
      <c r="V18" s="172">
        <v>200</v>
      </c>
      <c r="W18" s="174">
        <v>899.7</v>
      </c>
      <c r="X18" s="178" t="s">
        <v>393</v>
      </c>
      <c r="Y18" s="177">
        <v>200</v>
      </c>
    </row>
    <row r="19" spans="1:25" ht="24.95" customHeight="1" x14ac:dyDescent="0.25">
      <c r="A19" s="178">
        <v>1029691</v>
      </c>
      <c r="B19" s="178" t="s">
        <v>33</v>
      </c>
      <c r="C19" s="178">
        <v>1029690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72900880</v>
      </c>
      <c r="I19" s="178" t="s">
        <v>75</v>
      </c>
      <c r="J19" s="178" t="s">
        <v>76</v>
      </c>
      <c r="K19" s="159">
        <v>19990</v>
      </c>
      <c r="L19" s="178">
        <v>1</v>
      </c>
      <c r="M19" s="178">
        <v>5.0999999999999996</v>
      </c>
      <c r="N19" s="178">
        <v>13</v>
      </c>
      <c r="O19" s="178">
        <v>38</v>
      </c>
      <c r="P19" s="178">
        <v>53</v>
      </c>
      <c r="Q19" s="178">
        <v>104</v>
      </c>
      <c r="R19" s="178" t="s">
        <v>378</v>
      </c>
      <c r="S19" s="178">
        <v>3</v>
      </c>
      <c r="T19" s="178" t="s">
        <v>62</v>
      </c>
      <c r="U19" s="170">
        <v>50</v>
      </c>
      <c r="V19" s="172">
        <v>200</v>
      </c>
      <c r="W19" s="174">
        <v>599.70000000000005</v>
      </c>
      <c r="X19" s="178" t="s">
        <v>394</v>
      </c>
      <c r="Y19" s="177">
        <v>200</v>
      </c>
    </row>
    <row r="20" spans="1:25" ht="24.95" customHeight="1" x14ac:dyDescent="0.25">
      <c r="A20" s="178">
        <v>1029691</v>
      </c>
      <c r="B20" s="178" t="s">
        <v>33</v>
      </c>
      <c r="C20" s="178">
        <v>1029690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72732867</v>
      </c>
      <c r="I20" s="178" t="s">
        <v>75</v>
      </c>
      <c r="J20" s="178" t="s">
        <v>76</v>
      </c>
      <c r="K20" s="159">
        <v>19990</v>
      </c>
      <c r="L20" s="178">
        <v>1</v>
      </c>
      <c r="M20" s="178">
        <v>5.0999999999999996</v>
      </c>
      <c r="N20" s="178">
        <v>13</v>
      </c>
      <c r="O20" s="178">
        <v>38</v>
      </c>
      <c r="P20" s="178">
        <v>53</v>
      </c>
      <c r="Q20" s="178">
        <v>104</v>
      </c>
      <c r="R20" s="178" t="s">
        <v>378</v>
      </c>
      <c r="S20" s="178">
        <v>3</v>
      </c>
      <c r="T20" s="178" t="s">
        <v>62</v>
      </c>
      <c r="U20" s="170">
        <v>50</v>
      </c>
      <c r="V20" s="172">
        <v>200</v>
      </c>
      <c r="W20" s="174">
        <v>599.70000000000005</v>
      </c>
      <c r="X20" s="178" t="s">
        <v>395</v>
      </c>
      <c r="Y20" s="177">
        <v>200</v>
      </c>
    </row>
    <row r="21" spans="1:25" ht="24.95" customHeight="1" x14ac:dyDescent="0.25">
      <c r="A21" s="178">
        <v>1029691</v>
      </c>
      <c r="B21" s="178" t="s">
        <v>33</v>
      </c>
      <c r="C21" s="178">
        <v>1029690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72935418</v>
      </c>
      <c r="I21" s="178" t="s">
        <v>75</v>
      </c>
      <c r="J21" s="178" t="s">
        <v>76</v>
      </c>
      <c r="K21" s="159">
        <v>19990</v>
      </c>
      <c r="L21" s="178">
        <v>1</v>
      </c>
      <c r="M21" s="178">
        <v>5.0999999999999996</v>
      </c>
      <c r="N21" s="178">
        <v>13</v>
      </c>
      <c r="O21" s="178">
        <v>38</v>
      </c>
      <c r="P21" s="178">
        <v>53</v>
      </c>
      <c r="Q21" s="178">
        <v>104</v>
      </c>
      <c r="R21" s="178" t="s">
        <v>378</v>
      </c>
      <c r="S21" s="178">
        <v>3</v>
      </c>
      <c r="T21" s="178" t="s">
        <v>62</v>
      </c>
      <c r="U21" s="170">
        <v>50</v>
      </c>
      <c r="V21" s="172">
        <v>200</v>
      </c>
      <c r="W21" s="174">
        <v>599.70000000000005</v>
      </c>
      <c r="X21" s="178" t="s">
        <v>396</v>
      </c>
      <c r="Y21" s="177">
        <v>200</v>
      </c>
    </row>
    <row r="22" spans="1:25" ht="24.95" customHeight="1" x14ac:dyDescent="0.25">
      <c r="A22" s="178">
        <v>1029691</v>
      </c>
      <c r="B22" s="178" t="s">
        <v>33</v>
      </c>
      <c r="C22" s="178">
        <v>1029690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71709990</v>
      </c>
      <c r="I22" s="178" t="s">
        <v>65</v>
      </c>
      <c r="J22" s="178" t="s">
        <v>66</v>
      </c>
      <c r="K22" s="159">
        <v>590</v>
      </c>
      <c r="L22" s="178">
        <v>1</v>
      </c>
      <c r="M22" s="178">
        <v>0.27</v>
      </c>
      <c r="N22" s="178">
        <v>20</v>
      </c>
      <c r="O22" s="178">
        <v>5</v>
      </c>
      <c r="P22" s="178">
        <v>5</v>
      </c>
      <c r="Q22" s="178">
        <v>30</v>
      </c>
      <c r="R22" s="178" t="s">
        <v>397</v>
      </c>
      <c r="S22" s="178">
        <v>3</v>
      </c>
      <c r="T22" s="178" t="s">
        <v>62</v>
      </c>
      <c r="U22" s="170">
        <v>50</v>
      </c>
      <c r="V22" s="172">
        <v>200</v>
      </c>
      <c r="W22" s="174">
        <v>17.7</v>
      </c>
      <c r="X22" s="178" t="s">
        <v>398</v>
      </c>
      <c r="Y22" s="177">
        <v>50</v>
      </c>
    </row>
    <row r="23" spans="1:25" ht="24.95" customHeight="1" x14ac:dyDescent="0.25">
      <c r="A23" s="178">
        <v>1029691</v>
      </c>
      <c r="B23" s="178" t="s">
        <v>33</v>
      </c>
      <c r="C23" s="178">
        <v>1029690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72914950</v>
      </c>
      <c r="I23" s="178" t="s">
        <v>59</v>
      </c>
      <c r="J23" s="178" t="s">
        <v>60</v>
      </c>
      <c r="K23" s="159">
        <v>29990</v>
      </c>
      <c r="L23" s="178">
        <v>1</v>
      </c>
      <c r="M23" s="178">
        <v>3</v>
      </c>
      <c r="N23" s="178">
        <v>20</v>
      </c>
      <c r="O23" s="178">
        <v>70</v>
      </c>
      <c r="P23" s="178">
        <v>30</v>
      </c>
      <c r="Q23" s="178">
        <v>120</v>
      </c>
      <c r="R23" s="178" t="s">
        <v>378</v>
      </c>
      <c r="S23" s="178">
        <v>4</v>
      </c>
      <c r="T23" s="178" t="s">
        <v>62</v>
      </c>
      <c r="U23" s="170">
        <v>55</v>
      </c>
      <c r="V23" s="172">
        <v>200</v>
      </c>
      <c r="W23" s="174">
        <v>1199.5999999999999</v>
      </c>
      <c r="X23" s="178" t="s">
        <v>399</v>
      </c>
      <c r="Y23" s="177">
        <v>200</v>
      </c>
    </row>
    <row r="24" spans="1:25" ht="24.95" customHeight="1" x14ac:dyDescent="0.25">
      <c r="A24" s="178">
        <v>1029691</v>
      </c>
      <c r="B24" s="178" t="s">
        <v>33</v>
      </c>
      <c r="C24" s="178">
        <v>1029690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72914950</v>
      </c>
      <c r="I24" s="178" t="s">
        <v>59</v>
      </c>
      <c r="J24" s="178" t="s">
        <v>60</v>
      </c>
      <c r="K24" s="159">
        <v>29990</v>
      </c>
      <c r="L24" s="178">
        <v>1</v>
      </c>
      <c r="M24" s="178">
        <v>3</v>
      </c>
      <c r="N24" s="178">
        <v>20</v>
      </c>
      <c r="O24" s="178">
        <v>70</v>
      </c>
      <c r="P24" s="178">
        <v>30</v>
      </c>
      <c r="Q24" s="178">
        <v>120</v>
      </c>
      <c r="R24" s="178" t="s">
        <v>400</v>
      </c>
      <c r="S24" s="178">
        <v>1</v>
      </c>
      <c r="T24" s="178" t="s">
        <v>62</v>
      </c>
      <c r="U24" s="170">
        <v>10</v>
      </c>
      <c r="V24" s="172">
        <v>100</v>
      </c>
      <c r="W24" s="174">
        <v>299.89999999999998</v>
      </c>
      <c r="X24" s="178" t="s">
        <v>125</v>
      </c>
      <c r="Y24" s="177">
        <v>100</v>
      </c>
    </row>
    <row r="25" spans="1:25" ht="24.95" customHeight="1" x14ac:dyDescent="0.25">
      <c r="A25" s="178">
        <v>1029691</v>
      </c>
      <c r="B25" s="178" t="s">
        <v>33</v>
      </c>
      <c r="C25" s="178">
        <v>1029690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73283615</v>
      </c>
      <c r="I25" s="178" t="s">
        <v>129</v>
      </c>
      <c r="J25" s="178" t="s">
        <v>130</v>
      </c>
      <c r="K25" s="159">
        <v>290</v>
      </c>
      <c r="L25" s="178">
        <v>2</v>
      </c>
      <c r="M25" s="178">
        <v>0.05</v>
      </c>
      <c r="N25" s="178">
        <v>6</v>
      </c>
      <c r="O25" s="178">
        <v>1</v>
      </c>
      <c r="P25" s="178">
        <v>14</v>
      </c>
      <c r="Q25" s="178">
        <v>21</v>
      </c>
      <c r="R25" s="178" t="s">
        <v>378</v>
      </c>
      <c r="S25" s="178">
        <v>4</v>
      </c>
      <c r="T25" s="178" t="s">
        <v>62</v>
      </c>
      <c r="U25" s="170">
        <v>55</v>
      </c>
      <c r="V25" s="172">
        <v>200</v>
      </c>
      <c r="W25" s="174">
        <v>23.2</v>
      </c>
      <c r="X25" s="178" t="s">
        <v>401</v>
      </c>
      <c r="Y25" s="177">
        <v>110</v>
      </c>
    </row>
    <row r="26" spans="1:25" ht="24.95" customHeight="1" x14ac:dyDescent="0.25">
      <c r="A26" s="178">
        <v>1029691</v>
      </c>
      <c r="B26" s="178" t="s">
        <v>33</v>
      </c>
      <c r="C26" s="178">
        <v>1029690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73613084</v>
      </c>
      <c r="I26" s="178" t="s">
        <v>75</v>
      </c>
      <c r="J26" s="178" t="s">
        <v>76</v>
      </c>
      <c r="K26" s="159">
        <v>19990</v>
      </c>
      <c r="L26" s="178">
        <v>1</v>
      </c>
      <c r="M26" s="178">
        <v>5.0999999999999996</v>
      </c>
      <c r="N26" s="178">
        <v>13</v>
      </c>
      <c r="O26" s="178">
        <v>38</v>
      </c>
      <c r="P26" s="178">
        <v>53</v>
      </c>
      <c r="Q26" s="178">
        <v>104</v>
      </c>
      <c r="R26" s="178" t="s">
        <v>378</v>
      </c>
      <c r="S26" s="178">
        <v>4</v>
      </c>
      <c r="T26" s="178" t="s">
        <v>62</v>
      </c>
      <c r="U26" s="170">
        <v>55</v>
      </c>
      <c r="V26" s="172">
        <v>200</v>
      </c>
      <c r="W26" s="174">
        <v>799.6</v>
      </c>
      <c r="X26" s="178" t="s">
        <v>402</v>
      </c>
      <c r="Y26" s="177">
        <v>200</v>
      </c>
    </row>
    <row r="27" spans="1:25" ht="24.95" customHeight="1" x14ac:dyDescent="0.25">
      <c r="A27" s="178">
        <v>1029691</v>
      </c>
      <c r="B27" s="178" t="s">
        <v>33</v>
      </c>
      <c r="C27" s="178">
        <v>1029690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73283615</v>
      </c>
      <c r="I27" s="178" t="s">
        <v>129</v>
      </c>
      <c r="J27" s="178" t="s">
        <v>130</v>
      </c>
      <c r="K27" s="159">
        <v>290</v>
      </c>
      <c r="L27" s="178">
        <v>2</v>
      </c>
      <c r="M27" s="178">
        <v>0.05</v>
      </c>
      <c r="N27" s="178">
        <v>6</v>
      </c>
      <c r="O27" s="178">
        <v>1</v>
      </c>
      <c r="P27" s="178">
        <v>14</v>
      </c>
      <c r="Q27" s="178">
        <v>21</v>
      </c>
      <c r="R27" s="178" t="s">
        <v>400</v>
      </c>
      <c r="S27" s="178">
        <v>1</v>
      </c>
      <c r="T27" s="178" t="s">
        <v>62</v>
      </c>
      <c r="U27" s="170">
        <v>10</v>
      </c>
      <c r="V27" s="172">
        <v>100</v>
      </c>
      <c r="W27" s="174">
        <v>5.8</v>
      </c>
      <c r="X27" s="178" t="s">
        <v>131</v>
      </c>
      <c r="Y27" s="177">
        <v>20</v>
      </c>
    </row>
    <row r="28" spans="1:25" ht="24.95" customHeight="1" x14ac:dyDescent="0.25">
      <c r="A28" s="178">
        <v>1029691</v>
      </c>
      <c r="B28" s="178" t="s">
        <v>33</v>
      </c>
      <c r="C28" s="178">
        <v>1029690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73582529</v>
      </c>
      <c r="I28" s="178" t="s">
        <v>75</v>
      </c>
      <c r="J28" s="178" t="s">
        <v>76</v>
      </c>
      <c r="K28" s="159">
        <v>19990</v>
      </c>
      <c r="L28" s="178">
        <v>1</v>
      </c>
      <c r="M28" s="178">
        <v>5.0999999999999996</v>
      </c>
      <c r="N28" s="178">
        <v>13</v>
      </c>
      <c r="O28" s="178">
        <v>38</v>
      </c>
      <c r="P28" s="178">
        <v>53</v>
      </c>
      <c r="Q28" s="178">
        <v>104</v>
      </c>
      <c r="R28" s="178" t="s">
        <v>378</v>
      </c>
      <c r="S28" s="178">
        <v>4</v>
      </c>
      <c r="T28" s="178" t="s">
        <v>62</v>
      </c>
      <c r="U28" s="170">
        <v>55</v>
      </c>
      <c r="V28" s="172">
        <v>200</v>
      </c>
      <c r="W28" s="174">
        <v>799.6</v>
      </c>
      <c r="X28" s="178" t="s">
        <v>403</v>
      </c>
      <c r="Y28" s="177">
        <v>200</v>
      </c>
    </row>
    <row r="29" spans="1:25" ht="24.95" customHeight="1" x14ac:dyDescent="0.25">
      <c r="A29" s="178">
        <v>1029691</v>
      </c>
      <c r="B29" s="178" t="s">
        <v>33</v>
      </c>
      <c r="C29" s="178">
        <v>1029690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73582529</v>
      </c>
      <c r="I29" s="178" t="s">
        <v>75</v>
      </c>
      <c r="J29" s="178" t="s">
        <v>76</v>
      </c>
      <c r="K29" s="159">
        <v>19990</v>
      </c>
      <c r="L29" s="178">
        <v>1</v>
      </c>
      <c r="M29" s="178">
        <v>5.0999999999999996</v>
      </c>
      <c r="N29" s="178">
        <v>13</v>
      </c>
      <c r="O29" s="178">
        <v>38</v>
      </c>
      <c r="P29" s="178">
        <v>53</v>
      </c>
      <c r="Q29" s="178">
        <v>104</v>
      </c>
      <c r="R29" s="178" t="s">
        <v>400</v>
      </c>
      <c r="S29" s="178">
        <v>1</v>
      </c>
      <c r="T29" s="178" t="s">
        <v>62</v>
      </c>
      <c r="U29" s="170">
        <v>10</v>
      </c>
      <c r="V29" s="172">
        <v>100</v>
      </c>
      <c r="W29" s="174">
        <v>199.9</v>
      </c>
      <c r="X29" s="178" t="s">
        <v>141</v>
      </c>
      <c r="Y29" s="177">
        <v>100</v>
      </c>
    </row>
    <row r="30" spans="1:25" ht="24.95" customHeight="1" x14ac:dyDescent="0.25">
      <c r="A30" s="178">
        <v>1029691</v>
      </c>
      <c r="B30" s="178" t="s">
        <v>33</v>
      </c>
      <c r="C30" s="178">
        <v>1029690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74145207</v>
      </c>
      <c r="I30" s="178" t="s">
        <v>75</v>
      </c>
      <c r="J30" s="178" t="s">
        <v>76</v>
      </c>
      <c r="K30" s="159">
        <v>19990</v>
      </c>
      <c r="L30" s="178">
        <v>1</v>
      </c>
      <c r="M30" s="178">
        <v>5.0999999999999996</v>
      </c>
      <c r="N30" s="178">
        <v>13</v>
      </c>
      <c r="O30" s="178">
        <v>38</v>
      </c>
      <c r="P30" s="178">
        <v>53</v>
      </c>
      <c r="Q30" s="178">
        <v>104</v>
      </c>
      <c r="R30" s="178" t="s">
        <v>378</v>
      </c>
      <c r="S30" s="178">
        <v>4</v>
      </c>
      <c r="T30" s="178" t="s">
        <v>62</v>
      </c>
      <c r="U30" s="170">
        <v>55</v>
      </c>
      <c r="V30" s="172">
        <v>200</v>
      </c>
      <c r="W30" s="174">
        <v>799.6</v>
      </c>
      <c r="X30" s="178" t="s">
        <v>404</v>
      </c>
      <c r="Y30" s="177">
        <v>200</v>
      </c>
    </row>
    <row r="31" spans="1:25" ht="24.95" customHeight="1" x14ac:dyDescent="0.25">
      <c r="A31" s="178">
        <v>1029691</v>
      </c>
      <c r="B31" s="178" t="s">
        <v>33</v>
      </c>
      <c r="C31" s="178">
        <v>1029690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73772067</v>
      </c>
      <c r="I31" s="178" t="s">
        <v>59</v>
      </c>
      <c r="J31" s="178" t="s">
        <v>60</v>
      </c>
      <c r="K31" s="159">
        <v>29990</v>
      </c>
      <c r="L31" s="178">
        <v>1</v>
      </c>
      <c r="M31" s="178">
        <v>3</v>
      </c>
      <c r="N31" s="178">
        <v>20</v>
      </c>
      <c r="O31" s="178">
        <v>70</v>
      </c>
      <c r="P31" s="178">
        <v>30</v>
      </c>
      <c r="Q31" s="178">
        <v>120</v>
      </c>
      <c r="R31" s="178" t="s">
        <v>378</v>
      </c>
      <c r="S31" s="178">
        <v>4</v>
      </c>
      <c r="T31" s="178" t="s">
        <v>62</v>
      </c>
      <c r="U31" s="170">
        <v>55</v>
      </c>
      <c r="V31" s="172">
        <v>200</v>
      </c>
      <c r="W31" s="174">
        <v>1199.5999999999999</v>
      </c>
      <c r="X31" s="178" t="s">
        <v>405</v>
      </c>
      <c r="Y31" s="177">
        <v>200</v>
      </c>
    </row>
    <row r="32" spans="1:25" ht="24.95" customHeight="1" x14ac:dyDescent="0.25">
      <c r="A32" s="178">
        <v>1029691</v>
      </c>
      <c r="B32" s="178" t="s">
        <v>33</v>
      </c>
      <c r="C32" s="178">
        <v>1029690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73772067</v>
      </c>
      <c r="I32" s="178" t="s">
        <v>59</v>
      </c>
      <c r="J32" s="178" t="s">
        <v>60</v>
      </c>
      <c r="K32" s="159">
        <v>29990</v>
      </c>
      <c r="L32" s="178">
        <v>1</v>
      </c>
      <c r="M32" s="178">
        <v>3</v>
      </c>
      <c r="N32" s="178">
        <v>20</v>
      </c>
      <c r="O32" s="178">
        <v>70</v>
      </c>
      <c r="P32" s="178">
        <v>30</v>
      </c>
      <c r="Q32" s="178">
        <v>120</v>
      </c>
      <c r="R32" s="178" t="s">
        <v>400</v>
      </c>
      <c r="S32" s="178">
        <v>1</v>
      </c>
      <c r="T32" s="178" t="s">
        <v>62</v>
      </c>
      <c r="U32" s="170">
        <v>10</v>
      </c>
      <c r="V32" s="172">
        <v>100</v>
      </c>
      <c r="W32" s="174">
        <v>299.89999999999998</v>
      </c>
      <c r="X32" s="178" t="s">
        <v>143</v>
      </c>
      <c r="Y32" s="177">
        <v>100</v>
      </c>
    </row>
    <row r="33" spans="1:25" ht="24.95" customHeight="1" x14ac:dyDescent="0.25">
      <c r="A33" s="178">
        <v>1029691</v>
      </c>
      <c r="B33" s="178" t="s">
        <v>33</v>
      </c>
      <c r="C33" s="178">
        <v>1029690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74127195</v>
      </c>
      <c r="I33" s="178" t="s">
        <v>75</v>
      </c>
      <c r="J33" s="178" t="s">
        <v>76</v>
      </c>
      <c r="K33" s="159">
        <v>19990</v>
      </c>
      <c r="L33" s="178">
        <v>1</v>
      </c>
      <c r="M33" s="178">
        <v>5.0999999999999996</v>
      </c>
      <c r="N33" s="178">
        <v>13</v>
      </c>
      <c r="O33" s="178">
        <v>38</v>
      </c>
      <c r="P33" s="178">
        <v>53</v>
      </c>
      <c r="Q33" s="178">
        <v>104</v>
      </c>
      <c r="R33" s="178" t="s">
        <v>378</v>
      </c>
      <c r="S33" s="178">
        <v>4</v>
      </c>
      <c r="T33" s="178" t="s">
        <v>62</v>
      </c>
      <c r="U33" s="170">
        <v>55</v>
      </c>
      <c r="V33" s="172">
        <v>200</v>
      </c>
      <c r="W33" s="174">
        <v>799.6</v>
      </c>
      <c r="X33" s="178" t="s">
        <v>406</v>
      </c>
      <c r="Y33" s="177">
        <v>200</v>
      </c>
    </row>
    <row r="34" spans="1:25" ht="24.95" customHeight="1" x14ac:dyDescent="0.25">
      <c r="A34" s="178">
        <v>1029691</v>
      </c>
      <c r="B34" s="178" t="s">
        <v>33</v>
      </c>
      <c r="C34" s="178">
        <v>1029690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74150596</v>
      </c>
      <c r="I34" s="178" t="s">
        <v>75</v>
      </c>
      <c r="J34" s="178" t="s">
        <v>76</v>
      </c>
      <c r="K34" s="159">
        <v>19990</v>
      </c>
      <c r="L34" s="178">
        <v>1</v>
      </c>
      <c r="M34" s="178">
        <v>5.0999999999999996</v>
      </c>
      <c r="N34" s="178">
        <v>13</v>
      </c>
      <c r="O34" s="178">
        <v>38</v>
      </c>
      <c r="P34" s="178">
        <v>53</v>
      </c>
      <c r="Q34" s="178">
        <v>104</v>
      </c>
      <c r="R34" s="178" t="s">
        <v>378</v>
      </c>
      <c r="S34" s="178">
        <v>4</v>
      </c>
      <c r="T34" s="178" t="s">
        <v>62</v>
      </c>
      <c r="U34" s="170">
        <v>55</v>
      </c>
      <c r="V34" s="172">
        <v>200</v>
      </c>
      <c r="W34" s="174">
        <v>799.6</v>
      </c>
      <c r="X34" s="178" t="s">
        <v>407</v>
      </c>
      <c r="Y34" s="177">
        <v>200</v>
      </c>
    </row>
    <row r="35" spans="1:25" ht="24.95" customHeight="1" x14ac:dyDescent="0.25">
      <c r="A35" s="178">
        <v>1029691</v>
      </c>
      <c r="B35" s="178" t="s">
        <v>33</v>
      </c>
      <c r="C35" s="178">
        <v>1029690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74097469</v>
      </c>
      <c r="I35" s="178" t="s">
        <v>75</v>
      </c>
      <c r="J35" s="178" t="s">
        <v>76</v>
      </c>
      <c r="K35" s="159">
        <v>19990</v>
      </c>
      <c r="L35" s="178">
        <v>1</v>
      </c>
      <c r="M35" s="178">
        <v>5.0999999999999996</v>
      </c>
      <c r="N35" s="178">
        <v>13</v>
      </c>
      <c r="O35" s="178">
        <v>38</v>
      </c>
      <c r="P35" s="178">
        <v>53</v>
      </c>
      <c r="Q35" s="178">
        <v>104</v>
      </c>
      <c r="R35" s="178" t="s">
        <v>378</v>
      </c>
      <c r="S35" s="178">
        <v>4</v>
      </c>
      <c r="T35" s="178" t="s">
        <v>62</v>
      </c>
      <c r="U35" s="170">
        <v>55</v>
      </c>
      <c r="V35" s="172">
        <v>200</v>
      </c>
      <c r="W35" s="174">
        <v>799.6</v>
      </c>
      <c r="X35" s="178" t="s">
        <v>408</v>
      </c>
      <c r="Y35" s="177">
        <v>200</v>
      </c>
    </row>
    <row r="36" spans="1:25" ht="24.95" customHeight="1" x14ac:dyDescent="0.25">
      <c r="A36" s="178">
        <v>1029691</v>
      </c>
      <c r="B36" s="178" t="s">
        <v>33</v>
      </c>
      <c r="C36" s="178">
        <v>1029690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74213039</v>
      </c>
      <c r="I36" s="178" t="s">
        <v>75</v>
      </c>
      <c r="J36" s="178" t="s">
        <v>76</v>
      </c>
      <c r="K36" s="159">
        <v>19990</v>
      </c>
      <c r="L36" s="178">
        <v>1</v>
      </c>
      <c r="M36" s="178">
        <v>5.0999999999999996</v>
      </c>
      <c r="N36" s="178">
        <v>13</v>
      </c>
      <c r="O36" s="178">
        <v>38</v>
      </c>
      <c r="P36" s="178">
        <v>53</v>
      </c>
      <c r="Q36" s="178">
        <v>104</v>
      </c>
      <c r="R36" s="178" t="s">
        <v>378</v>
      </c>
      <c r="S36" s="178">
        <v>4</v>
      </c>
      <c r="T36" s="178" t="s">
        <v>62</v>
      </c>
      <c r="U36" s="170">
        <v>55</v>
      </c>
      <c r="V36" s="172">
        <v>200</v>
      </c>
      <c r="W36" s="174">
        <v>799.6</v>
      </c>
      <c r="X36" s="178" t="s">
        <v>409</v>
      </c>
      <c r="Y36" s="177">
        <v>200</v>
      </c>
    </row>
    <row r="37" spans="1:25" ht="24.95" customHeight="1" x14ac:dyDescent="0.25">
      <c r="A37" s="178">
        <v>1029691</v>
      </c>
      <c r="B37" s="178" t="s">
        <v>33</v>
      </c>
      <c r="C37" s="178">
        <v>1029690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74150596</v>
      </c>
      <c r="I37" s="178" t="s">
        <v>75</v>
      </c>
      <c r="J37" s="178" t="s">
        <v>76</v>
      </c>
      <c r="K37" s="159">
        <v>19990</v>
      </c>
      <c r="L37" s="178">
        <v>1</v>
      </c>
      <c r="M37" s="178">
        <v>5.0999999999999996</v>
      </c>
      <c r="N37" s="178">
        <v>13</v>
      </c>
      <c r="O37" s="178">
        <v>38</v>
      </c>
      <c r="P37" s="178">
        <v>53</v>
      </c>
      <c r="Q37" s="178">
        <v>104</v>
      </c>
      <c r="R37" s="178" t="s">
        <v>400</v>
      </c>
      <c r="S37" s="178">
        <v>1</v>
      </c>
      <c r="T37" s="178" t="s">
        <v>62</v>
      </c>
      <c r="U37" s="170">
        <v>10</v>
      </c>
      <c r="V37" s="172">
        <v>100</v>
      </c>
      <c r="W37" s="174">
        <v>199.9</v>
      </c>
      <c r="X37" s="178" t="s">
        <v>147</v>
      </c>
      <c r="Y37" s="177">
        <v>100</v>
      </c>
    </row>
    <row r="38" spans="1:25" ht="24.95" customHeight="1" x14ac:dyDescent="0.25">
      <c r="A38" s="178">
        <v>1029691</v>
      </c>
      <c r="B38" s="178" t="s">
        <v>33</v>
      </c>
      <c r="C38" s="178">
        <v>1029690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74097469</v>
      </c>
      <c r="I38" s="178" t="s">
        <v>75</v>
      </c>
      <c r="J38" s="178" t="s">
        <v>76</v>
      </c>
      <c r="K38" s="159">
        <v>19990</v>
      </c>
      <c r="L38" s="178">
        <v>1</v>
      </c>
      <c r="M38" s="178">
        <v>5.0999999999999996</v>
      </c>
      <c r="N38" s="178">
        <v>13</v>
      </c>
      <c r="O38" s="178">
        <v>38</v>
      </c>
      <c r="P38" s="178">
        <v>53</v>
      </c>
      <c r="Q38" s="178">
        <v>104</v>
      </c>
      <c r="R38" s="178" t="s">
        <v>400</v>
      </c>
      <c r="S38" s="178">
        <v>1</v>
      </c>
      <c r="T38" s="178" t="s">
        <v>62</v>
      </c>
      <c r="U38" s="170">
        <v>10</v>
      </c>
      <c r="V38" s="172">
        <v>100</v>
      </c>
      <c r="W38" s="174">
        <v>199.9</v>
      </c>
      <c r="X38" s="178" t="s">
        <v>149</v>
      </c>
      <c r="Y38" s="177">
        <v>100</v>
      </c>
    </row>
    <row r="39" spans="1:25" ht="24.95" customHeight="1" x14ac:dyDescent="0.25">
      <c r="A39" s="178">
        <v>1029691</v>
      </c>
      <c r="B39" s="178" t="s">
        <v>33</v>
      </c>
      <c r="C39" s="178">
        <v>1029690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74127195</v>
      </c>
      <c r="I39" s="178" t="s">
        <v>75</v>
      </c>
      <c r="J39" s="178" t="s">
        <v>76</v>
      </c>
      <c r="K39" s="159">
        <v>19990</v>
      </c>
      <c r="L39" s="178">
        <v>1</v>
      </c>
      <c r="M39" s="178">
        <v>5.0999999999999996</v>
      </c>
      <c r="N39" s="178">
        <v>13</v>
      </c>
      <c r="O39" s="178">
        <v>38</v>
      </c>
      <c r="P39" s="178">
        <v>53</v>
      </c>
      <c r="Q39" s="178">
        <v>104</v>
      </c>
      <c r="R39" s="178" t="s">
        <v>400</v>
      </c>
      <c r="S39" s="178">
        <v>1</v>
      </c>
      <c r="T39" s="178" t="s">
        <v>62</v>
      </c>
      <c r="U39" s="170">
        <v>10</v>
      </c>
      <c r="V39" s="172">
        <v>100</v>
      </c>
      <c r="W39" s="174">
        <v>199.9</v>
      </c>
      <c r="X39" s="178" t="s">
        <v>151</v>
      </c>
      <c r="Y39" s="177">
        <v>100</v>
      </c>
    </row>
    <row r="40" spans="1:25" ht="24.95" customHeight="1" x14ac:dyDescent="0.25">
      <c r="A40" s="178">
        <v>1029691</v>
      </c>
      <c r="B40" s="178" t="s">
        <v>33</v>
      </c>
      <c r="C40" s="178">
        <v>1029690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74237872</v>
      </c>
      <c r="I40" s="178" t="s">
        <v>75</v>
      </c>
      <c r="J40" s="178" t="s">
        <v>76</v>
      </c>
      <c r="K40" s="159">
        <v>19990</v>
      </c>
      <c r="L40" s="178">
        <v>1</v>
      </c>
      <c r="M40" s="178">
        <v>5.0999999999999996</v>
      </c>
      <c r="N40" s="178">
        <v>13</v>
      </c>
      <c r="O40" s="178">
        <v>38</v>
      </c>
      <c r="P40" s="178">
        <v>53</v>
      </c>
      <c r="Q40" s="178">
        <v>104</v>
      </c>
      <c r="R40" s="178" t="s">
        <v>378</v>
      </c>
      <c r="S40" s="178">
        <v>4</v>
      </c>
      <c r="T40" s="178" t="s">
        <v>62</v>
      </c>
      <c r="U40" s="170">
        <v>55</v>
      </c>
      <c r="V40" s="172">
        <v>200</v>
      </c>
      <c r="W40" s="174">
        <v>799.6</v>
      </c>
      <c r="X40" s="178" t="s">
        <v>410</v>
      </c>
      <c r="Y40" s="177">
        <v>200</v>
      </c>
    </row>
    <row r="41" spans="1:25" ht="24.95" customHeight="1" x14ac:dyDescent="0.25">
      <c r="A41" s="178">
        <v>1029691</v>
      </c>
      <c r="B41" s="178" t="s">
        <v>33</v>
      </c>
      <c r="C41" s="178">
        <v>1029690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74496072</v>
      </c>
      <c r="I41" s="178" t="s">
        <v>75</v>
      </c>
      <c r="J41" s="178" t="s">
        <v>76</v>
      </c>
      <c r="K41" s="159">
        <v>19990</v>
      </c>
      <c r="L41" s="178">
        <v>1</v>
      </c>
      <c r="M41" s="178">
        <v>5.0999999999999996</v>
      </c>
      <c r="N41" s="178">
        <v>13</v>
      </c>
      <c r="O41" s="178">
        <v>38</v>
      </c>
      <c r="P41" s="178">
        <v>53</v>
      </c>
      <c r="Q41" s="178">
        <v>104</v>
      </c>
      <c r="R41" s="178" t="s">
        <v>378</v>
      </c>
      <c r="S41" s="178">
        <v>4</v>
      </c>
      <c r="T41" s="178" t="s">
        <v>62</v>
      </c>
      <c r="U41" s="170">
        <v>55</v>
      </c>
      <c r="V41" s="172">
        <v>200</v>
      </c>
      <c r="W41" s="174">
        <v>799.6</v>
      </c>
      <c r="X41" s="178" t="s">
        <v>411</v>
      </c>
      <c r="Y41" s="177">
        <v>200</v>
      </c>
    </row>
    <row r="42" spans="1:25" ht="24.95" customHeight="1" x14ac:dyDescent="0.25">
      <c r="A42" s="178">
        <v>1029691</v>
      </c>
      <c r="B42" s="178" t="s">
        <v>33</v>
      </c>
      <c r="C42" s="178">
        <v>1029690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74495785</v>
      </c>
      <c r="I42" s="178" t="s">
        <v>75</v>
      </c>
      <c r="J42" s="178" t="s">
        <v>76</v>
      </c>
      <c r="K42" s="159">
        <v>19990</v>
      </c>
      <c r="L42" s="178">
        <v>1</v>
      </c>
      <c r="M42" s="178">
        <v>5.0999999999999996</v>
      </c>
      <c r="N42" s="178">
        <v>13</v>
      </c>
      <c r="O42" s="178">
        <v>38</v>
      </c>
      <c r="P42" s="178">
        <v>53</v>
      </c>
      <c r="Q42" s="178">
        <v>104</v>
      </c>
      <c r="R42" s="178" t="s">
        <v>378</v>
      </c>
      <c r="S42" s="178">
        <v>4</v>
      </c>
      <c r="T42" s="178" t="s">
        <v>62</v>
      </c>
      <c r="U42" s="170">
        <v>55</v>
      </c>
      <c r="V42" s="172">
        <v>200</v>
      </c>
      <c r="W42" s="174">
        <v>799.6</v>
      </c>
      <c r="X42" s="178" t="s">
        <v>412</v>
      </c>
      <c r="Y42" s="177">
        <v>200</v>
      </c>
    </row>
    <row r="43" spans="1:25" ht="24.95" customHeight="1" x14ac:dyDescent="0.25">
      <c r="A43" s="178">
        <v>1029691</v>
      </c>
      <c r="B43" s="178" t="s">
        <v>33</v>
      </c>
      <c r="C43" s="178">
        <v>1029690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74312909</v>
      </c>
      <c r="I43" s="178" t="s">
        <v>129</v>
      </c>
      <c r="J43" s="178" t="s">
        <v>130</v>
      </c>
      <c r="K43" s="159">
        <v>290</v>
      </c>
      <c r="L43" s="178">
        <v>1</v>
      </c>
      <c r="M43" s="178">
        <v>0.05</v>
      </c>
      <c r="N43" s="178">
        <v>6</v>
      </c>
      <c r="O43" s="178">
        <v>1</v>
      </c>
      <c r="P43" s="178">
        <v>14</v>
      </c>
      <c r="Q43" s="178">
        <v>21</v>
      </c>
      <c r="R43" s="178" t="s">
        <v>378</v>
      </c>
      <c r="S43" s="178">
        <v>4</v>
      </c>
      <c r="T43" s="178" t="s">
        <v>62</v>
      </c>
      <c r="U43" s="170">
        <v>55</v>
      </c>
      <c r="V43" s="172">
        <v>200</v>
      </c>
      <c r="W43" s="174">
        <v>11.6</v>
      </c>
      <c r="X43" s="178" t="s">
        <v>413</v>
      </c>
      <c r="Y43" s="177">
        <v>55</v>
      </c>
    </row>
    <row r="44" spans="1:25" ht="24.95" customHeight="1" x14ac:dyDescent="0.25">
      <c r="A44" s="178">
        <v>1029691</v>
      </c>
      <c r="B44" s="178" t="s">
        <v>33</v>
      </c>
      <c r="C44" s="178">
        <v>1029690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74237872</v>
      </c>
      <c r="I44" s="178" t="s">
        <v>75</v>
      </c>
      <c r="J44" s="178" t="s">
        <v>76</v>
      </c>
      <c r="K44" s="159">
        <v>19990</v>
      </c>
      <c r="L44" s="178">
        <v>1</v>
      </c>
      <c r="M44" s="178">
        <v>5.0999999999999996</v>
      </c>
      <c r="N44" s="178">
        <v>13</v>
      </c>
      <c r="O44" s="178">
        <v>38</v>
      </c>
      <c r="P44" s="178">
        <v>53</v>
      </c>
      <c r="Q44" s="178">
        <v>104</v>
      </c>
      <c r="R44" s="178" t="s">
        <v>400</v>
      </c>
      <c r="S44" s="178">
        <v>1</v>
      </c>
      <c r="T44" s="178" t="s">
        <v>62</v>
      </c>
      <c r="U44" s="170">
        <v>10</v>
      </c>
      <c r="V44" s="172">
        <v>100</v>
      </c>
      <c r="W44" s="174">
        <v>199.9</v>
      </c>
      <c r="X44" s="178" t="s">
        <v>158</v>
      </c>
      <c r="Y44" s="177">
        <v>100</v>
      </c>
    </row>
    <row r="45" spans="1:25" ht="24.95" customHeight="1" x14ac:dyDescent="0.25">
      <c r="A45" s="178">
        <v>1029691</v>
      </c>
      <c r="B45" s="178" t="s">
        <v>33</v>
      </c>
      <c r="C45" s="178">
        <v>1029690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74213039</v>
      </c>
      <c r="I45" s="178" t="s">
        <v>75</v>
      </c>
      <c r="J45" s="178" t="s">
        <v>76</v>
      </c>
      <c r="K45" s="159">
        <v>19990</v>
      </c>
      <c r="L45" s="178">
        <v>1</v>
      </c>
      <c r="M45" s="178">
        <v>5.0999999999999996</v>
      </c>
      <c r="N45" s="178">
        <v>13</v>
      </c>
      <c r="O45" s="178">
        <v>38</v>
      </c>
      <c r="P45" s="178">
        <v>53</v>
      </c>
      <c r="Q45" s="178">
        <v>104</v>
      </c>
      <c r="R45" s="178" t="s">
        <v>400</v>
      </c>
      <c r="S45" s="178">
        <v>1</v>
      </c>
      <c r="T45" s="178" t="s">
        <v>62</v>
      </c>
      <c r="U45" s="170">
        <v>10</v>
      </c>
      <c r="V45" s="172">
        <v>100</v>
      </c>
      <c r="W45" s="174">
        <v>199.9</v>
      </c>
      <c r="X45" s="178" t="s">
        <v>160</v>
      </c>
      <c r="Y45" s="177">
        <v>100</v>
      </c>
    </row>
    <row r="46" spans="1:25" ht="24.95" customHeight="1" x14ac:dyDescent="0.25">
      <c r="A46" s="178">
        <v>1029691</v>
      </c>
      <c r="B46" s="178" t="s">
        <v>33</v>
      </c>
      <c r="C46" s="178">
        <v>1029690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74395734</v>
      </c>
      <c r="I46" s="178" t="s">
        <v>75</v>
      </c>
      <c r="J46" s="178" t="s">
        <v>76</v>
      </c>
      <c r="K46" s="159">
        <v>19990</v>
      </c>
      <c r="L46" s="178">
        <v>1</v>
      </c>
      <c r="M46" s="178">
        <v>5.0999999999999996</v>
      </c>
      <c r="N46" s="178">
        <v>13</v>
      </c>
      <c r="O46" s="178">
        <v>38</v>
      </c>
      <c r="P46" s="178">
        <v>53</v>
      </c>
      <c r="Q46" s="178">
        <v>104</v>
      </c>
      <c r="R46" s="178" t="s">
        <v>378</v>
      </c>
      <c r="S46" s="178">
        <v>4</v>
      </c>
      <c r="T46" s="178" t="s">
        <v>62</v>
      </c>
      <c r="U46" s="170">
        <v>55</v>
      </c>
      <c r="V46" s="172">
        <v>200</v>
      </c>
      <c r="W46" s="174">
        <v>799.6</v>
      </c>
      <c r="X46" s="178" t="s">
        <v>414</v>
      </c>
      <c r="Y46" s="177">
        <v>200</v>
      </c>
    </row>
    <row r="47" spans="1:25" ht="24.95" customHeight="1" x14ac:dyDescent="0.25">
      <c r="A47" s="178">
        <v>1029691</v>
      </c>
      <c r="B47" s="178" t="s">
        <v>33</v>
      </c>
      <c r="C47" s="178">
        <v>1029690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74690909</v>
      </c>
      <c r="I47" s="178" t="s">
        <v>75</v>
      </c>
      <c r="J47" s="178" t="s">
        <v>76</v>
      </c>
      <c r="K47" s="159">
        <v>19990</v>
      </c>
      <c r="L47" s="178">
        <v>1</v>
      </c>
      <c r="M47" s="178">
        <v>5.0999999999999996</v>
      </c>
      <c r="N47" s="178">
        <v>13</v>
      </c>
      <c r="O47" s="178">
        <v>38</v>
      </c>
      <c r="P47" s="178">
        <v>53</v>
      </c>
      <c r="Q47" s="178">
        <v>104</v>
      </c>
      <c r="R47" s="178" t="s">
        <v>378</v>
      </c>
      <c r="S47" s="178">
        <v>4</v>
      </c>
      <c r="T47" s="178" t="s">
        <v>62</v>
      </c>
      <c r="U47" s="170">
        <v>55</v>
      </c>
      <c r="V47" s="172">
        <v>200</v>
      </c>
      <c r="W47" s="174">
        <v>799.6</v>
      </c>
      <c r="X47" s="178" t="s">
        <v>415</v>
      </c>
      <c r="Y47" s="177">
        <v>200</v>
      </c>
    </row>
    <row r="48" spans="1:25" ht="24.95" customHeight="1" x14ac:dyDescent="0.25">
      <c r="A48" s="178">
        <v>1029691</v>
      </c>
      <c r="B48" s="178" t="s">
        <v>33</v>
      </c>
      <c r="C48" s="178">
        <v>1029690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74312909</v>
      </c>
      <c r="I48" s="178" t="s">
        <v>129</v>
      </c>
      <c r="J48" s="178" t="s">
        <v>130</v>
      </c>
      <c r="K48" s="159">
        <v>290</v>
      </c>
      <c r="L48" s="178">
        <v>1</v>
      </c>
      <c r="M48" s="178">
        <v>0.05</v>
      </c>
      <c r="N48" s="178">
        <v>6</v>
      </c>
      <c r="O48" s="178">
        <v>1</v>
      </c>
      <c r="P48" s="178">
        <v>14</v>
      </c>
      <c r="Q48" s="178">
        <v>21</v>
      </c>
      <c r="R48" s="178" t="s">
        <v>400</v>
      </c>
      <c r="S48" s="178">
        <v>1</v>
      </c>
      <c r="T48" s="178" t="s">
        <v>62</v>
      </c>
      <c r="U48" s="170">
        <v>10</v>
      </c>
      <c r="V48" s="172">
        <v>100</v>
      </c>
      <c r="W48" s="174">
        <v>2.9</v>
      </c>
      <c r="X48" s="178" t="s">
        <v>166</v>
      </c>
      <c r="Y48" s="177">
        <v>10</v>
      </c>
    </row>
    <row r="49" spans="1:25" ht="24.95" customHeight="1" x14ac:dyDescent="0.25">
      <c r="A49" s="178">
        <v>1029691</v>
      </c>
      <c r="B49" s="178" t="s">
        <v>33</v>
      </c>
      <c r="C49" s="178">
        <v>1029690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74395734</v>
      </c>
      <c r="I49" s="178" t="s">
        <v>75</v>
      </c>
      <c r="J49" s="178" t="s">
        <v>76</v>
      </c>
      <c r="K49" s="159">
        <v>19990</v>
      </c>
      <c r="L49" s="178">
        <v>1</v>
      </c>
      <c r="M49" s="178">
        <v>5.0999999999999996</v>
      </c>
      <c r="N49" s="178">
        <v>13</v>
      </c>
      <c r="O49" s="178">
        <v>38</v>
      </c>
      <c r="P49" s="178">
        <v>53</v>
      </c>
      <c r="Q49" s="178">
        <v>104</v>
      </c>
      <c r="R49" s="178" t="s">
        <v>400</v>
      </c>
      <c r="S49" s="178">
        <v>1</v>
      </c>
      <c r="T49" s="178" t="s">
        <v>62</v>
      </c>
      <c r="U49" s="170">
        <v>10</v>
      </c>
      <c r="V49" s="172">
        <v>100</v>
      </c>
      <c r="W49" s="174">
        <v>199.9</v>
      </c>
      <c r="X49" s="178" t="s">
        <v>168</v>
      </c>
      <c r="Y49" s="177">
        <v>100</v>
      </c>
    </row>
    <row r="50" spans="1:25" ht="24.95" customHeight="1" x14ac:dyDescent="0.25">
      <c r="A50" s="178">
        <v>1029691</v>
      </c>
      <c r="B50" s="178" t="s">
        <v>33</v>
      </c>
      <c r="C50" s="178">
        <v>1029690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74581726</v>
      </c>
      <c r="I50" s="178" t="s">
        <v>75</v>
      </c>
      <c r="J50" s="178" t="s">
        <v>76</v>
      </c>
      <c r="K50" s="159">
        <v>19990</v>
      </c>
      <c r="L50" s="178">
        <v>1</v>
      </c>
      <c r="M50" s="178">
        <v>5.0999999999999996</v>
      </c>
      <c r="N50" s="178">
        <v>13</v>
      </c>
      <c r="O50" s="178">
        <v>38</v>
      </c>
      <c r="P50" s="178">
        <v>53</v>
      </c>
      <c r="Q50" s="178">
        <v>104</v>
      </c>
      <c r="R50" s="178" t="s">
        <v>378</v>
      </c>
      <c r="S50" s="178">
        <v>4</v>
      </c>
      <c r="T50" s="178" t="s">
        <v>62</v>
      </c>
      <c r="U50" s="170">
        <v>55</v>
      </c>
      <c r="V50" s="172">
        <v>200</v>
      </c>
      <c r="W50" s="174">
        <v>799.6</v>
      </c>
      <c r="X50" s="178" t="s">
        <v>416</v>
      </c>
      <c r="Y50" s="177">
        <v>200</v>
      </c>
    </row>
    <row r="51" spans="1:25" ht="24.95" customHeight="1" x14ac:dyDescent="0.25">
      <c r="A51" s="178">
        <v>1029691</v>
      </c>
      <c r="B51" s="178" t="s">
        <v>33</v>
      </c>
      <c r="C51" s="178">
        <v>1029690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74621289</v>
      </c>
      <c r="I51" s="178" t="s">
        <v>75</v>
      </c>
      <c r="J51" s="178" t="s">
        <v>76</v>
      </c>
      <c r="K51" s="159">
        <v>19990</v>
      </c>
      <c r="L51" s="178">
        <v>1</v>
      </c>
      <c r="M51" s="178">
        <v>5.0999999999999996</v>
      </c>
      <c r="N51" s="178">
        <v>13</v>
      </c>
      <c r="O51" s="178">
        <v>38</v>
      </c>
      <c r="P51" s="178">
        <v>53</v>
      </c>
      <c r="Q51" s="178">
        <v>104</v>
      </c>
      <c r="R51" s="178" t="s">
        <v>378</v>
      </c>
      <c r="S51" s="178">
        <v>4</v>
      </c>
      <c r="T51" s="178" t="s">
        <v>62</v>
      </c>
      <c r="U51" s="170">
        <v>55</v>
      </c>
      <c r="V51" s="172">
        <v>200</v>
      </c>
      <c r="W51" s="174">
        <v>799.6</v>
      </c>
      <c r="X51" s="178" t="s">
        <v>417</v>
      </c>
      <c r="Y51" s="177">
        <v>200</v>
      </c>
    </row>
    <row r="52" spans="1:25" ht="24.95" customHeight="1" x14ac:dyDescent="0.25">
      <c r="A52" s="178">
        <v>1029691</v>
      </c>
      <c r="B52" s="178" t="s">
        <v>33</v>
      </c>
      <c r="C52" s="178">
        <v>1029690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74902412</v>
      </c>
      <c r="I52" s="178" t="s">
        <v>75</v>
      </c>
      <c r="J52" s="178" t="s">
        <v>76</v>
      </c>
      <c r="K52" s="159">
        <v>19990</v>
      </c>
      <c r="L52" s="178">
        <v>1</v>
      </c>
      <c r="M52" s="178">
        <v>5.0999999999999996</v>
      </c>
      <c r="N52" s="178">
        <v>13</v>
      </c>
      <c r="O52" s="178">
        <v>38</v>
      </c>
      <c r="P52" s="178">
        <v>53</v>
      </c>
      <c r="Q52" s="178">
        <v>104</v>
      </c>
      <c r="R52" s="178" t="s">
        <v>378</v>
      </c>
      <c r="S52" s="178">
        <v>4</v>
      </c>
      <c r="T52" s="178" t="s">
        <v>62</v>
      </c>
      <c r="U52" s="170">
        <v>55</v>
      </c>
      <c r="V52" s="172">
        <v>200</v>
      </c>
      <c r="W52" s="174">
        <v>799.6</v>
      </c>
      <c r="X52" s="178" t="s">
        <v>418</v>
      </c>
      <c r="Y52" s="177">
        <v>200</v>
      </c>
    </row>
    <row r="53" spans="1:25" ht="24.95" customHeight="1" x14ac:dyDescent="0.25">
      <c r="A53" s="178">
        <v>1029691</v>
      </c>
      <c r="B53" s="178" t="s">
        <v>33</v>
      </c>
      <c r="C53" s="178">
        <v>1029690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74930674</v>
      </c>
      <c r="I53" s="178" t="s">
        <v>75</v>
      </c>
      <c r="J53" s="178" t="s">
        <v>76</v>
      </c>
      <c r="K53" s="159">
        <v>19990</v>
      </c>
      <c r="L53" s="178">
        <v>1</v>
      </c>
      <c r="M53" s="178">
        <v>5.0999999999999996</v>
      </c>
      <c r="N53" s="178">
        <v>13</v>
      </c>
      <c r="O53" s="178">
        <v>38</v>
      </c>
      <c r="P53" s="178">
        <v>53</v>
      </c>
      <c r="Q53" s="178">
        <v>104</v>
      </c>
      <c r="R53" s="178" t="s">
        <v>378</v>
      </c>
      <c r="S53" s="178">
        <v>4</v>
      </c>
      <c r="T53" s="178" t="s">
        <v>62</v>
      </c>
      <c r="U53" s="170">
        <v>55</v>
      </c>
      <c r="V53" s="172">
        <v>200</v>
      </c>
      <c r="W53" s="174">
        <v>799.6</v>
      </c>
      <c r="X53" s="178" t="s">
        <v>419</v>
      </c>
      <c r="Y53" s="177">
        <v>200</v>
      </c>
    </row>
    <row r="54" spans="1:25" ht="24.95" customHeight="1" x14ac:dyDescent="0.25">
      <c r="A54" s="178">
        <v>1029691</v>
      </c>
      <c r="B54" s="178" t="s">
        <v>33</v>
      </c>
      <c r="C54" s="178">
        <v>1029690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74973230</v>
      </c>
      <c r="I54" s="178" t="s">
        <v>75</v>
      </c>
      <c r="J54" s="178" t="s">
        <v>76</v>
      </c>
      <c r="K54" s="159">
        <v>19990</v>
      </c>
      <c r="L54" s="178">
        <v>1</v>
      </c>
      <c r="M54" s="178">
        <v>5.0999999999999996</v>
      </c>
      <c r="N54" s="178">
        <v>13</v>
      </c>
      <c r="O54" s="178">
        <v>38</v>
      </c>
      <c r="P54" s="178">
        <v>53</v>
      </c>
      <c r="Q54" s="178">
        <v>104</v>
      </c>
      <c r="R54" s="178" t="s">
        <v>378</v>
      </c>
      <c r="S54" s="178">
        <v>4</v>
      </c>
      <c r="T54" s="178" t="s">
        <v>62</v>
      </c>
      <c r="U54" s="170">
        <v>55</v>
      </c>
      <c r="V54" s="172">
        <v>200</v>
      </c>
      <c r="W54" s="174">
        <v>799.6</v>
      </c>
      <c r="X54" s="178" t="s">
        <v>420</v>
      </c>
      <c r="Y54" s="177">
        <v>200</v>
      </c>
    </row>
    <row r="55" spans="1:25" ht="24.95" customHeight="1" x14ac:dyDescent="0.25">
      <c r="A55" s="178">
        <v>1029691</v>
      </c>
      <c r="B55" s="178" t="s">
        <v>33</v>
      </c>
      <c r="C55" s="178">
        <v>1029690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74902412</v>
      </c>
      <c r="I55" s="178" t="s">
        <v>75</v>
      </c>
      <c r="J55" s="178" t="s">
        <v>76</v>
      </c>
      <c r="K55" s="159">
        <v>19990</v>
      </c>
      <c r="L55" s="178">
        <v>1</v>
      </c>
      <c r="M55" s="178">
        <v>5.0999999999999996</v>
      </c>
      <c r="N55" s="178">
        <v>13</v>
      </c>
      <c r="O55" s="178">
        <v>38</v>
      </c>
      <c r="P55" s="178">
        <v>53</v>
      </c>
      <c r="Q55" s="178">
        <v>104</v>
      </c>
      <c r="R55" s="178" t="s">
        <v>400</v>
      </c>
      <c r="S55" s="178">
        <v>1</v>
      </c>
      <c r="T55" s="178" t="s">
        <v>62</v>
      </c>
      <c r="U55" s="170">
        <v>10</v>
      </c>
      <c r="V55" s="172">
        <v>100</v>
      </c>
      <c r="W55" s="174">
        <v>199.9</v>
      </c>
      <c r="X55" s="178" t="s">
        <v>182</v>
      </c>
      <c r="Y55" s="177">
        <v>100</v>
      </c>
    </row>
    <row r="56" spans="1:25" ht="24.95" customHeight="1" x14ac:dyDescent="0.25">
      <c r="A56" s="178">
        <v>1029691</v>
      </c>
      <c r="B56" s="178" t="s">
        <v>33</v>
      </c>
      <c r="C56" s="178">
        <v>1029690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75074846</v>
      </c>
      <c r="I56" s="178" t="s">
        <v>75</v>
      </c>
      <c r="J56" s="178" t="s">
        <v>76</v>
      </c>
      <c r="K56" s="159">
        <v>19990</v>
      </c>
      <c r="L56" s="178">
        <v>1</v>
      </c>
      <c r="M56" s="178">
        <v>5.0999999999999996</v>
      </c>
      <c r="N56" s="178">
        <v>13</v>
      </c>
      <c r="O56" s="178">
        <v>38</v>
      </c>
      <c r="P56" s="178">
        <v>53</v>
      </c>
      <c r="Q56" s="178">
        <v>104</v>
      </c>
      <c r="R56" s="178" t="s">
        <v>378</v>
      </c>
      <c r="S56" s="178">
        <v>4</v>
      </c>
      <c r="T56" s="178" t="s">
        <v>62</v>
      </c>
      <c r="U56" s="170">
        <v>55</v>
      </c>
      <c r="V56" s="172">
        <v>200</v>
      </c>
      <c r="W56" s="174">
        <v>799.6</v>
      </c>
      <c r="X56" s="178" t="s">
        <v>421</v>
      </c>
      <c r="Y56" s="177">
        <v>200</v>
      </c>
    </row>
    <row r="57" spans="1:25" ht="24.95" customHeight="1" x14ac:dyDescent="0.25">
      <c r="A57" s="178">
        <v>1029691</v>
      </c>
      <c r="B57" s="178" t="s">
        <v>33</v>
      </c>
      <c r="C57" s="178">
        <v>1029690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75486559</v>
      </c>
      <c r="I57" s="178" t="s">
        <v>75</v>
      </c>
      <c r="J57" s="178" t="s">
        <v>76</v>
      </c>
      <c r="K57" s="159">
        <v>19990</v>
      </c>
      <c r="L57" s="178">
        <v>1</v>
      </c>
      <c r="M57" s="178">
        <v>5.0999999999999996</v>
      </c>
      <c r="N57" s="178">
        <v>13</v>
      </c>
      <c r="O57" s="178">
        <v>38</v>
      </c>
      <c r="P57" s="178">
        <v>53</v>
      </c>
      <c r="Q57" s="178">
        <v>104</v>
      </c>
      <c r="R57" s="178" t="s">
        <v>378</v>
      </c>
      <c r="S57" s="178">
        <v>4</v>
      </c>
      <c r="T57" s="178" t="s">
        <v>62</v>
      </c>
      <c r="U57" s="170">
        <v>55</v>
      </c>
      <c r="V57" s="172">
        <v>200</v>
      </c>
      <c r="W57" s="174">
        <v>799.6</v>
      </c>
      <c r="X57" s="178" t="s">
        <v>422</v>
      </c>
      <c r="Y57" s="177">
        <v>200</v>
      </c>
    </row>
    <row r="58" spans="1:25" ht="24.95" customHeight="1" x14ac:dyDescent="0.25">
      <c r="A58" s="178">
        <v>1029691</v>
      </c>
      <c r="B58" s="178" t="s">
        <v>33</v>
      </c>
      <c r="C58" s="178">
        <v>1029690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75074846</v>
      </c>
      <c r="I58" s="178" t="s">
        <v>75</v>
      </c>
      <c r="J58" s="178" t="s">
        <v>76</v>
      </c>
      <c r="K58" s="159">
        <v>19990</v>
      </c>
      <c r="L58" s="178">
        <v>1</v>
      </c>
      <c r="M58" s="178">
        <v>5.0999999999999996</v>
      </c>
      <c r="N58" s="178">
        <v>13</v>
      </c>
      <c r="O58" s="178">
        <v>38</v>
      </c>
      <c r="P58" s="178">
        <v>53</v>
      </c>
      <c r="Q58" s="178">
        <v>104</v>
      </c>
      <c r="R58" s="178" t="s">
        <v>400</v>
      </c>
      <c r="S58" s="178">
        <v>1</v>
      </c>
      <c r="T58" s="178" t="s">
        <v>62</v>
      </c>
      <c r="U58" s="170">
        <v>10</v>
      </c>
      <c r="V58" s="172">
        <v>100</v>
      </c>
      <c r="W58" s="174">
        <v>199.9</v>
      </c>
      <c r="X58" s="178" t="s">
        <v>186</v>
      </c>
      <c r="Y58" s="177">
        <v>100</v>
      </c>
    </row>
    <row r="59" spans="1:25" ht="24.95" customHeight="1" x14ac:dyDescent="0.25">
      <c r="A59" s="178">
        <v>1029691</v>
      </c>
      <c r="B59" s="178" t="s">
        <v>33</v>
      </c>
      <c r="C59" s="178">
        <v>1029690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75848310</v>
      </c>
      <c r="I59" s="178" t="s">
        <v>75</v>
      </c>
      <c r="J59" s="178" t="s">
        <v>76</v>
      </c>
      <c r="K59" s="159">
        <v>19990</v>
      </c>
      <c r="L59" s="178">
        <v>1</v>
      </c>
      <c r="M59" s="178">
        <v>5.0999999999999996</v>
      </c>
      <c r="N59" s="178">
        <v>13</v>
      </c>
      <c r="O59" s="178">
        <v>38</v>
      </c>
      <c r="P59" s="178">
        <v>53</v>
      </c>
      <c r="Q59" s="178">
        <v>104</v>
      </c>
      <c r="R59" s="178" t="s">
        <v>378</v>
      </c>
      <c r="S59" s="178">
        <v>4</v>
      </c>
      <c r="T59" s="178" t="s">
        <v>62</v>
      </c>
      <c r="U59" s="170">
        <v>55</v>
      </c>
      <c r="V59" s="172">
        <v>200</v>
      </c>
      <c r="W59" s="174">
        <v>799.6</v>
      </c>
      <c r="X59" s="178" t="s">
        <v>423</v>
      </c>
      <c r="Y59" s="177">
        <v>200</v>
      </c>
    </row>
    <row r="60" spans="1:25" ht="24.95" customHeight="1" x14ac:dyDescent="0.25">
      <c r="A60" s="178">
        <v>1029691</v>
      </c>
      <c r="B60" s="178" t="s">
        <v>33</v>
      </c>
      <c r="C60" s="178">
        <v>1029690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75878474</v>
      </c>
      <c r="I60" s="178" t="s">
        <v>81</v>
      </c>
      <c r="J60" s="178" t="s">
        <v>82</v>
      </c>
      <c r="K60" s="159">
        <v>19900</v>
      </c>
      <c r="L60" s="178">
        <v>1</v>
      </c>
      <c r="M60" s="178">
        <v>7.5</v>
      </c>
      <c r="N60" s="178">
        <v>31</v>
      </c>
      <c r="O60" s="178">
        <v>32</v>
      </c>
      <c r="P60" s="178">
        <v>66</v>
      </c>
      <c r="Q60" s="178">
        <v>129</v>
      </c>
      <c r="R60" s="178" t="s">
        <v>378</v>
      </c>
      <c r="S60" s="178">
        <v>4</v>
      </c>
      <c r="T60" s="178" t="s">
        <v>62</v>
      </c>
      <c r="U60" s="170">
        <v>55</v>
      </c>
      <c r="V60" s="172">
        <v>200</v>
      </c>
      <c r="W60" s="174">
        <v>796</v>
      </c>
      <c r="X60" s="178" t="s">
        <v>424</v>
      </c>
      <c r="Y60" s="177">
        <v>200</v>
      </c>
    </row>
    <row r="61" spans="1:25" ht="24.95" customHeight="1" x14ac:dyDescent="0.25">
      <c r="A61" s="178">
        <v>1029691</v>
      </c>
      <c r="B61" s="178" t="s">
        <v>33</v>
      </c>
      <c r="C61" s="178">
        <v>1029690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75792028</v>
      </c>
      <c r="I61" s="178" t="s">
        <v>75</v>
      </c>
      <c r="J61" s="178" t="s">
        <v>76</v>
      </c>
      <c r="K61" s="159">
        <v>19990</v>
      </c>
      <c r="L61" s="178">
        <v>1</v>
      </c>
      <c r="M61" s="178">
        <v>5.0999999999999996</v>
      </c>
      <c r="N61" s="178">
        <v>13</v>
      </c>
      <c r="O61" s="178">
        <v>38</v>
      </c>
      <c r="P61" s="178">
        <v>53</v>
      </c>
      <c r="Q61" s="178">
        <v>104</v>
      </c>
      <c r="R61" s="178" t="s">
        <v>378</v>
      </c>
      <c r="S61" s="178">
        <v>4</v>
      </c>
      <c r="T61" s="178" t="s">
        <v>62</v>
      </c>
      <c r="U61" s="170">
        <v>55</v>
      </c>
      <c r="V61" s="172">
        <v>200</v>
      </c>
      <c r="W61" s="174">
        <v>799.6</v>
      </c>
      <c r="X61" s="178" t="s">
        <v>425</v>
      </c>
      <c r="Y61" s="177">
        <v>200</v>
      </c>
    </row>
    <row r="62" spans="1:25" ht="24.95" customHeight="1" x14ac:dyDescent="0.25">
      <c r="A62" s="178">
        <v>1029691</v>
      </c>
      <c r="B62" s="178" t="s">
        <v>33</v>
      </c>
      <c r="C62" s="178">
        <v>1029690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75750345</v>
      </c>
      <c r="I62" s="178" t="s">
        <v>81</v>
      </c>
      <c r="J62" s="178" t="s">
        <v>82</v>
      </c>
      <c r="K62" s="159">
        <v>19900</v>
      </c>
      <c r="L62" s="178">
        <v>1</v>
      </c>
      <c r="M62" s="178">
        <v>7.5</v>
      </c>
      <c r="N62" s="178">
        <v>31</v>
      </c>
      <c r="O62" s="178">
        <v>32</v>
      </c>
      <c r="P62" s="178">
        <v>66</v>
      </c>
      <c r="Q62" s="178">
        <v>129</v>
      </c>
      <c r="R62" s="178" t="s">
        <v>378</v>
      </c>
      <c r="S62" s="178">
        <v>4</v>
      </c>
      <c r="T62" s="178" t="s">
        <v>62</v>
      </c>
      <c r="U62" s="170">
        <v>55</v>
      </c>
      <c r="V62" s="172">
        <v>200</v>
      </c>
      <c r="W62" s="174">
        <v>796</v>
      </c>
      <c r="X62" s="178" t="s">
        <v>426</v>
      </c>
      <c r="Y62" s="177">
        <v>200</v>
      </c>
    </row>
    <row r="63" spans="1:25" ht="24.95" customHeight="1" x14ac:dyDescent="0.25">
      <c r="A63" s="178">
        <v>1029691</v>
      </c>
      <c r="B63" s="178" t="s">
        <v>33</v>
      </c>
      <c r="C63" s="178">
        <v>1029690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75395564</v>
      </c>
      <c r="I63" s="178" t="s">
        <v>75</v>
      </c>
      <c r="J63" s="178" t="s">
        <v>76</v>
      </c>
      <c r="K63" s="159">
        <v>19990</v>
      </c>
      <c r="L63" s="178">
        <v>1</v>
      </c>
      <c r="M63" s="178">
        <v>5.0999999999999996</v>
      </c>
      <c r="N63" s="178">
        <v>13</v>
      </c>
      <c r="O63" s="178">
        <v>38</v>
      </c>
      <c r="P63" s="178">
        <v>53</v>
      </c>
      <c r="Q63" s="178">
        <v>104</v>
      </c>
      <c r="R63" s="178" t="s">
        <v>378</v>
      </c>
      <c r="S63" s="178">
        <v>4</v>
      </c>
      <c r="T63" s="178" t="s">
        <v>62</v>
      </c>
      <c r="U63" s="170">
        <v>55</v>
      </c>
      <c r="V63" s="172">
        <v>200</v>
      </c>
      <c r="W63" s="174">
        <v>799.6</v>
      </c>
      <c r="X63" s="178" t="s">
        <v>427</v>
      </c>
      <c r="Y63" s="177">
        <v>200</v>
      </c>
    </row>
    <row r="64" spans="1:25" ht="24.95" customHeight="1" x14ac:dyDescent="0.25">
      <c r="A64" s="178">
        <v>1029691</v>
      </c>
      <c r="B64" s="178" t="s">
        <v>33</v>
      </c>
      <c r="C64" s="178">
        <v>1029690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75820398</v>
      </c>
      <c r="I64" s="178" t="s">
        <v>75</v>
      </c>
      <c r="J64" s="178" t="s">
        <v>76</v>
      </c>
      <c r="K64" s="159">
        <v>19990</v>
      </c>
      <c r="L64" s="178">
        <v>1</v>
      </c>
      <c r="M64" s="178">
        <v>5.0999999999999996</v>
      </c>
      <c r="N64" s="178">
        <v>13</v>
      </c>
      <c r="O64" s="178">
        <v>38</v>
      </c>
      <c r="P64" s="178">
        <v>53</v>
      </c>
      <c r="Q64" s="178">
        <v>104</v>
      </c>
      <c r="R64" s="178" t="s">
        <v>378</v>
      </c>
      <c r="S64" s="178">
        <v>4</v>
      </c>
      <c r="T64" s="178" t="s">
        <v>62</v>
      </c>
      <c r="U64" s="170">
        <v>55</v>
      </c>
      <c r="V64" s="172">
        <v>200</v>
      </c>
      <c r="W64" s="174">
        <v>799.6</v>
      </c>
      <c r="X64" s="178" t="s">
        <v>428</v>
      </c>
      <c r="Y64" s="177">
        <v>200</v>
      </c>
    </row>
    <row r="65" spans="1:25" ht="24.95" customHeight="1" x14ac:dyDescent="0.25">
      <c r="A65" s="178">
        <v>1029691</v>
      </c>
      <c r="B65" s="178" t="s">
        <v>33</v>
      </c>
      <c r="C65" s="178">
        <v>1029690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75395564</v>
      </c>
      <c r="I65" s="178" t="s">
        <v>75</v>
      </c>
      <c r="J65" s="178" t="s">
        <v>76</v>
      </c>
      <c r="K65" s="159">
        <v>19990</v>
      </c>
      <c r="L65" s="178">
        <v>1</v>
      </c>
      <c r="M65" s="178">
        <v>5.0999999999999996</v>
      </c>
      <c r="N65" s="178">
        <v>13</v>
      </c>
      <c r="O65" s="178">
        <v>38</v>
      </c>
      <c r="P65" s="178">
        <v>53</v>
      </c>
      <c r="Q65" s="178">
        <v>104</v>
      </c>
      <c r="R65" s="178" t="s">
        <v>400</v>
      </c>
      <c r="S65" s="178">
        <v>1</v>
      </c>
      <c r="T65" s="178" t="s">
        <v>62</v>
      </c>
      <c r="U65" s="170">
        <v>10</v>
      </c>
      <c r="V65" s="172">
        <v>100</v>
      </c>
      <c r="W65" s="174">
        <v>199.9</v>
      </c>
      <c r="X65" s="178" t="s">
        <v>196</v>
      </c>
      <c r="Y65" s="177">
        <v>100</v>
      </c>
    </row>
    <row r="66" spans="1:25" ht="24.95" customHeight="1" x14ac:dyDescent="0.25">
      <c r="A66" s="178">
        <v>1029691</v>
      </c>
      <c r="B66" s="178" t="s">
        <v>33</v>
      </c>
      <c r="C66" s="178">
        <v>1029690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75872947</v>
      </c>
      <c r="I66" s="178" t="s">
        <v>81</v>
      </c>
      <c r="J66" s="178" t="s">
        <v>82</v>
      </c>
      <c r="K66" s="159">
        <v>19900</v>
      </c>
      <c r="L66" s="178">
        <v>1</v>
      </c>
      <c r="M66" s="178">
        <v>7.5</v>
      </c>
      <c r="N66" s="178">
        <v>31</v>
      </c>
      <c r="O66" s="178">
        <v>32</v>
      </c>
      <c r="P66" s="178">
        <v>66</v>
      </c>
      <c r="Q66" s="178">
        <v>129</v>
      </c>
      <c r="R66" s="178" t="s">
        <v>378</v>
      </c>
      <c r="S66" s="178">
        <v>4</v>
      </c>
      <c r="T66" s="178" t="s">
        <v>62</v>
      </c>
      <c r="U66" s="170">
        <v>55</v>
      </c>
      <c r="V66" s="172">
        <v>200</v>
      </c>
      <c r="W66" s="174">
        <v>796</v>
      </c>
      <c r="X66" s="178" t="s">
        <v>429</v>
      </c>
      <c r="Y66" s="177">
        <v>200</v>
      </c>
    </row>
    <row r="67" spans="1:25" ht="24.95" customHeight="1" x14ac:dyDescent="0.25">
      <c r="A67" s="178">
        <v>1029691</v>
      </c>
      <c r="B67" s="178" t="s">
        <v>33</v>
      </c>
      <c r="C67" s="178">
        <v>1029690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75636516</v>
      </c>
      <c r="I67" s="178" t="s">
        <v>75</v>
      </c>
      <c r="J67" s="178" t="s">
        <v>76</v>
      </c>
      <c r="K67" s="159">
        <v>19990</v>
      </c>
      <c r="L67" s="178">
        <v>1</v>
      </c>
      <c r="M67" s="178">
        <v>5.0999999999999996</v>
      </c>
      <c r="N67" s="178">
        <v>13</v>
      </c>
      <c r="O67" s="178">
        <v>38</v>
      </c>
      <c r="P67" s="178">
        <v>53</v>
      </c>
      <c r="Q67" s="178">
        <v>104</v>
      </c>
      <c r="R67" s="178" t="s">
        <v>378</v>
      </c>
      <c r="S67" s="178">
        <v>4</v>
      </c>
      <c r="T67" s="178" t="s">
        <v>62</v>
      </c>
      <c r="U67" s="170">
        <v>55</v>
      </c>
      <c r="V67" s="172">
        <v>200</v>
      </c>
      <c r="W67" s="174">
        <v>799.6</v>
      </c>
      <c r="X67" s="178" t="s">
        <v>430</v>
      </c>
      <c r="Y67" s="177">
        <v>200</v>
      </c>
    </row>
    <row r="68" spans="1:25" ht="24.95" customHeight="1" x14ac:dyDescent="0.25">
      <c r="A68" s="178">
        <v>1029691</v>
      </c>
      <c r="B68" s="178" t="s">
        <v>33</v>
      </c>
      <c r="C68" s="178">
        <v>1029690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75910292</v>
      </c>
      <c r="I68" s="178" t="s">
        <v>65</v>
      </c>
      <c r="J68" s="178" t="s">
        <v>66</v>
      </c>
      <c r="K68" s="159">
        <v>590</v>
      </c>
      <c r="L68" s="178">
        <v>1</v>
      </c>
      <c r="M68" s="178">
        <v>0.27</v>
      </c>
      <c r="N68" s="178">
        <v>20</v>
      </c>
      <c r="O68" s="178">
        <v>5</v>
      </c>
      <c r="P68" s="178">
        <v>5</v>
      </c>
      <c r="Q68" s="178">
        <v>30</v>
      </c>
      <c r="R68" s="178" t="s">
        <v>378</v>
      </c>
      <c r="S68" s="178">
        <v>4</v>
      </c>
      <c r="T68" s="178" t="s">
        <v>62</v>
      </c>
      <c r="U68" s="170">
        <v>55</v>
      </c>
      <c r="V68" s="172">
        <v>200</v>
      </c>
      <c r="W68" s="174">
        <v>23.6</v>
      </c>
      <c r="X68" s="178" t="s">
        <v>431</v>
      </c>
      <c r="Y68" s="177">
        <v>55</v>
      </c>
    </row>
    <row r="69" spans="1:25" ht="24.95" customHeight="1" x14ac:dyDescent="0.25">
      <c r="A69" s="178">
        <v>1029691</v>
      </c>
      <c r="B69" s="178" t="s">
        <v>33</v>
      </c>
      <c r="C69" s="178">
        <v>1029690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75797182</v>
      </c>
      <c r="I69" s="178" t="s">
        <v>81</v>
      </c>
      <c r="J69" s="178" t="s">
        <v>82</v>
      </c>
      <c r="K69" s="159">
        <v>19900</v>
      </c>
      <c r="L69" s="178">
        <v>1</v>
      </c>
      <c r="M69" s="178">
        <v>7.5</v>
      </c>
      <c r="N69" s="178">
        <v>31</v>
      </c>
      <c r="O69" s="178">
        <v>32</v>
      </c>
      <c r="P69" s="178">
        <v>66</v>
      </c>
      <c r="Q69" s="178">
        <v>129</v>
      </c>
      <c r="R69" s="178" t="s">
        <v>378</v>
      </c>
      <c r="S69" s="178">
        <v>4</v>
      </c>
      <c r="T69" s="178" t="s">
        <v>62</v>
      </c>
      <c r="U69" s="170">
        <v>55</v>
      </c>
      <c r="V69" s="172">
        <v>200</v>
      </c>
      <c r="W69" s="174">
        <v>796</v>
      </c>
      <c r="X69" s="178" t="s">
        <v>432</v>
      </c>
      <c r="Y69" s="177">
        <v>200</v>
      </c>
    </row>
    <row r="70" spans="1:25" ht="24.95" customHeight="1" x14ac:dyDescent="0.25">
      <c r="A70" s="178">
        <v>1029691</v>
      </c>
      <c r="B70" s="178" t="s">
        <v>33</v>
      </c>
      <c r="C70" s="178">
        <v>1029690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75896957</v>
      </c>
      <c r="I70" s="178" t="s">
        <v>81</v>
      </c>
      <c r="J70" s="178" t="s">
        <v>82</v>
      </c>
      <c r="K70" s="159">
        <v>19900</v>
      </c>
      <c r="L70" s="178">
        <v>1</v>
      </c>
      <c r="M70" s="178">
        <v>7.5</v>
      </c>
      <c r="N70" s="178">
        <v>31</v>
      </c>
      <c r="O70" s="178">
        <v>32</v>
      </c>
      <c r="P70" s="178">
        <v>66</v>
      </c>
      <c r="Q70" s="178">
        <v>129</v>
      </c>
      <c r="R70" s="178" t="s">
        <v>378</v>
      </c>
      <c r="S70" s="178">
        <v>4</v>
      </c>
      <c r="T70" s="178" t="s">
        <v>62</v>
      </c>
      <c r="U70" s="170">
        <v>55</v>
      </c>
      <c r="V70" s="172">
        <v>200</v>
      </c>
      <c r="W70" s="174">
        <v>796</v>
      </c>
      <c r="X70" s="178" t="s">
        <v>433</v>
      </c>
      <c r="Y70" s="177">
        <v>200</v>
      </c>
    </row>
    <row r="71" spans="1:25" ht="24.95" customHeight="1" x14ac:dyDescent="0.25">
      <c r="A71" s="178">
        <v>1029691</v>
      </c>
      <c r="B71" s="178" t="s">
        <v>33</v>
      </c>
      <c r="C71" s="178">
        <v>1029690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75872947</v>
      </c>
      <c r="I71" s="178" t="s">
        <v>81</v>
      </c>
      <c r="J71" s="178" t="s">
        <v>82</v>
      </c>
      <c r="K71" s="159">
        <v>19900</v>
      </c>
      <c r="L71" s="178">
        <v>1</v>
      </c>
      <c r="M71" s="178">
        <v>7.5</v>
      </c>
      <c r="N71" s="178">
        <v>31</v>
      </c>
      <c r="O71" s="178">
        <v>32</v>
      </c>
      <c r="P71" s="178">
        <v>66</v>
      </c>
      <c r="Q71" s="178">
        <v>129</v>
      </c>
      <c r="R71" s="178" t="s">
        <v>400</v>
      </c>
      <c r="S71" s="178">
        <v>1</v>
      </c>
      <c r="T71" s="178" t="s">
        <v>62</v>
      </c>
      <c r="U71" s="170">
        <v>10</v>
      </c>
      <c r="V71" s="172">
        <v>100</v>
      </c>
      <c r="W71" s="174">
        <v>199</v>
      </c>
      <c r="X71" s="178" t="s">
        <v>202</v>
      </c>
      <c r="Y71" s="177">
        <v>100</v>
      </c>
    </row>
    <row r="72" spans="1:25" ht="24.95" customHeight="1" x14ac:dyDescent="0.25">
      <c r="A72" s="178">
        <v>1029691</v>
      </c>
      <c r="B72" s="178" t="s">
        <v>33</v>
      </c>
      <c r="C72" s="178">
        <v>1029690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75636516</v>
      </c>
      <c r="I72" s="178" t="s">
        <v>75</v>
      </c>
      <c r="J72" s="178" t="s">
        <v>76</v>
      </c>
      <c r="K72" s="159">
        <v>19990</v>
      </c>
      <c r="L72" s="178">
        <v>1</v>
      </c>
      <c r="M72" s="178">
        <v>5.0999999999999996</v>
      </c>
      <c r="N72" s="178">
        <v>13</v>
      </c>
      <c r="O72" s="178">
        <v>38</v>
      </c>
      <c r="P72" s="178">
        <v>53</v>
      </c>
      <c r="Q72" s="178">
        <v>104</v>
      </c>
      <c r="R72" s="178" t="s">
        <v>400</v>
      </c>
      <c r="S72" s="178">
        <v>1</v>
      </c>
      <c r="T72" s="178" t="s">
        <v>62</v>
      </c>
      <c r="U72" s="170">
        <v>10</v>
      </c>
      <c r="V72" s="172">
        <v>100</v>
      </c>
      <c r="W72" s="174">
        <v>199.9</v>
      </c>
      <c r="X72" s="178" t="s">
        <v>204</v>
      </c>
      <c r="Y72" s="177">
        <v>100</v>
      </c>
    </row>
    <row r="73" spans="1:25" ht="24.95" customHeight="1" x14ac:dyDescent="0.25">
      <c r="A73" s="178">
        <v>1029691</v>
      </c>
      <c r="B73" s="178" t="s">
        <v>33</v>
      </c>
      <c r="C73" s="178">
        <v>1029690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75913844</v>
      </c>
      <c r="I73" s="178" t="s">
        <v>75</v>
      </c>
      <c r="J73" s="178" t="s">
        <v>76</v>
      </c>
      <c r="K73" s="159">
        <v>19990</v>
      </c>
      <c r="L73" s="178">
        <v>1</v>
      </c>
      <c r="M73" s="178">
        <v>5.0999999999999996</v>
      </c>
      <c r="N73" s="178">
        <v>13</v>
      </c>
      <c r="O73" s="178">
        <v>38</v>
      </c>
      <c r="P73" s="178">
        <v>53</v>
      </c>
      <c r="Q73" s="178">
        <v>104</v>
      </c>
      <c r="R73" s="178" t="s">
        <v>378</v>
      </c>
      <c r="S73" s="178">
        <v>4</v>
      </c>
      <c r="T73" s="178" t="s">
        <v>62</v>
      </c>
      <c r="U73" s="170">
        <v>55</v>
      </c>
      <c r="V73" s="172">
        <v>200</v>
      </c>
      <c r="W73" s="174">
        <v>799.6</v>
      </c>
      <c r="X73" s="178" t="s">
        <v>434</v>
      </c>
      <c r="Y73" s="177">
        <v>200</v>
      </c>
    </row>
    <row r="74" spans="1:25" ht="24.95" customHeight="1" x14ac:dyDescent="0.25">
      <c r="A74" s="178">
        <v>1029691</v>
      </c>
      <c r="B74" s="178" t="s">
        <v>33</v>
      </c>
      <c r="C74" s="178">
        <v>1029690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75980346</v>
      </c>
      <c r="I74" s="178" t="s">
        <v>75</v>
      </c>
      <c r="J74" s="178" t="s">
        <v>76</v>
      </c>
      <c r="K74" s="159">
        <v>19990</v>
      </c>
      <c r="L74" s="178">
        <v>1</v>
      </c>
      <c r="M74" s="178">
        <v>5.0999999999999996</v>
      </c>
      <c r="N74" s="178">
        <v>13</v>
      </c>
      <c r="O74" s="178">
        <v>38</v>
      </c>
      <c r="P74" s="178">
        <v>53</v>
      </c>
      <c r="Q74" s="178">
        <v>104</v>
      </c>
      <c r="R74" s="178" t="s">
        <v>378</v>
      </c>
      <c r="S74" s="178">
        <v>4</v>
      </c>
      <c r="T74" s="178" t="s">
        <v>62</v>
      </c>
      <c r="U74" s="170">
        <v>55</v>
      </c>
      <c r="V74" s="172">
        <v>200</v>
      </c>
      <c r="W74" s="174">
        <v>799.6</v>
      </c>
      <c r="X74" s="178" t="s">
        <v>435</v>
      </c>
      <c r="Y74" s="177">
        <v>200</v>
      </c>
    </row>
    <row r="75" spans="1:25" ht="24.95" customHeight="1" x14ac:dyDescent="0.25">
      <c r="A75" s="178">
        <v>1029691</v>
      </c>
      <c r="B75" s="178" t="s">
        <v>33</v>
      </c>
      <c r="C75" s="178">
        <v>1029690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76190684</v>
      </c>
      <c r="I75" s="178" t="s">
        <v>81</v>
      </c>
      <c r="J75" s="178" t="s">
        <v>82</v>
      </c>
      <c r="K75" s="159">
        <v>19900</v>
      </c>
      <c r="L75" s="178">
        <v>1</v>
      </c>
      <c r="M75" s="178">
        <v>7.5</v>
      </c>
      <c r="N75" s="178">
        <v>31</v>
      </c>
      <c r="O75" s="178">
        <v>32</v>
      </c>
      <c r="P75" s="178">
        <v>66</v>
      </c>
      <c r="Q75" s="178">
        <v>129</v>
      </c>
      <c r="R75" s="178" t="s">
        <v>378</v>
      </c>
      <c r="S75" s="178">
        <v>4</v>
      </c>
      <c r="T75" s="178" t="s">
        <v>62</v>
      </c>
      <c r="U75" s="170">
        <v>55</v>
      </c>
      <c r="V75" s="172">
        <v>200</v>
      </c>
      <c r="W75" s="174">
        <v>796</v>
      </c>
      <c r="X75" s="178" t="s">
        <v>436</v>
      </c>
      <c r="Y75" s="177">
        <v>200</v>
      </c>
    </row>
    <row r="76" spans="1:25" ht="24.95" customHeight="1" x14ac:dyDescent="0.25">
      <c r="A76" s="178">
        <v>1029691</v>
      </c>
      <c r="B76" s="178" t="s">
        <v>33</v>
      </c>
      <c r="C76" s="178">
        <v>1029690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76392311</v>
      </c>
      <c r="I76" s="178" t="s">
        <v>81</v>
      </c>
      <c r="J76" s="178" t="s">
        <v>82</v>
      </c>
      <c r="K76" s="159">
        <v>21900</v>
      </c>
      <c r="L76" s="178">
        <v>1</v>
      </c>
      <c r="M76" s="178">
        <v>7.5</v>
      </c>
      <c r="N76" s="178">
        <v>31</v>
      </c>
      <c r="O76" s="178">
        <v>32</v>
      </c>
      <c r="P76" s="178">
        <v>66</v>
      </c>
      <c r="Q76" s="178">
        <v>129</v>
      </c>
      <c r="R76" s="178" t="s">
        <v>378</v>
      </c>
      <c r="S76" s="178">
        <v>4</v>
      </c>
      <c r="T76" s="178" t="s">
        <v>62</v>
      </c>
      <c r="U76" s="170">
        <v>55</v>
      </c>
      <c r="V76" s="172">
        <v>200</v>
      </c>
      <c r="W76" s="174">
        <v>876</v>
      </c>
      <c r="X76" s="178" t="s">
        <v>437</v>
      </c>
      <c r="Y76" s="177">
        <v>200</v>
      </c>
    </row>
    <row r="77" spans="1:25" ht="24.95" customHeight="1" x14ac:dyDescent="0.25">
      <c r="A77" s="178">
        <v>1029691</v>
      </c>
      <c r="B77" s="178" t="s">
        <v>33</v>
      </c>
      <c r="C77" s="178">
        <v>1029690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75937787</v>
      </c>
      <c r="I77" s="178" t="s">
        <v>81</v>
      </c>
      <c r="J77" s="178" t="s">
        <v>82</v>
      </c>
      <c r="K77" s="159">
        <v>19900</v>
      </c>
      <c r="L77" s="178">
        <v>1</v>
      </c>
      <c r="M77" s="178">
        <v>7.5</v>
      </c>
      <c r="N77" s="178">
        <v>31</v>
      </c>
      <c r="O77" s="178">
        <v>32</v>
      </c>
      <c r="P77" s="178">
        <v>66</v>
      </c>
      <c r="Q77" s="178">
        <v>129</v>
      </c>
      <c r="R77" s="178" t="s">
        <v>378</v>
      </c>
      <c r="S77" s="178">
        <v>4</v>
      </c>
      <c r="T77" s="178" t="s">
        <v>62</v>
      </c>
      <c r="U77" s="170">
        <v>55</v>
      </c>
      <c r="V77" s="172">
        <v>200</v>
      </c>
      <c r="W77" s="174">
        <v>796</v>
      </c>
      <c r="X77" s="178" t="s">
        <v>438</v>
      </c>
      <c r="Y77" s="177">
        <v>200</v>
      </c>
    </row>
    <row r="78" spans="1:25" ht="24.95" customHeight="1" x14ac:dyDescent="0.25">
      <c r="A78" s="178">
        <v>1029691</v>
      </c>
      <c r="B78" s="178" t="s">
        <v>33</v>
      </c>
      <c r="C78" s="178">
        <v>1029690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75934546</v>
      </c>
      <c r="I78" s="178" t="s">
        <v>81</v>
      </c>
      <c r="J78" s="178" t="s">
        <v>82</v>
      </c>
      <c r="K78" s="159">
        <v>19900</v>
      </c>
      <c r="L78" s="178">
        <v>1</v>
      </c>
      <c r="M78" s="178">
        <v>7.5</v>
      </c>
      <c r="N78" s="178">
        <v>31</v>
      </c>
      <c r="O78" s="178">
        <v>32</v>
      </c>
      <c r="P78" s="178">
        <v>66</v>
      </c>
      <c r="Q78" s="178">
        <v>129</v>
      </c>
      <c r="R78" s="178" t="s">
        <v>378</v>
      </c>
      <c r="S78" s="178">
        <v>4</v>
      </c>
      <c r="T78" s="178" t="s">
        <v>62</v>
      </c>
      <c r="U78" s="170">
        <v>55</v>
      </c>
      <c r="V78" s="172">
        <v>200</v>
      </c>
      <c r="W78" s="174">
        <v>796</v>
      </c>
      <c r="X78" s="178" t="s">
        <v>439</v>
      </c>
      <c r="Y78" s="177">
        <v>200</v>
      </c>
    </row>
    <row r="79" spans="1:25" ht="24.95" customHeight="1" x14ac:dyDescent="0.25">
      <c r="A79" s="178">
        <v>1029691</v>
      </c>
      <c r="B79" s="178" t="s">
        <v>33</v>
      </c>
      <c r="C79" s="178">
        <v>1029690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75962300</v>
      </c>
      <c r="I79" s="178" t="s">
        <v>81</v>
      </c>
      <c r="J79" s="178" t="s">
        <v>82</v>
      </c>
      <c r="K79" s="159">
        <v>19900</v>
      </c>
      <c r="L79" s="178">
        <v>1</v>
      </c>
      <c r="M79" s="178">
        <v>7.5</v>
      </c>
      <c r="N79" s="178">
        <v>31</v>
      </c>
      <c r="O79" s="178">
        <v>32</v>
      </c>
      <c r="P79" s="178">
        <v>66</v>
      </c>
      <c r="Q79" s="178">
        <v>129</v>
      </c>
      <c r="R79" s="178" t="s">
        <v>378</v>
      </c>
      <c r="S79" s="178">
        <v>4</v>
      </c>
      <c r="T79" s="178" t="s">
        <v>62</v>
      </c>
      <c r="U79" s="170">
        <v>55</v>
      </c>
      <c r="V79" s="172">
        <v>200</v>
      </c>
      <c r="W79" s="174">
        <v>796</v>
      </c>
      <c r="X79" s="178" t="s">
        <v>440</v>
      </c>
      <c r="Y79" s="177">
        <v>200</v>
      </c>
    </row>
    <row r="80" spans="1:25" ht="24.95" customHeight="1" x14ac:dyDescent="0.25">
      <c r="A80" s="178">
        <v>1029691</v>
      </c>
      <c r="B80" s="178" t="s">
        <v>33</v>
      </c>
      <c r="C80" s="178">
        <v>1029690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75933632</v>
      </c>
      <c r="I80" s="178" t="s">
        <v>81</v>
      </c>
      <c r="J80" s="178" t="s">
        <v>82</v>
      </c>
      <c r="K80" s="159">
        <v>19900</v>
      </c>
      <c r="L80" s="178">
        <v>1</v>
      </c>
      <c r="M80" s="178">
        <v>7.5</v>
      </c>
      <c r="N80" s="178">
        <v>31</v>
      </c>
      <c r="O80" s="178">
        <v>32</v>
      </c>
      <c r="P80" s="178">
        <v>66</v>
      </c>
      <c r="Q80" s="178">
        <v>129</v>
      </c>
      <c r="R80" s="178" t="s">
        <v>378</v>
      </c>
      <c r="S80" s="178">
        <v>4</v>
      </c>
      <c r="T80" s="178" t="s">
        <v>62</v>
      </c>
      <c r="U80" s="170">
        <v>55</v>
      </c>
      <c r="V80" s="172">
        <v>200</v>
      </c>
      <c r="W80" s="174">
        <v>796</v>
      </c>
      <c r="X80" s="178" t="s">
        <v>441</v>
      </c>
      <c r="Y80" s="177">
        <v>200</v>
      </c>
    </row>
    <row r="81" spans="1:25" ht="24.95" customHeight="1" x14ac:dyDescent="0.25">
      <c r="A81" s="178">
        <v>1029691</v>
      </c>
      <c r="B81" s="178" t="s">
        <v>33</v>
      </c>
      <c r="C81" s="178">
        <v>1029690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75933632</v>
      </c>
      <c r="I81" s="178" t="s">
        <v>81</v>
      </c>
      <c r="J81" s="178" t="s">
        <v>82</v>
      </c>
      <c r="K81" s="159">
        <v>19900</v>
      </c>
      <c r="L81" s="178">
        <v>1</v>
      </c>
      <c r="M81" s="178">
        <v>7.5</v>
      </c>
      <c r="N81" s="178">
        <v>31</v>
      </c>
      <c r="O81" s="178">
        <v>32</v>
      </c>
      <c r="P81" s="178">
        <v>66</v>
      </c>
      <c r="Q81" s="178">
        <v>129</v>
      </c>
      <c r="R81" s="178" t="s">
        <v>400</v>
      </c>
      <c r="S81" s="178">
        <v>1</v>
      </c>
      <c r="T81" s="178" t="s">
        <v>62</v>
      </c>
      <c r="U81" s="170">
        <v>10</v>
      </c>
      <c r="V81" s="172">
        <v>100</v>
      </c>
      <c r="W81" s="174">
        <v>199</v>
      </c>
      <c r="X81" s="178" t="s">
        <v>220</v>
      </c>
      <c r="Y81" s="177">
        <v>100</v>
      </c>
    </row>
    <row r="82" spans="1:25" ht="24.95" customHeight="1" x14ac:dyDescent="0.25">
      <c r="A82" s="178">
        <v>1029691</v>
      </c>
      <c r="B82" s="178" t="s">
        <v>33</v>
      </c>
      <c r="C82" s="178">
        <v>1029690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75937787</v>
      </c>
      <c r="I82" s="178" t="s">
        <v>81</v>
      </c>
      <c r="J82" s="178" t="s">
        <v>82</v>
      </c>
      <c r="K82" s="159">
        <v>19900</v>
      </c>
      <c r="L82" s="178">
        <v>1</v>
      </c>
      <c r="M82" s="178">
        <v>7.5</v>
      </c>
      <c r="N82" s="178">
        <v>31</v>
      </c>
      <c r="O82" s="178">
        <v>32</v>
      </c>
      <c r="P82" s="178">
        <v>66</v>
      </c>
      <c r="Q82" s="178">
        <v>129</v>
      </c>
      <c r="R82" s="178" t="s">
        <v>400</v>
      </c>
      <c r="S82" s="178">
        <v>1</v>
      </c>
      <c r="T82" s="178" t="s">
        <v>62</v>
      </c>
      <c r="U82" s="170">
        <v>10</v>
      </c>
      <c r="V82" s="172">
        <v>100</v>
      </c>
      <c r="W82" s="174">
        <v>199</v>
      </c>
      <c r="X82" s="178" t="s">
        <v>222</v>
      </c>
      <c r="Y82" s="177">
        <v>100</v>
      </c>
    </row>
    <row r="83" spans="1:25" ht="24.95" customHeight="1" x14ac:dyDescent="0.25">
      <c r="A83" s="178">
        <v>1029691</v>
      </c>
      <c r="B83" s="178" t="s">
        <v>33</v>
      </c>
      <c r="C83" s="178">
        <v>1029690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76298916</v>
      </c>
      <c r="I83" s="178" t="s">
        <v>81</v>
      </c>
      <c r="J83" s="178" t="s">
        <v>82</v>
      </c>
      <c r="K83" s="159">
        <v>19900</v>
      </c>
      <c r="L83" s="178">
        <v>1</v>
      </c>
      <c r="M83" s="178">
        <v>7.5</v>
      </c>
      <c r="N83" s="178">
        <v>31</v>
      </c>
      <c r="O83" s="178">
        <v>32</v>
      </c>
      <c r="P83" s="178">
        <v>66</v>
      </c>
      <c r="Q83" s="178">
        <v>129</v>
      </c>
      <c r="R83" s="178" t="s">
        <v>378</v>
      </c>
      <c r="S83" s="178">
        <v>4</v>
      </c>
      <c r="T83" s="178" t="s">
        <v>62</v>
      </c>
      <c r="U83" s="170">
        <v>55</v>
      </c>
      <c r="V83" s="172">
        <v>200</v>
      </c>
      <c r="W83" s="174">
        <v>796</v>
      </c>
      <c r="X83" s="178" t="s">
        <v>442</v>
      </c>
      <c r="Y83" s="177">
        <v>200</v>
      </c>
    </row>
    <row r="84" spans="1:25" ht="24.95" customHeight="1" x14ac:dyDescent="0.25">
      <c r="A84" s="178">
        <v>1029691</v>
      </c>
      <c r="B84" s="178" t="s">
        <v>33</v>
      </c>
      <c r="C84" s="178">
        <v>1029690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76138182</v>
      </c>
      <c r="I84" s="178" t="s">
        <v>81</v>
      </c>
      <c r="J84" s="178" t="s">
        <v>82</v>
      </c>
      <c r="K84" s="159">
        <v>19900</v>
      </c>
      <c r="L84" s="178">
        <v>1</v>
      </c>
      <c r="M84" s="178">
        <v>7.5</v>
      </c>
      <c r="N84" s="178">
        <v>31</v>
      </c>
      <c r="O84" s="178">
        <v>32</v>
      </c>
      <c r="P84" s="178">
        <v>66</v>
      </c>
      <c r="Q84" s="178">
        <v>129</v>
      </c>
      <c r="R84" s="178" t="s">
        <v>378</v>
      </c>
      <c r="S84" s="178">
        <v>4</v>
      </c>
      <c r="T84" s="178" t="s">
        <v>62</v>
      </c>
      <c r="U84" s="170">
        <v>55</v>
      </c>
      <c r="V84" s="172">
        <v>200</v>
      </c>
      <c r="W84" s="174">
        <v>796</v>
      </c>
      <c r="X84" s="178" t="s">
        <v>443</v>
      </c>
      <c r="Y84" s="177">
        <v>200</v>
      </c>
    </row>
    <row r="85" spans="1:25" ht="24.95" customHeight="1" x14ac:dyDescent="0.25">
      <c r="A85" s="178">
        <v>1029691</v>
      </c>
      <c r="B85" s="178" t="s">
        <v>33</v>
      </c>
      <c r="C85" s="178">
        <v>1029690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76379115</v>
      </c>
      <c r="I85" s="178" t="s">
        <v>81</v>
      </c>
      <c r="J85" s="178" t="s">
        <v>82</v>
      </c>
      <c r="K85" s="159">
        <v>21900</v>
      </c>
      <c r="L85" s="178">
        <v>1</v>
      </c>
      <c r="M85" s="178">
        <v>7.5</v>
      </c>
      <c r="N85" s="178">
        <v>31</v>
      </c>
      <c r="O85" s="178">
        <v>32</v>
      </c>
      <c r="P85" s="178">
        <v>66</v>
      </c>
      <c r="Q85" s="178">
        <v>129</v>
      </c>
      <c r="R85" s="178" t="s">
        <v>378</v>
      </c>
      <c r="S85" s="178">
        <v>4</v>
      </c>
      <c r="T85" s="178" t="s">
        <v>62</v>
      </c>
      <c r="U85" s="170">
        <v>55</v>
      </c>
      <c r="V85" s="172">
        <v>200</v>
      </c>
      <c r="W85" s="174">
        <v>876</v>
      </c>
      <c r="X85" s="178" t="s">
        <v>444</v>
      </c>
      <c r="Y85" s="177">
        <v>200</v>
      </c>
    </row>
    <row r="86" spans="1:25" ht="24.95" customHeight="1" x14ac:dyDescent="0.25">
      <c r="A86" s="178">
        <v>1029691</v>
      </c>
      <c r="B86" s="178" t="s">
        <v>33</v>
      </c>
      <c r="C86" s="178">
        <v>1029690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76123686</v>
      </c>
      <c r="I86" s="178" t="s">
        <v>75</v>
      </c>
      <c r="J86" s="178" t="s">
        <v>76</v>
      </c>
      <c r="K86" s="159">
        <v>19990</v>
      </c>
      <c r="L86" s="178">
        <v>1</v>
      </c>
      <c r="M86" s="178">
        <v>5.0999999999999996</v>
      </c>
      <c r="N86" s="178">
        <v>13</v>
      </c>
      <c r="O86" s="178">
        <v>38</v>
      </c>
      <c r="P86" s="178">
        <v>53</v>
      </c>
      <c r="Q86" s="178">
        <v>104</v>
      </c>
      <c r="R86" s="178" t="s">
        <v>378</v>
      </c>
      <c r="S86" s="178">
        <v>4</v>
      </c>
      <c r="T86" s="178" t="s">
        <v>62</v>
      </c>
      <c r="U86" s="170">
        <v>55</v>
      </c>
      <c r="V86" s="172">
        <v>200</v>
      </c>
      <c r="W86" s="174">
        <v>799.6</v>
      </c>
      <c r="X86" s="178" t="s">
        <v>445</v>
      </c>
      <c r="Y86" s="177">
        <v>200</v>
      </c>
    </row>
    <row r="87" spans="1:25" ht="24.95" customHeight="1" x14ac:dyDescent="0.25">
      <c r="A87" s="178">
        <v>1029691</v>
      </c>
      <c r="B87" s="178" t="s">
        <v>33</v>
      </c>
      <c r="C87" s="178">
        <v>1029690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76150353</v>
      </c>
      <c r="I87" s="178" t="s">
        <v>75</v>
      </c>
      <c r="J87" s="178" t="s">
        <v>76</v>
      </c>
      <c r="K87" s="159">
        <v>19990</v>
      </c>
      <c r="L87" s="178">
        <v>1</v>
      </c>
      <c r="M87" s="178">
        <v>5.0999999999999996</v>
      </c>
      <c r="N87" s="178">
        <v>13</v>
      </c>
      <c r="O87" s="178">
        <v>38</v>
      </c>
      <c r="P87" s="178">
        <v>53</v>
      </c>
      <c r="Q87" s="178">
        <v>104</v>
      </c>
      <c r="R87" s="178" t="s">
        <v>378</v>
      </c>
      <c r="S87" s="178">
        <v>4</v>
      </c>
      <c r="T87" s="178" t="s">
        <v>62</v>
      </c>
      <c r="U87" s="170">
        <v>55</v>
      </c>
      <c r="V87" s="172">
        <v>200</v>
      </c>
      <c r="W87" s="174">
        <v>799.6</v>
      </c>
      <c r="X87" s="178" t="s">
        <v>446</v>
      </c>
      <c r="Y87" s="177">
        <v>200</v>
      </c>
    </row>
    <row r="88" spans="1:25" ht="24.95" customHeight="1" x14ac:dyDescent="0.25">
      <c r="A88" s="178">
        <v>1029691</v>
      </c>
      <c r="B88" s="178" t="s">
        <v>33</v>
      </c>
      <c r="C88" s="178">
        <v>1029690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76379115</v>
      </c>
      <c r="I88" s="178" t="s">
        <v>81</v>
      </c>
      <c r="J88" s="178" t="s">
        <v>82</v>
      </c>
      <c r="K88" s="159">
        <v>21900</v>
      </c>
      <c r="L88" s="178">
        <v>1</v>
      </c>
      <c r="M88" s="178">
        <v>7.5</v>
      </c>
      <c r="N88" s="178">
        <v>31</v>
      </c>
      <c r="O88" s="178">
        <v>32</v>
      </c>
      <c r="P88" s="178">
        <v>66</v>
      </c>
      <c r="Q88" s="178">
        <v>129</v>
      </c>
      <c r="R88" s="178" t="s">
        <v>400</v>
      </c>
      <c r="S88" s="178">
        <v>1</v>
      </c>
      <c r="T88" s="178" t="s">
        <v>62</v>
      </c>
      <c r="U88" s="170">
        <v>10</v>
      </c>
      <c r="V88" s="172">
        <v>100</v>
      </c>
      <c r="W88" s="174">
        <v>219</v>
      </c>
      <c r="X88" s="178" t="s">
        <v>226</v>
      </c>
      <c r="Y88" s="177">
        <v>100</v>
      </c>
    </row>
    <row r="89" spans="1:25" ht="24.95" customHeight="1" x14ac:dyDescent="0.25">
      <c r="A89" s="178">
        <v>1029691</v>
      </c>
      <c r="B89" s="178" t="s">
        <v>33</v>
      </c>
      <c r="C89" s="178">
        <v>1029690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76298916</v>
      </c>
      <c r="I89" s="178" t="s">
        <v>81</v>
      </c>
      <c r="J89" s="178" t="s">
        <v>82</v>
      </c>
      <c r="K89" s="159">
        <v>19900</v>
      </c>
      <c r="L89" s="178">
        <v>1</v>
      </c>
      <c r="M89" s="178">
        <v>7.5</v>
      </c>
      <c r="N89" s="178">
        <v>31</v>
      </c>
      <c r="O89" s="178">
        <v>32</v>
      </c>
      <c r="P89" s="178">
        <v>66</v>
      </c>
      <c r="Q89" s="178">
        <v>129</v>
      </c>
      <c r="R89" s="178" t="s">
        <v>400</v>
      </c>
      <c r="S89" s="178">
        <v>1</v>
      </c>
      <c r="T89" s="178" t="s">
        <v>62</v>
      </c>
      <c r="U89" s="170">
        <v>10</v>
      </c>
      <c r="V89" s="172">
        <v>100</v>
      </c>
      <c r="W89" s="174">
        <v>199</v>
      </c>
      <c r="X89" s="178" t="s">
        <v>228</v>
      </c>
      <c r="Y89" s="177">
        <v>100</v>
      </c>
    </row>
    <row r="90" spans="1:25" ht="24.95" customHeight="1" x14ac:dyDescent="0.25">
      <c r="A90" s="178">
        <v>1029691</v>
      </c>
      <c r="B90" s="178" t="s">
        <v>33</v>
      </c>
      <c r="C90" s="178">
        <v>1029690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76123686</v>
      </c>
      <c r="I90" s="178" t="s">
        <v>75</v>
      </c>
      <c r="J90" s="178" t="s">
        <v>76</v>
      </c>
      <c r="K90" s="159">
        <v>19990</v>
      </c>
      <c r="L90" s="178">
        <v>1</v>
      </c>
      <c r="M90" s="178">
        <v>5.0999999999999996</v>
      </c>
      <c r="N90" s="178">
        <v>13</v>
      </c>
      <c r="O90" s="178">
        <v>38</v>
      </c>
      <c r="P90" s="178">
        <v>53</v>
      </c>
      <c r="Q90" s="178">
        <v>104</v>
      </c>
      <c r="R90" s="178" t="s">
        <v>400</v>
      </c>
      <c r="S90" s="178">
        <v>1</v>
      </c>
      <c r="T90" s="178" t="s">
        <v>62</v>
      </c>
      <c r="U90" s="170">
        <v>10</v>
      </c>
      <c r="V90" s="172">
        <v>100</v>
      </c>
      <c r="W90" s="174">
        <v>199.9</v>
      </c>
      <c r="X90" s="178" t="s">
        <v>230</v>
      </c>
      <c r="Y90" s="177">
        <v>100</v>
      </c>
    </row>
    <row r="91" spans="1:25" ht="24.95" customHeight="1" x14ac:dyDescent="0.25">
      <c r="A91" s="178">
        <v>1029691</v>
      </c>
      <c r="B91" s="178" t="s">
        <v>33</v>
      </c>
      <c r="C91" s="178">
        <v>1029690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76150353</v>
      </c>
      <c r="I91" s="178" t="s">
        <v>75</v>
      </c>
      <c r="J91" s="178" t="s">
        <v>76</v>
      </c>
      <c r="K91" s="159">
        <v>19990</v>
      </c>
      <c r="L91" s="178">
        <v>1</v>
      </c>
      <c r="M91" s="178">
        <v>5.0999999999999996</v>
      </c>
      <c r="N91" s="178">
        <v>13</v>
      </c>
      <c r="O91" s="178">
        <v>38</v>
      </c>
      <c r="P91" s="178">
        <v>53</v>
      </c>
      <c r="Q91" s="178">
        <v>104</v>
      </c>
      <c r="R91" s="178" t="s">
        <v>400</v>
      </c>
      <c r="S91" s="178">
        <v>1</v>
      </c>
      <c r="T91" s="178" t="s">
        <v>62</v>
      </c>
      <c r="U91" s="170">
        <v>10</v>
      </c>
      <c r="V91" s="172">
        <v>100</v>
      </c>
      <c r="W91" s="174">
        <v>199.9</v>
      </c>
      <c r="X91" s="178" t="s">
        <v>232</v>
      </c>
      <c r="Y91" s="177">
        <v>100</v>
      </c>
    </row>
    <row r="92" spans="1:25" ht="24.95" customHeight="1" x14ac:dyDescent="0.25">
      <c r="A92" s="178">
        <v>1029691</v>
      </c>
      <c r="B92" s="178" t="s">
        <v>33</v>
      </c>
      <c r="C92" s="178">
        <v>1029690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76138182</v>
      </c>
      <c r="I92" s="178" t="s">
        <v>81</v>
      </c>
      <c r="J92" s="178" t="s">
        <v>82</v>
      </c>
      <c r="K92" s="159">
        <v>19900</v>
      </c>
      <c r="L92" s="178">
        <v>1</v>
      </c>
      <c r="M92" s="178">
        <v>7.5</v>
      </c>
      <c r="N92" s="178">
        <v>31</v>
      </c>
      <c r="O92" s="178">
        <v>32</v>
      </c>
      <c r="P92" s="178">
        <v>66</v>
      </c>
      <c r="Q92" s="178">
        <v>129</v>
      </c>
      <c r="R92" s="178" t="s">
        <v>400</v>
      </c>
      <c r="S92" s="178">
        <v>1</v>
      </c>
      <c r="T92" s="178" t="s">
        <v>62</v>
      </c>
      <c r="U92" s="170">
        <v>10</v>
      </c>
      <c r="V92" s="172">
        <v>100</v>
      </c>
      <c r="W92" s="174">
        <v>199</v>
      </c>
      <c r="X92" s="178" t="s">
        <v>234</v>
      </c>
      <c r="Y92" s="177">
        <v>100</v>
      </c>
    </row>
    <row r="93" spans="1:25" ht="24.95" customHeight="1" x14ac:dyDescent="0.25">
      <c r="A93" s="178">
        <v>1029691</v>
      </c>
      <c r="B93" s="178" t="s">
        <v>33</v>
      </c>
      <c r="C93" s="178">
        <v>1029690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76302143</v>
      </c>
      <c r="I93" s="178" t="s">
        <v>81</v>
      </c>
      <c r="J93" s="178" t="s">
        <v>82</v>
      </c>
      <c r="K93" s="159">
        <v>19900</v>
      </c>
      <c r="L93" s="178">
        <v>1</v>
      </c>
      <c r="M93" s="178">
        <v>7.5</v>
      </c>
      <c r="N93" s="178">
        <v>31</v>
      </c>
      <c r="O93" s="178">
        <v>32</v>
      </c>
      <c r="P93" s="178">
        <v>66</v>
      </c>
      <c r="Q93" s="178">
        <v>129</v>
      </c>
      <c r="R93" s="178" t="s">
        <v>378</v>
      </c>
      <c r="S93" s="178">
        <v>4</v>
      </c>
      <c r="T93" s="178" t="s">
        <v>62</v>
      </c>
      <c r="U93" s="170">
        <v>55</v>
      </c>
      <c r="V93" s="172">
        <v>200</v>
      </c>
      <c r="W93" s="174">
        <v>796</v>
      </c>
      <c r="X93" s="178" t="s">
        <v>447</v>
      </c>
      <c r="Y93" s="177">
        <v>200</v>
      </c>
    </row>
    <row r="94" spans="1:25" ht="24.95" customHeight="1" x14ac:dyDescent="0.25">
      <c r="A94" s="178">
        <v>1029691</v>
      </c>
      <c r="B94" s="178" t="s">
        <v>33</v>
      </c>
      <c r="C94" s="178">
        <v>1029690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76304991</v>
      </c>
      <c r="I94" s="178" t="s">
        <v>81</v>
      </c>
      <c r="J94" s="178" t="s">
        <v>82</v>
      </c>
      <c r="K94" s="159">
        <v>19900</v>
      </c>
      <c r="L94" s="178">
        <v>1</v>
      </c>
      <c r="M94" s="178">
        <v>7.5</v>
      </c>
      <c r="N94" s="178">
        <v>31</v>
      </c>
      <c r="O94" s="178">
        <v>32</v>
      </c>
      <c r="P94" s="178">
        <v>66</v>
      </c>
      <c r="Q94" s="178">
        <v>129</v>
      </c>
      <c r="R94" s="178" t="s">
        <v>378</v>
      </c>
      <c r="S94" s="178">
        <v>4</v>
      </c>
      <c r="T94" s="178" t="s">
        <v>62</v>
      </c>
      <c r="U94" s="170">
        <v>55</v>
      </c>
      <c r="V94" s="172">
        <v>200</v>
      </c>
      <c r="W94" s="174">
        <v>796</v>
      </c>
      <c r="X94" s="178" t="s">
        <v>448</v>
      </c>
      <c r="Y94" s="177">
        <v>200</v>
      </c>
    </row>
    <row r="95" spans="1:25" ht="24.95" customHeight="1" x14ac:dyDescent="0.25">
      <c r="A95" s="178">
        <v>1029691</v>
      </c>
      <c r="B95" s="178" t="s">
        <v>33</v>
      </c>
      <c r="C95" s="178">
        <v>1029690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76447028</v>
      </c>
      <c r="I95" s="178" t="s">
        <v>81</v>
      </c>
      <c r="J95" s="178" t="s">
        <v>82</v>
      </c>
      <c r="K95" s="159">
        <v>21900</v>
      </c>
      <c r="L95" s="178">
        <v>1</v>
      </c>
      <c r="M95" s="178">
        <v>7.5</v>
      </c>
      <c r="N95" s="178">
        <v>31</v>
      </c>
      <c r="O95" s="178">
        <v>32</v>
      </c>
      <c r="P95" s="178">
        <v>66</v>
      </c>
      <c r="Q95" s="178">
        <v>129</v>
      </c>
      <c r="R95" s="178" t="s">
        <v>378</v>
      </c>
      <c r="S95" s="178">
        <v>4</v>
      </c>
      <c r="T95" s="178" t="s">
        <v>62</v>
      </c>
      <c r="U95" s="170">
        <v>55</v>
      </c>
      <c r="V95" s="172">
        <v>200</v>
      </c>
      <c r="W95" s="174">
        <v>876</v>
      </c>
      <c r="X95" s="178" t="s">
        <v>449</v>
      </c>
      <c r="Y95" s="177">
        <v>200</v>
      </c>
    </row>
    <row r="96" spans="1:25" ht="24.95" customHeight="1" x14ac:dyDescent="0.25">
      <c r="A96" s="178">
        <v>1029691</v>
      </c>
      <c r="B96" s="178" t="s">
        <v>33</v>
      </c>
      <c r="C96" s="178">
        <v>1029690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74973230</v>
      </c>
      <c r="I96" s="178" t="s">
        <v>75</v>
      </c>
      <c r="J96" s="178" t="s">
        <v>76</v>
      </c>
      <c r="K96" s="159">
        <v>19990</v>
      </c>
      <c r="L96" s="178">
        <v>1</v>
      </c>
      <c r="M96" s="178">
        <v>5.0999999999999996</v>
      </c>
      <c r="N96" s="178">
        <v>13</v>
      </c>
      <c r="O96" s="178">
        <v>38</v>
      </c>
      <c r="P96" s="178">
        <v>53</v>
      </c>
      <c r="Q96" s="178">
        <v>104</v>
      </c>
      <c r="R96" s="178" t="s">
        <v>400</v>
      </c>
      <c r="S96" s="178">
        <v>1</v>
      </c>
      <c r="T96" s="178" t="s">
        <v>62</v>
      </c>
      <c r="U96" s="170">
        <v>10</v>
      </c>
      <c r="V96" s="172">
        <v>100</v>
      </c>
      <c r="W96" s="174">
        <v>199.9</v>
      </c>
      <c r="X96" s="178" t="s">
        <v>236</v>
      </c>
      <c r="Y96" s="177">
        <v>100</v>
      </c>
    </row>
    <row r="97" spans="1:25" ht="24.95" customHeight="1" x14ac:dyDescent="0.25">
      <c r="A97" s="178">
        <v>1029691</v>
      </c>
      <c r="B97" s="178" t="s">
        <v>33</v>
      </c>
      <c r="C97" s="178">
        <v>1029690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76302143</v>
      </c>
      <c r="I97" s="178" t="s">
        <v>81</v>
      </c>
      <c r="J97" s="178" t="s">
        <v>82</v>
      </c>
      <c r="K97" s="159">
        <v>19900</v>
      </c>
      <c r="L97" s="178">
        <v>1</v>
      </c>
      <c r="M97" s="178">
        <v>7.5</v>
      </c>
      <c r="N97" s="178">
        <v>31</v>
      </c>
      <c r="O97" s="178">
        <v>32</v>
      </c>
      <c r="P97" s="178">
        <v>66</v>
      </c>
      <c r="Q97" s="178">
        <v>129</v>
      </c>
      <c r="R97" s="178" t="s">
        <v>400</v>
      </c>
      <c r="S97" s="178">
        <v>1</v>
      </c>
      <c r="T97" s="178" t="s">
        <v>62</v>
      </c>
      <c r="U97" s="170">
        <v>10</v>
      </c>
      <c r="V97" s="172">
        <v>100</v>
      </c>
      <c r="W97" s="174">
        <v>199</v>
      </c>
      <c r="X97" s="178" t="s">
        <v>242</v>
      </c>
      <c r="Y97" s="177">
        <v>100</v>
      </c>
    </row>
    <row r="98" spans="1:25" ht="24.95" customHeight="1" x14ac:dyDescent="0.25">
      <c r="A98" s="178">
        <v>1029691</v>
      </c>
      <c r="B98" s="178" t="s">
        <v>33</v>
      </c>
      <c r="C98" s="178">
        <v>1029690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76304991</v>
      </c>
      <c r="I98" s="178" t="s">
        <v>81</v>
      </c>
      <c r="J98" s="178" t="s">
        <v>82</v>
      </c>
      <c r="K98" s="159">
        <v>19900</v>
      </c>
      <c r="L98" s="178">
        <v>1</v>
      </c>
      <c r="M98" s="178">
        <v>7.5</v>
      </c>
      <c r="N98" s="178">
        <v>31</v>
      </c>
      <c r="O98" s="178">
        <v>32</v>
      </c>
      <c r="P98" s="178">
        <v>66</v>
      </c>
      <c r="Q98" s="178">
        <v>129</v>
      </c>
      <c r="R98" s="178" t="s">
        <v>400</v>
      </c>
      <c r="S98" s="178">
        <v>1</v>
      </c>
      <c r="T98" s="178" t="s">
        <v>62</v>
      </c>
      <c r="U98" s="170">
        <v>10</v>
      </c>
      <c r="V98" s="172">
        <v>100</v>
      </c>
      <c r="W98" s="174">
        <v>199</v>
      </c>
      <c r="X98" s="178" t="s">
        <v>244</v>
      </c>
      <c r="Y98" s="177">
        <v>100</v>
      </c>
    </row>
    <row r="99" spans="1:25" ht="24.95" customHeight="1" x14ac:dyDescent="0.25">
      <c r="A99" s="178">
        <v>1029691</v>
      </c>
      <c r="B99" s="178" t="s">
        <v>33</v>
      </c>
      <c r="C99" s="178">
        <v>1029690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76447028</v>
      </c>
      <c r="I99" s="178" t="s">
        <v>81</v>
      </c>
      <c r="J99" s="178" t="s">
        <v>82</v>
      </c>
      <c r="K99" s="159">
        <v>21900</v>
      </c>
      <c r="L99" s="178">
        <v>1</v>
      </c>
      <c r="M99" s="178">
        <v>7.5</v>
      </c>
      <c r="N99" s="178">
        <v>31</v>
      </c>
      <c r="O99" s="178">
        <v>32</v>
      </c>
      <c r="P99" s="178">
        <v>66</v>
      </c>
      <c r="Q99" s="178">
        <v>129</v>
      </c>
      <c r="R99" s="178" t="s">
        <v>400</v>
      </c>
      <c r="S99" s="178">
        <v>1</v>
      </c>
      <c r="T99" s="178" t="s">
        <v>62</v>
      </c>
      <c r="U99" s="170">
        <v>10</v>
      </c>
      <c r="V99" s="172">
        <v>100</v>
      </c>
      <c r="W99" s="174">
        <v>219</v>
      </c>
      <c r="X99" s="178" t="s">
        <v>246</v>
      </c>
      <c r="Y99" s="177">
        <v>100</v>
      </c>
    </row>
    <row r="100" spans="1:25" ht="24.95" customHeight="1" x14ac:dyDescent="0.25">
      <c r="A100" s="178">
        <v>1029691</v>
      </c>
      <c r="B100" s="178" t="s">
        <v>33</v>
      </c>
      <c r="C100" s="178">
        <v>1029690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76761026</v>
      </c>
      <c r="I100" s="178" t="s">
        <v>81</v>
      </c>
      <c r="J100" s="178" t="s">
        <v>82</v>
      </c>
      <c r="K100" s="159">
        <v>23900</v>
      </c>
      <c r="L100" s="178">
        <v>1</v>
      </c>
      <c r="M100" s="178">
        <v>7.5</v>
      </c>
      <c r="N100" s="178">
        <v>31</v>
      </c>
      <c r="O100" s="178">
        <v>32</v>
      </c>
      <c r="P100" s="178">
        <v>66</v>
      </c>
      <c r="Q100" s="178">
        <v>129</v>
      </c>
      <c r="R100" s="178" t="s">
        <v>378</v>
      </c>
      <c r="S100" s="178">
        <v>4</v>
      </c>
      <c r="T100" s="178" t="s">
        <v>62</v>
      </c>
      <c r="U100" s="170">
        <v>55</v>
      </c>
      <c r="V100" s="172">
        <v>200</v>
      </c>
      <c r="W100" s="174">
        <v>956</v>
      </c>
      <c r="X100" s="178" t="s">
        <v>450</v>
      </c>
      <c r="Y100" s="177">
        <v>200</v>
      </c>
    </row>
    <row r="101" spans="1:25" ht="24.95" customHeight="1" x14ac:dyDescent="0.25">
      <c r="A101" s="178">
        <v>1029691</v>
      </c>
      <c r="B101" s="178" t="s">
        <v>33</v>
      </c>
      <c r="C101" s="178">
        <v>1029690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75884824</v>
      </c>
      <c r="I101" s="178" t="s">
        <v>81</v>
      </c>
      <c r="J101" s="178" t="s">
        <v>82</v>
      </c>
      <c r="K101" s="159">
        <v>19900</v>
      </c>
      <c r="L101" s="178">
        <v>1</v>
      </c>
      <c r="M101" s="178">
        <v>7.5</v>
      </c>
      <c r="N101" s="178">
        <v>31</v>
      </c>
      <c r="O101" s="178">
        <v>32</v>
      </c>
      <c r="P101" s="178">
        <v>66</v>
      </c>
      <c r="Q101" s="178">
        <v>129</v>
      </c>
      <c r="R101" s="178" t="s">
        <v>378</v>
      </c>
      <c r="S101" s="178">
        <v>4</v>
      </c>
      <c r="T101" s="178" t="s">
        <v>62</v>
      </c>
      <c r="U101" s="170">
        <v>55</v>
      </c>
      <c r="V101" s="172">
        <v>200</v>
      </c>
      <c r="W101" s="174">
        <v>796</v>
      </c>
      <c r="X101" s="178" t="s">
        <v>451</v>
      </c>
      <c r="Y101" s="177">
        <v>200</v>
      </c>
    </row>
    <row r="102" spans="1:25" ht="24.95" customHeight="1" x14ac:dyDescent="0.25">
      <c r="A102" s="178">
        <v>1029691</v>
      </c>
      <c r="B102" s="178" t="s">
        <v>33</v>
      </c>
      <c r="C102" s="178">
        <v>1029690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76956086</v>
      </c>
      <c r="I102" s="178" t="s">
        <v>75</v>
      </c>
      <c r="J102" s="178" t="s">
        <v>76</v>
      </c>
      <c r="K102" s="159">
        <v>19990</v>
      </c>
      <c r="L102" s="178">
        <v>1</v>
      </c>
      <c r="M102" s="178">
        <v>5.0999999999999996</v>
      </c>
      <c r="N102" s="178">
        <v>13</v>
      </c>
      <c r="O102" s="178">
        <v>38</v>
      </c>
      <c r="P102" s="178">
        <v>53</v>
      </c>
      <c r="Q102" s="178">
        <v>104</v>
      </c>
      <c r="R102" s="178" t="s">
        <v>378</v>
      </c>
      <c r="S102" s="178">
        <v>4</v>
      </c>
      <c r="T102" s="178" t="s">
        <v>62</v>
      </c>
      <c r="U102" s="170">
        <v>55</v>
      </c>
      <c r="V102" s="172">
        <v>200</v>
      </c>
      <c r="W102" s="174">
        <v>799.6</v>
      </c>
      <c r="X102" s="178" t="s">
        <v>452</v>
      </c>
      <c r="Y102" s="177">
        <v>200</v>
      </c>
    </row>
    <row r="103" spans="1:25" ht="24.95" customHeight="1" x14ac:dyDescent="0.25">
      <c r="A103" s="178">
        <v>1029691</v>
      </c>
      <c r="B103" s="178" t="s">
        <v>33</v>
      </c>
      <c r="C103" s="178">
        <v>1029690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75884824</v>
      </c>
      <c r="I103" s="178" t="s">
        <v>81</v>
      </c>
      <c r="J103" s="178" t="s">
        <v>82</v>
      </c>
      <c r="K103" s="159">
        <v>19900</v>
      </c>
      <c r="L103" s="178">
        <v>1</v>
      </c>
      <c r="M103" s="178">
        <v>7.5</v>
      </c>
      <c r="N103" s="178">
        <v>31</v>
      </c>
      <c r="O103" s="178">
        <v>32</v>
      </c>
      <c r="P103" s="178">
        <v>66</v>
      </c>
      <c r="Q103" s="178">
        <v>129</v>
      </c>
      <c r="R103" s="178" t="s">
        <v>400</v>
      </c>
      <c r="S103" s="178">
        <v>1</v>
      </c>
      <c r="T103" s="178" t="s">
        <v>62</v>
      </c>
      <c r="U103" s="170">
        <v>10</v>
      </c>
      <c r="V103" s="172">
        <v>100</v>
      </c>
      <c r="W103" s="174">
        <v>199</v>
      </c>
      <c r="X103" s="178" t="s">
        <v>250</v>
      </c>
      <c r="Y103" s="177">
        <v>100</v>
      </c>
    </row>
    <row r="104" spans="1:25" ht="24.95" customHeight="1" x14ac:dyDescent="0.25">
      <c r="A104" s="178">
        <v>1029691</v>
      </c>
      <c r="B104" s="178" t="s">
        <v>33</v>
      </c>
      <c r="C104" s="178">
        <v>1029690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77138182</v>
      </c>
      <c r="I104" s="178" t="s">
        <v>81</v>
      </c>
      <c r="J104" s="178" t="s">
        <v>82</v>
      </c>
      <c r="K104" s="159">
        <v>23900</v>
      </c>
      <c r="L104" s="178">
        <v>1</v>
      </c>
      <c r="M104" s="178">
        <v>7.5</v>
      </c>
      <c r="N104" s="178">
        <v>31</v>
      </c>
      <c r="O104" s="178">
        <v>32</v>
      </c>
      <c r="P104" s="178">
        <v>66</v>
      </c>
      <c r="Q104" s="178">
        <v>129</v>
      </c>
      <c r="R104" s="178" t="s">
        <v>378</v>
      </c>
      <c r="S104" s="178">
        <v>4</v>
      </c>
      <c r="T104" s="178" t="s">
        <v>62</v>
      </c>
      <c r="U104" s="170">
        <v>55</v>
      </c>
      <c r="V104" s="172">
        <v>200</v>
      </c>
      <c r="W104" s="174">
        <v>956</v>
      </c>
      <c r="X104" s="178" t="s">
        <v>453</v>
      </c>
      <c r="Y104" s="177">
        <v>200</v>
      </c>
    </row>
    <row r="105" spans="1:25" ht="24.95" customHeight="1" x14ac:dyDescent="0.25">
      <c r="A105" s="178">
        <v>1029691</v>
      </c>
      <c r="B105" s="178" t="s">
        <v>33</v>
      </c>
      <c r="C105" s="178">
        <v>1029690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77139126</v>
      </c>
      <c r="I105" s="178" t="s">
        <v>238</v>
      </c>
      <c r="J105" s="178" t="s">
        <v>239</v>
      </c>
      <c r="K105" s="159">
        <v>350</v>
      </c>
      <c r="L105" s="178">
        <v>2</v>
      </c>
      <c r="M105" s="178">
        <v>0.05</v>
      </c>
      <c r="N105" s="178">
        <v>4</v>
      </c>
      <c r="O105" s="178">
        <v>9</v>
      </c>
      <c r="P105" s="178">
        <v>8</v>
      </c>
      <c r="Q105" s="178">
        <v>21</v>
      </c>
      <c r="R105" s="178" t="s">
        <v>378</v>
      </c>
      <c r="S105" s="178">
        <v>4</v>
      </c>
      <c r="T105" s="178" t="s">
        <v>62</v>
      </c>
      <c r="U105" s="170">
        <v>55</v>
      </c>
      <c r="V105" s="172">
        <v>200</v>
      </c>
      <c r="W105" s="174">
        <v>28</v>
      </c>
      <c r="X105" s="178" t="s">
        <v>454</v>
      </c>
      <c r="Y105" s="177">
        <v>110</v>
      </c>
    </row>
    <row r="106" spans="1:25" ht="24.95" customHeight="1" x14ac:dyDescent="0.25">
      <c r="A106" s="178">
        <v>1029691</v>
      </c>
      <c r="B106" s="178" t="s">
        <v>33</v>
      </c>
      <c r="C106" s="178">
        <v>1029690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77139126</v>
      </c>
      <c r="I106" s="178" t="s">
        <v>255</v>
      </c>
      <c r="J106" s="178" t="s">
        <v>256</v>
      </c>
      <c r="K106" s="159">
        <v>750</v>
      </c>
      <c r="L106" s="178">
        <v>2</v>
      </c>
      <c r="M106" s="178">
        <v>0.4</v>
      </c>
      <c r="N106" s="178">
        <v>7</v>
      </c>
      <c r="O106" s="178">
        <v>28</v>
      </c>
      <c r="P106" s="178">
        <v>7</v>
      </c>
      <c r="Q106" s="178">
        <v>42</v>
      </c>
      <c r="R106" s="178" t="s">
        <v>378</v>
      </c>
      <c r="S106" s="178">
        <v>4</v>
      </c>
      <c r="T106" s="178" t="s">
        <v>62</v>
      </c>
      <c r="U106" s="170">
        <v>55</v>
      </c>
      <c r="V106" s="172">
        <v>200</v>
      </c>
      <c r="W106" s="174">
        <v>60</v>
      </c>
      <c r="X106" s="178" t="s">
        <v>454</v>
      </c>
      <c r="Y106" s="177">
        <v>110</v>
      </c>
    </row>
    <row r="107" spans="1:25" ht="24.95" customHeight="1" x14ac:dyDescent="0.25">
      <c r="A107" s="178">
        <v>1029691</v>
      </c>
      <c r="B107" s="178" t="s">
        <v>33</v>
      </c>
      <c r="C107" s="178">
        <v>1029690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76909908</v>
      </c>
      <c r="I107" s="178" t="s">
        <v>75</v>
      </c>
      <c r="J107" s="178" t="s">
        <v>76</v>
      </c>
      <c r="K107" s="159">
        <v>19990</v>
      </c>
      <c r="L107" s="178">
        <v>1</v>
      </c>
      <c r="M107" s="178">
        <v>5.0999999999999996</v>
      </c>
      <c r="N107" s="178">
        <v>13</v>
      </c>
      <c r="O107" s="178">
        <v>38</v>
      </c>
      <c r="P107" s="178">
        <v>53</v>
      </c>
      <c r="Q107" s="178">
        <v>104</v>
      </c>
      <c r="R107" s="178" t="s">
        <v>378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799.6</v>
      </c>
      <c r="X107" s="178" t="s">
        <v>455</v>
      </c>
      <c r="Y107" s="177">
        <v>200</v>
      </c>
    </row>
    <row r="108" spans="1:25" ht="24.95" customHeight="1" x14ac:dyDescent="0.25">
      <c r="A108" s="178">
        <v>1029691</v>
      </c>
      <c r="B108" s="178" t="s">
        <v>33</v>
      </c>
      <c r="C108" s="178">
        <v>1029690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77139126</v>
      </c>
      <c r="I108" s="178" t="s">
        <v>238</v>
      </c>
      <c r="J108" s="178" t="s">
        <v>239</v>
      </c>
      <c r="K108" s="159">
        <v>350</v>
      </c>
      <c r="L108" s="178">
        <v>2</v>
      </c>
      <c r="M108" s="178">
        <v>0.05</v>
      </c>
      <c r="N108" s="178">
        <v>4</v>
      </c>
      <c r="O108" s="178">
        <v>9</v>
      </c>
      <c r="P108" s="178">
        <v>8</v>
      </c>
      <c r="Q108" s="178">
        <v>21</v>
      </c>
      <c r="R108" s="178" t="s">
        <v>400</v>
      </c>
      <c r="S108" s="178">
        <v>1</v>
      </c>
      <c r="T108" s="178" t="s">
        <v>62</v>
      </c>
      <c r="U108" s="170">
        <v>10</v>
      </c>
      <c r="V108" s="172">
        <v>100</v>
      </c>
      <c r="W108" s="174">
        <v>7</v>
      </c>
      <c r="X108" s="178" t="s">
        <v>254</v>
      </c>
      <c r="Y108" s="177">
        <v>20</v>
      </c>
    </row>
    <row r="109" spans="1:25" ht="24.95" customHeight="1" x14ac:dyDescent="0.25">
      <c r="A109" s="178">
        <v>1029691</v>
      </c>
      <c r="B109" s="178" t="s">
        <v>33</v>
      </c>
      <c r="C109" s="178">
        <v>1029690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77139126</v>
      </c>
      <c r="I109" s="178" t="s">
        <v>255</v>
      </c>
      <c r="J109" s="178" t="s">
        <v>256</v>
      </c>
      <c r="K109" s="159">
        <v>750</v>
      </c>
      <c r="L109" s="178">
        <v>2</v>
      </c>
      <c r="M109" s="178">
        <v>0.4</v>
      </c>
      <c r="N109" s="178">
        <v>7</v>
      </c>
      <c r="O109" s="178">
        <v>28</v>
      </c>
      <c r="P109" s="178">
        <v>7</v>
      </c>
      <c r="Q109" s="178">
        <v>42</v>
      </c>
      <c r="R109" s="178" t="s">
        <v>400</v>
      </c>
      <c r="S109" s="178">
        <v>1</v>
      </c>
      <c r="T109" s="178" t="s">
        <v>62</v>
      </c>
      <c r="U109" s="170">
        <v>10</v>
      </c>
      <c r="V109" s="172">
        <v>100</v>
      </c>
      <c r="W109" s="174">
        <v>15</v>
      </c>
      <c r="X109" s="178" t="s">
        <v>254</v>
      </c>
      <c r="Y109" s="177">
        <v>20</v>
      </c>
    </row>
    <row r="110" spans="1:25" ht="24.95" customHeight="1" x14ac:dyDescent="0.25">
      <c r="A110" s="178">
        <v>1029691</v>
      </c>
      <c r="B110" s="178" t="s">
        <v>33</v>
      </c>
      <c r="C110" s="178">
        <v>1029690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77138182</v>
      </c>
      <c r="I110" s="178" t="s">
        <v>81</v>
      </c>
      <c r="J110" s="178" t="s">
        <v>82</v>
      </c>
      <c r="K110" s="159">
        <v>23900</v>
      </c>
      <c r="L110" s="178">
        <v>1</v>
      </c>
      <c r="M110" s="178">
        <v>7.5</v>
      </c>
      <c r="N110" s="178">
        <v>31</v>
      </c>
      <c r="O110" s="178">
        <v>32</v>
      </c>
      <c r="P110" s="178">
        <v>66</v>
      </c>
      <c r="Q110" s="178">
        <v>129</v>
      </c>
      <c r="R110" s="178" t="s">
        <v>400</v>
      </c>
      <c r="S110" s="178">
        <v>1</v>
      </c>
      <c r="T110" s="178" t="s">
        <v>62</v>
      </c>
      <c r="U110" s="170">
        <v>10</v>
      </c>
      <c r="V110" s="172">
        <v>100</v>
      </c>
      <c r="W110" s="174">
        <v>239</v>
      </c>
      <c r="X110" s="178" t="s">
        <v>258</v>
      </c>
      <c r="Y110" s="177">
        <v>100</v>
      </c>
    </row>
    <row r="111" spans="1:25" ht="24.95" customHeight="1" x14ac:dyDescent="0.25">
      <c r="A111" s="178">
        <v>1029691</v>
      </c>
      <c r="B111" s="178" t="s">
        <v>33</v>
      </c>
      <c r="C111" s="178">
        <v>1029690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76909908</v>
      </c>
      <c r="I111" s="178" t="s">
        <v>75</v>
      </c>
      <c r="J111" s="178" t="s">
        <v>76</v>
      </c>
      <c r="K111" s="159">
        <v>19990</v>
      </c>
      <c r="L111" s="178">
        <v>1</v>
      </c>
      <c r="M111" s="178">
        <v>5.0999999999999996</v>
      </c>
      <c r="N111" s="178">
        <v>13</v>
      </c>
      <c r="O111" s="178">
        <v>38</v>
      </c>
      <c r="P111" s="178">
        <v>53</v>
      </c>
      <c r="Q111" s="178">
        <v>104</v>
      </c>
      <c r="R111" s="178" t="s">
        <v>400</v>
      </c>
      <c r="S111" s="178">
        <v>1</v>
      </c>
      <c r="T111" s="178" t="s">
        <v>62</v>
      </c>
      <c r="U111" s="170">
        <v>10</v>
      </c>
      <c r="V111" s="172">
        <v>100</v>
      </c>
      <c r="W111" s="174">
        <v>199.9</v>
      </c>
      <c r="X111" s="178" t="s">
        <v>260</v>
      </c>
      <c r="Y111" s="177">
        <v>100</v>
      </c>
    </row>
    <row r="112" spans="1:25" ht="24.95" customHeight="1" x14ac:dyDescent="0.25">
      <c r="A112" s="178">
        <v>1029691</v>
      </c>
      <c r="B112" s="178" t="s">
        <v>33</v>
      </c>
      <c r="C112" s="178">
        <v>1029690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75820398</v>
      </c>
      <c r="I112" s="178" t="s">
        <v>75</v>
      </c>
      <c r="J112" s="178" t="s">
        <v>76</v>
      </c>
      <c r="K112" s="159">
        <v>19990</v>
      </c>
      <c r="L112" s="178">
        <v>1</v>
      </c>
      <c r="M112" s="178">
        <v>5.0999999999999996</v>
      </c>
      <c r="N112" s="178">
        <v>13</v>
      </c>
      <c r="O112" s="178">
        <v>38</v>
      </c>
      <c r="P112" s="178">
        <v>53</v>
      </c>
      <c r="Q112" s="178">
        <v>104</v>
      </c>
      <c r="R112" s="178" t="s">
        <v>400</v>
      </c>
      <c r="S112" s="178">
        <v>1</v>
      </c>
      <c r="T112" s="178" t="s">
        <v>62</v>
      </c>
      <c r="U112" s="170">
        <v>10</v>
      </c>
      <c r="V112" s="172">
        <v>100</v>
      </c>
      <c r="W112" s="174">
        <v>199.9</v>
      </c>
      <c r="X112" s="178" t="s">
        <v>264</v>
      </c>
      <c r="Y112" s="177">
        <v>100</v>
      </c>
    </row>
    <row r="113" spans="1:25" ht="24.95" customHeight="1" x14ac:dyDescent="0.25">
      <c r="A113" s="178">
        <v>1029691</v>
      </c>
      <c r="B113" s="178" t="s">
        <v>33</v>
      </c>
      <c r="C113" s="178">
        <v>1029690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74621289</v>
      </c>
      <c r="I113" s="178" t="s">
        <v>75</v>
      </c>
      <c r="J113" s="178" t="s">
        <v>76</v>
      </c>
      <c r="K113" s="159">
        <v>19990</v>
      </c>
      <c r="L113" s="178">
        <v>1</v>
      </c>
      <c r="M113" s="178">
        <v>5.0999999999999996</v>
      </c>
      <c r="N113" s="178">
        <v>13</v>
      </c>
      <c r="O113" s="178">
        <v>38</v>
      </c>
      <c r="P113" s="178">
        <v>53</v>
      </c>
      <c r="Q113" s="178">
        <v>104</v>
      </c>
      <c r="R113" s="178" t="s">
        <v>400</v>
      </c>
      <c r="S113" s="178">
        <v>1</v>
      </c>
      <c r="T113" s="178" t="s">
        <v>62</v>
      </c>
      <c r="U113" s="170">
        <v>10</v>
      </c>
      <c r="V113" s="172">
        <v>100</v>
      </c>
      <c r="W113" s="174">
        <v>199.9</v>
      </c>
      <c r="X113" s="178" t="s">
        <v>266</v>
      </c>
      <c r="Y113" s="177">
        <v>100</v>
      </c>
    </row>
    <row r="114" spans="1:25" ht="24.95" customHeight="1" x14ac:dyDescent="0.25">
      <c r="A114" s="178">
        <v>1029691</v>
      </c>
      <c r="B114" s="178" t="s">
        <v>33</v>
      </c>
      <c r="C114" s="178">
        <v>1029690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77458576</v>
      </c>
      <c r="I114" s="178" t="s">
        <v>81</v>
      </c>
      <c r="J114" s="178" t="s">
        <v>82</v>
      </c>
      <c r="K114" s="159">
        <v>23900</v>
      </c>
      <c r="L114" s="178">
        <v>1</v>
      </c>
      <c r="M114" s="178">
        <v>7.5</v>
      </c>
      <c r="N114" s="178">
        <v>31</v>
      </c>
      <c r="O114" s="178">
        <v>32</v>
      </c>
      <c r="P114" s="178">
        <v>66</v>
      </c>
      <c r="Q114" s="178">
        <v>129</v>
      </c>
      <c r="R114" s="178" t="s">
        <v>400</v>
      </c>
      <c r="S114" s="178">
        <v>1</v>
      </c>
      <c r="T114" s="178" t="s">
        <v>62</v>
      </c>
      <c r="U114" s="170">
        <v>10</v>
      </c>
      <c r="V114" s="172">
        <v>100</v>
      </c>
      <c r="W114" s="174">
        <v>239</v>
      </c>
      <c r="X114" s="178" t="s">
        <v>270</v>
      </c>
      <c r="Y114" s="177">
        <v>100</v>
      </c>
    </row>
    <row r="115" spans="1:25" ht="24.95" customHeight="1" x14ac:dyDescent="0.25">
      <c r="A115" s="178">
        <v>1029691</v>
      </c>
      <c r="B115" s="178" t="s">
        <v>33</v>
      </c>
      <c r="C115" s="178">
        <v>1029690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77458576</v>
      </c>
      <c r="I115" s="178" t="s">
        <v>81</v>
      </c>
      <c r="J115" s="178" t="s">
        <v>82</v>
      </c>
      <c r="K115" s="159">
        <v>23900</v>
      </c>
      <c r="L115" s="178">
        <v>1</v>
      </c>
      <c r="M115" s="178">
        <v>7.5</v>
      </c>
      <c r="N115" s="178">
        <v>31</v>
      </c>
      <c r="O115" s="178">
        <v>32</v>
      </c>
      <c r="P115" s="178">
        <v>66</v>
      </c>
      <c r="Q115" s="178">
        <v>129</v>
      </c>
      <c r="R115" s="178" t="s">
        <v>378</v>
      </c>
      <c r="S115" s="178">
        <v>4</v>
      </c>
      <c r="T115" s="178" t="s">
        <v>62</v>
      </c>
      <c r="U115" s="170">
        <v>55</v>
      </c>
      <c r="V115" s="172">
        <v>200</v>
      </c>
      <c r="W115" s="174">
        <v>956</v>
      </c>
      <c r="X115" s="178" t="s">
        <v>270</v>
      </c>
      <c r="Y115" s="177">
        <v>200</v>
      </c>
    </row>
    <row r="116" spans="1:25" ht="24.95" customHeight="1" x14ac:dyDescent="0.25">
      <c r="A116" s="178">
        <v>1029691</v>
      </c>
      <c r="B116" s="178" t="s">
        <v>33</v>
      </c>
      <c r="C116" s="178">
        <v>1029690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76956086</v>
      </c>
      <c r="I116" s="178" t="s">
        <v>75</v>
      </c>
      <c r="J116" s="178" t="s">
        <v>76</v>
      </c>
      <c r="K116" s="159">
        <v>19990</v>
      </c>
      <c r="L116" s="178">
        <v>1</v>
      </c>
      <c r="M116" s="178">
        <v>5.0999999999999996</v>
      </c>
      <c r="N116" s="178">
        <v>13</v>
      </c>
      <c r="O116" s="178">
        <v>38</v>
      </c>
      <c r="P116" s="178">
        <v>53</v>
      </c>
      <c r="Q116" s="178">
        <v>104</v>
      </c>
      <c r="R116" s="178" t="s">
        <v>400</v>
      </c>
      <c r="S116" s="178">
        <v>1</v>
      </c>
      <c r="T116" s="178" t="s">
        <v>62</v>
      </c>
      <c r="U116" s="170">
        <v>10</v>
      </c>
      <c r="V116" s="172">
        <v>100</v>
      </c>
      <c r="W116" s="174">
        <v>199.9</v>
      </c>
      <c r="X116" s="178" t="s">
        <v>272</v>
      </c>
      <c r="Y116" s="177">
        <v>100</v>
      </c>
    </row>
    <row r="117" spans="1:25" ht="24.95" customHeight="1" x14ac:dyDescent="0.25">
      <c r="A117" s="178">
        <v>1029691</v>
      </c>
      <c r="B117" s="178" t="s">
        <v>33</v>
      </c>
      <c r="C117" s="178">
        <v>1029690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77484531</v>
      </c>
      <c r="I117" s="178" t="s">
        <v>81</v>
      </c>
      <c r="J117" s="178" t="s">
        <v>82</v>
      </c>
      <c r="K117" s="159">
        <v>23900</v>
      </c>
      <c r="L117" s="178">
        <v>1</v>
      </c>
      <c r="M117" s="178">
        <v>7.5</v>
      </c>
      <c r="N117" s="178">
        <v>31</v>
      </c>
      <c r="O117" s="178">
        <v>32</v>
      </c>
      <c r="P117" s="178">
        <v>66</v>
      </c>
      <c r="Q117" s="178">
        <v>129</v>
      </c>
      <c r="R117" s="178" t="s">
        <v>400</v>
      </c>
      <c r="S117" s="178">
        <v>1</v>
      </c>
      <c r="T117" s="178" t="s">
        <v>62</v>
      </c>
      <c r="U117" s="170">
        <v>10</v>
      </c>
      <c r="V117" s="172">
        <v>100</v>
      </c>
      <c r="W117" s="174">
        <v>239</v>
      </c>
      <c r="X117" s="178" t="s">
        <v>284</v>
      </c>
      <c r="Y117" s="177">
        <v>100</v>
      </c>
    </row>
    <row r="118" spans="1:25" ht="24.95" customHeight="1" x14ac:dyDescent="0.25">
      <c r="A118" s="178">
        <v>1029691</v>
      </c>
      <c r="B118" s="178" t="s">
        <v>33</v>
      </c>
      <c r="C118" s="178">
        <v>1029690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77484531</v>
      </c>
      <c r="I118" s="178" t="s">
        <v>81</v>
      </c>
      <c r="J118" s="178" t="s">
        <v>82</v>
      </c>
      <c r="K118" s="159">
        <v>23900</v>
      </c>
      <c r="L118" s="178">
        <v>1</v>
      </c>
      <c r="M118" s="178">
        <v>7.5</v>
      </c>
      <c r="N118" s="178">
        <v>31</v>
      </c>
      <c r="O118" s="178">
        <v>32</v>
      </c>
      <c r="P118" s="178">
        <v>66</v>
      </c>
      <c r="Q118" s="178">
        <v>129</v>
      </c>
      <c r="R118" s="178" t="s">
        <v>378</v>
      </c>
      <c r="S118" s="178">
        <v>4</v>
      </c>
      <c r="T118" s="178" t="s">
        <v>62</v>
      </c>
      <c r="U118" s="170">
        <v>55</v>
      </c>
      <c r="V118" s="172">
        <v>200</v>
      </c>
      <c r="W118" s="174">
        <v>956</v>
      </c>
      <c r="X118" s="178" t="s">
        <v>284</v>
      </c>
      <c r="Y118" s="177">
        <v>200</v>
      </c>
    </row>
    <row r="119" spans="1:25" ht="24.95" customHeight="1" x14ac:dyDescent="0.25">
      <c r="A119" s="178">
        <v>1029691</v>
      </c>
      <c r="B119" s="178" t="s">
        <v>33</v>
      </c>
      <c r="C119" s="178">
        <v>1029690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77478133</v>
      </c>
      <c r="I119" s="178" t="s">
        <v>65</v>
      </c>
      <c r="J119" s="178" t="s">
        <v>66</v>
      </c>
      <c r="K119" s="159">
        <v>590</v>
      </c>
      <c r="L119" s="178">
        <v>1</v>
      </c>
      <c r="M119" s="178">
        <v>0.27</v>
      </c>
      <c r="N119" s="178">
        <v>20</v>
      </c>
      <c r="O119" s="178">
        <v>5</v>
      </c>
      <c r="P119" s="178">
        <v>5</v>
      </c>
      <c r="Q119" s="178">
        <v>30</v>
      </c>
      <c r="R119" s="178" t="s">
        <v>400</v>
      </c>
      <c r="S119" s="178">
        <v>1</v>
      </c>
      <c r="T119" s="178" t="s">
        <v>62</v>
      </c>
      <c r="U119" s="170">
        <v>10</v>
      </c>
      <c r="V119" s="172">
        <v>100</v>
      </c>
      <c r="W119" s="174">
        <v>5.9</v>
      </c>
      <c r="X119" s="178" t="s">
        <v>286</v>
      </c>
      <c r="Y119" s="177">
        <v>10</v>
      </c>
    </row>
    <row r="120" spans="1:25" ht="24.95" customHeight="1" x14ac:dyDescent="0.25">
      <c r="A120" s="178">
        <v>1029691</v>
      </c>
      <c r="B120" s="178" t="s">
        <v>33</v>
      </c>
      <c r="C120" s="178">
        <v>1029690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77478133</v>
      </c>
      <c r="I120" s="178" t="s">
        <v>65</v>
      </c>
      <c r="J120" s="178" t="s">
        <v>66</v>
      </c>
      <c r="K120" s="159">
        <v>590</v>
      </c>
      <c r="L120" s="178">
        <v>1</v>
      </c>
      <c r="M120" s="178">
        <v>0.27</v>
      </c>
      <c r="N120" s="178">
        <v>20</v>
      </c>
      <c r="O120" s="178">
        <v>5</v>
      </c>
      <c r="P120" s="178">
        <v>5</v>
      </c>
      <c r="Q120" s="178">
        <v>30</v>
      </c>
      <c r="R120" s="178" t="s">
        <v>378</v>
      </c>
      <c r="S120" s="178">
        <v>4</v>
      </c>
      <c r="T120" s="178" t="s">
        <v>62</v>
      </c>
      <c r="U120" s="170">
        <v>55</v>
      </c>
      <c r="V120" s="172">
        <v>200</v>
      </c>
      <c r="W120" s="174">
        <v>23.6</v>
      </c>
      <c r="X120" s="178" t="s">
        <v>286</v>
      </c>
      <c r="Y120" s="177">
        <v>55</v>
      </c>
    </row>
    <row r="121" spans="1:25" ht="24.95" customHeight="1" x14ac:dyDescent="0.25">
      <c r="A121" s="178">
        <v>1029691</v>
      </c>
      <c r="B121" s="178" t="s">
        <v>33</v>
      </c>
      <c r="C121" s="178">
        <v>1029690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75962300</v>
      </c>
      <c r="I121" s="178" t="s">
        <v>81</v>
      </c>
      <c r="J121" s="178" t="s">
        <v>82</v>
      </c>
      <c r="K121" s="159">
        <v>19900</v>
      </c>
      <c r="L121" s="178">
        <v>1</v>
      </c>
      <c r="M121" s="178">
        <v>7.5</v>
      </c>
      <c r="N121" s="178">
        <v>31</v>
      </c>
      <c r="O121" s="178">
        <v>32</v>
      </c>
      <c r="P121" s="178">
        <v>66</v>
      </c>
      <c r="Q121" s="178">
        <v>129</v>
      </c>
      <c r="R121" s="178" t="s">
        <v>400</v>
      </c>
      <c r="S121" s="178">
        <v>1</v>
      </c>
      <c r="T121" s="178" t="s">
        <v>62</v>
      </c>
      <c r="U121" s="170">
        <v>10</v>
      </c>
      <c r="V121" s="172">
        <v>100</v>
      </c>
      <c r="W121" s="174">
        <v>199</v>
      </c>
      <c r="X121" s="178" t="s">
        <v>288</v>
      </c>
      <c r="Y121" s="177">
        <v>100</v>
      </c>
    </row>
    <row r="122" spans="1:25" ht="24.95" customHeight="1" x14ac:dyDescent="0.25">
      <c r="A122" s="178">
        <v>1029691</v>
      </c>
      <c r="B122" s="178" t="s">
        <v>33</v>
      </c>
      <c r="C122" s="178">
        <v>1029690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77836472</v>
      </c>
      <c r="I122" s="178" t="s">
        <v>81</v>
      </c>
      <c r="J122" s="178" t="s">
        <v>82</v>
      </c>
      <c r="K122" s="159">
        <v>23900</v>
      </c>
      <c r="L122" s="178">
        <v>1</v>
      </c>
      <c r="M122" s="178">
        <v>7.5</v>
      </c>
      <c r="N122" s="178">
        <v>31</v>
      </c>
      <c r="O122" s="178">
        <v>32</v>
      </c>
      <c r="P122" s="178">
        <v>66</v>
      </c>
      <c r="Q122" s="178">
        <v>129</v>
      </c>
      <c r="R122" s="178" t="s">
        <v>400</v>
      </c>
      <c r="S122" s="178">
        <v>1</v>
      </c>
      <c r="T122" s="178" t="s">
        <v>62</v>
      </c>
      <c r="U122" s="170">
        <v>10</v>
      </c>
      <c r="V122" s="172">
        <v>100</v>
      </c>
      <c r="W122" s="174">
        <v>239</v>
      </c>
      <c r="X122" s="178" t="s">
        <v>290</v>
      </c>
      <c r="Y122" s="177">
        <v>100</v>
      </c>
    </row>
    <row r="123" spans="1:25" ht="24.95" customHeight="1" x14ac:dyDescent="0.25">
      <c r="A123" s="178">
        <v>1029691</v>
      </c>
      <c r="B123" s="178" t="s">
        <v>33</v>
      </c>
      <c r="C123" s="178">
        <v>1029690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77836472</v>
      </c>
      <c r="I123" s="178" t="s">
        <v>81</v>
      </c>
      <c r="J123" s="178" t="s">
        <v>82</v>
      </c>
      <c r="K123" s="159">
        <v>23900</v>
      </c>
      <c r="L123" s="178">
        <v>1</v>
      </c>
      <c r="M123" s="178">
        <v>7.5</v>
      </c>
      <c r="N123" s="178">
        <v>31</v>
      </c>
      <c r="O123" s="178">
        <v>32</v>
      </c>
      <c r="P123" s="178">
        <v>66</v>
      </c>
      <c r="Q123" s="178">
        <v>129</v>
      </c>
      <c r="R123" s="178" t="s">
        <v>378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956</v>
      </c>
      <c r="X123" s="178" t="s">
        <v>290</v>
      </c>
      <c r="Y123" s="177">
        <v>200</v>
      </c>
    </row>
    <row r="124" spans="1:25" ht="24.95" customHeight="1" x14ac:dyDescent="0.25">
      <c r="A124" s="178">
        <v>1029691</v>
      </c>
      <c r="B124" s="178" t="s">
        <v>33</v>
      </c>
      <c r="C124" s="178">
        <v>1029690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77627630</v>
      </c>
      <c r="I124" s="178" t="s">
        <v>292</v>
      </c>
      <c r="J124" s="178" t="s">
        <v>293</v>
      </c>
      <c r="K124" s="159">
        <v>25490</v>
      </c>
      <c r="L124" s="178">
        <v>1</v>
      </c>
      <c r="M124" s="178">
        <v>4.45</v>
      </c>
      <c r="N124" s="178">
        <v>31</v>
      </c>
      <c r="O124" s="178">
        <v>51</v>
      </c>
      <c r="P124" s="178">
        <v>32</v>
      </c>
      <c r="Q124" s="178">
        <v>114</v>
      </c>
      <c r="R124" s="178" t="s">
        <v>378</v>
      </c>
      <c r="S124" s="178">
        <v>4</v>
      </c>
      <c r="T124" s="178" t="s">
        <v>62</v>
      </c>
      <c r="U124" s="170">
        <v>55</v>
      </c>
      <c r="V124" s="172">
        <v>200</v>
      </c>
      <c r="W124" s="174">
        <v>1019.6</v>
      </c>
      <c r="X124" s="178" t="s">
        <v>294</v>
      </c>
      <c r="Y124" s="177">
        <v>200</v>
      </c>
    </row>
    <row r="125" spans="1:25" ht="24.95" customHeight="1" x14ac:dyDescent="0.25">
      <c r="A125" s="178">
        <v>1029691</v>
      </c>
      <c r="B125" s="178" t="s">
        <v>33</v>
      </c>
      <c r="C125" s="178">
        <v>1029690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78212646</v>
      </c>
      <c r="I125" s="178" t="s">
        <v>81</v>
      </c>
      <c r="J125" s="178" t="s">
        <v>82</v>
      </c>
      <c r="K125" s="159">
        <v>19990</v>
      </c>
      <c r="L125" s="178">
        <v>1</v>
      </c>
      <c r="M125" s="178">
        <v>7.5</v>
      </c>
      <c r="N125" s="178">
        <v>31</v>
      </c>
      <c r="O125" s="178">
        <v>32</v>
      </c>
      <c r="P125" s="178">
        <v>66</v>
      </c>
      <c r="Q125" s="178">
        <v>129</v>
      </c>
      <c r="R125" s="178" t="s">
        <v>400</v>
      </c>
      <c r="S125" s="178">
        <v>1</v>
      </c>
      <c r="T125" s="178" t="s">
        <v>62</v>
      </c>
      <c r="U125" s="170">
        <v>10</v>
      </c>
      <c r="V125" s="172">
        <v>100</v>
      </c>
      <c r="W125" s="174">
        <v>199.9</v>
      </c>
      <c r="X125" s="178" t="s">
        <v>296</v>
      </c>
      <c r="Y125" s="177">
        <v>100</v>
      </c>
    </row>
    <row r="126" spans="1:25" ht="24.95" customHeight="1" x14ac:dyDescent="0.25">
      <c r="A126" s="178">
        <v>1029691</v>
      </c>
      <c r="B126" s="178" t="s">
        <v>33</v>
      </c>
      <c r="C126" s="178">
        <v>1029690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78212646</v>
      </c>
      <c r="I126" s="178" t="s">
        <v>81</v>
      </c>
      <c r="J126" s="178" t="s">
        <v>82</v>
      </c>
      <c r="K126" s="159">
        <v>19990</v>
      </c>
      <c r="L126" s="178">
        <v>1</v>
      </c>
      <c r="M126" s="178">
        <v>7.5</v>
      </c>
      <c r="N126" s="178">
        <v>31</v>
      </c>
      <c r="O126" s="178">
        <v>32</v>
      </c>
      <c r="P126" s="178">
        <v>66</v>
      </c>
      <c r="Q126" s="178">
        <v>129</v>
      </c>
      <c r="R126" s="178" t="s">
        <v>378</v>
      </c>
      <c r="S126" s="178">
        <v>4</v>
      </c>
      <c r="T126" s="178" t="s">
        <v>62</v>
      </c>
      <c r="U126" s="170">
        <v>55</v>
      </c>
      <c r="V126" s="172">
        <v>200</v>
      </c>
      <c r="W126" s="174">
        <v>799.6</v>
      </c>
      <c r="X126" s="178" t="s">
        <v>296</v>
      </c>
      <c r="Y126" s="177">
        <v>200</v>
      </c>
    </row>
    <row r="127" spans="1:25" ht="24.95" customHeight="1" x14ac:dyDescent="0.25">
      <c r="A127" s="178">
        <v>1029691</v>
      </c>
      <c r="B127" s="178" t="s">
        <v>33</v>
      </c>
      <c r="C127" s="178">
        <v>1029690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78203342</v>
      </c>
      <c r="I127" s="178" t="s">
        <v>81</v>
      </c>
      <c r="J127" s="178" t="s">
        <v>82</v>
      </c>
      <c r="K127" s="159">
        <v>19990</v>
      </c>
      <c r="L127" s="178">
        <v>1</v>
      </c>
      <c r="M127" s="178">
        <v>7.5</v>
      </c>
      <c r="N127" s="178">
        <v>31</v>
      </c>
      <c r="O127" s="178">
        <v>32</v>
      </c>
      <c r="P127" s="178">
        <v>66</v>
      </c>
      <c r="Q127" s="178">
        <v>129</v>
      </c>
      <c r="R127" s="178" t="s">
        <v>378</v>
      </c>
      <c r="S127" s="178">
        <v>4</v>
      </c>
      <c r="T127" s="178" t="s">
        <v>62</v>
      </c>
      <c r="U127" s="170">
        <v>55</v>
      </c>
      <c r="V127" s="172">
        <v>200</v>
      </c>
      <c r="W127" s="174">
        <v>799.6</v>
      </c>
      <c r="X127" s="178" t="s">
        <v>298</v>
      </c>
      <c r="Y127" s="177">
        <v>200</v>
      </c>
    </row>
    <row r="128" spans="1:25" ht="24.95" customHeight="1" x14ac:dyDescent="0.25">
      <c r="A128" s="178">
        <v>1029691</v>
      </c>
      <c r="B128" s="178" t="s">
        <v>33</v>
      </c>
      <c r="C128" s="178">
        <v>1029690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78472650</v>
      </c>
      <c r="I128" s="178" t="s">
        <v>81</v>
      </c>
      <c r="J128" s="178" t="s">
        <v>82</v>
      </c>
      <c r="K128" s="159">
        <v>19990</v>
      </c>
      <c r="L128" s="178">
        <v>1</v>
      </c>
      <c r="M128" s="178">
        <v>7.5</v>
      </c>
      <c r="N128" s="178">
        <v>31</v>
      </c>
      <c r="O128" s="178">
        <v>32</v>
      </c>
      <c r="P128" s="178">
        <v>66</v>
      </c>
      <c r="Q128" s="178">
        <v>129</v>
      </c>
      <c r="R128" s="178" t="s">
        <v>378</v>
      </c>
      <c r="S128" s="178">
        <v>4</v>
      </c>
      <c r="T128" s="178" t="s">
        <v>62</v>
      </c>
      <c r="U128" s="170">
        <v>55</v>
      </c>
      <c r="V128" s="172">
        <v>200</v>
      </c>
      <c r="W128" s="174">
        <v>799.6</v>
      </c>
      <c r="X128" s="178" t="s">
        <v>300</v>
      </c>
      <c r="Y128" s="177">
        <v>200</v>
      </c>
    </row>
    <row r="129" spans="1:25" ht="24.95" customHeight="1" x14ac:dyDescent="0.25">
      <c r="A129" s="178">
        <v>1029691</v>
      </c>
      <c r="B129" s="178" t="s">
        <v>33</v>
      </c>
      <c r="C129" s="178">
        <v>1029690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78266386</v>
      </c>
      <c r="I129" s="178" t="s">
        <v>81</v>
      </c>
      <c r="J129" s="178" t="s">
        <v>82</v>
      </c>
      <c r="K129" s="159">
        <v>19990</v>
      </c>
      <c r="L129" s="178">
        <v>1</v>
      </c>
      <c r="M129" s="178">
        <v>7.5</v>
      </c>
      <c r="N129" s="178">
        <v>31</v>
      </c>
      <c r="O129" s="178">
        <v>32</v>
      </c>
      <c r="P129" s="178">
        <v>66</v>
      </c>
      <c r="Q129" s="178">
        <v>129</v>
      </c>
      <c r="R129" s="178" t="s">
        <v>400</v>
      </c>
      <c r="S129" s="178">
        <v>1</v>
      </c>
      <c r="T129" s="178" t="s">
        <v>62</v>
      </c>
      <c r="U129" s="170">
        <v>10</v>
      </c>
      <c r="V129" s="172">
        <v>100</v>
      </c>
      <c r="W129" s="174">
        <v>199.9</v>
      </c>
      <c r="X129" s="178" t="s">
        <v>302</v>
      </c>
      <c r="Y129" s="177">
        <v>100</v>
      </c>
    </row>
    <row r="130" spans="1:25" ht="24.95" customHeight="1" x14ac:dyDescent="0.25">
      <c r="A130" s="178">
        <v>1029691</v>
      </c>
      <c r="B130" s="178" t="s">
        <v>33</v>
      </c>
      <c r="C130" s="178">
        <v>1029690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78266386</v>
      </c>
      <c r="I130" s="178" t="s">
        <v>81</v>
      </c>
      <c r="J130" s="178" t="s">
        <v>82</v>
      </c>
      <c r="K130" s="159">
        <v>19990</v>
      </c>
      <c r="L130" s="178">
        <v>1</v>
      </c>
      <c r="M130" s="178">
        <v>7.5</v>
      </c>
      <c r="N130" s="178">
        <v>31</v>
      </c>
      <c r="O130" s="178">
        <v>32</v>
      </c>
      <c r="P130" s="178">
        <v>66</v>
      </c>
      <c r="Q130" s="178">
        <v>129</v>
      </c>
      <c r="R130" s="178" t="s">
        <v>378</v>
      </c>
      <c r="S130" s="178">
        <v>4</v>
      </c>
      <c r="T130" s="178" t="s">
        <v>62</v>
      </c>
      <c r="U130" s="170">
        <v>55</v>
      </c>
      <c r="V130" s="172">
        <v>200</v>
      </c>
      <c r="W130" s="174">
        <v>799.6</v>
      </c>
      <c r="X130" s="178" t="s">
        <v>302</v>
      </c>
      <c r="Y130" s="177">
        <v>200</v>
      </c>
    </row>
    <row r="131" spans="1:25" ht="24.95" customHeight="1" x14ac:dyDescent="0.25">
      <c r="A131" s="178">
        <v>1029691</v>
      </c>
      <c r="B131" s="178" t="s">
        <v>33</v>
      </c>
      <c r="C131" s="178">
        <v>1029690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78242088</v>
      </c>
      <c r="I131" s="178" t="s">
        <v>81</v>
      </c>
      <c r="J131" s="178" t="s">
        <v>82</v>
      </c>
      <c r="K131" s="159">
        <v>19990</v>
      </c>
      <c r="L131" s="178">
        <v>1</v>
      </c>
      <c r="M131" s="178">
        <v>7.5</v>
      </c>
      <c r="N131" s="178">
        <v>31</v>
      </c>
      <c r="O131" s="178">
        <v>32</v>
      </c>
      <c r="P131" s="178">
        <v>66</v>
      </c>
      <c r="Q131" s="178">
        <v>129</v>
      </c>
      <c r="R131" s="178" t="s">
        <v>400</v>
      </c>
      <c r="S131" s="178">
        <v>1</v>
      </c>
      <c r="T131" s="178" t="s">
        <v>62</v>
      </c>
      <c r="U131" s="170">
        <v>10</v>
      </c>
      <c r="V131" s="172">
        <v>100</v>
      </c>
      <c r="W131" s="174">
        <v>199.9</v>
      </c>
      <c r="X131" s="178" t="s">
        <v>304</v>
      </c>
      <c r="Y131" s="177">
        <v>100</v>
      </c>
    </row>
    <row r="132" spans="1:25" ht="24.95" customHeight="1" x14ac:dyDescent="0.25">
      <c r="A132" s="178">
        <v>1029691</v>
      </c>
      <c r="B132" s="178" t="s">
        <v>33</v>
      </c>
      <c r="C132" s="178">
        <v>1029690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78242088</v>
      </c>
      <c r="I132" s="178" t="s">
        <v>81</v>
      </c>
      <c r="J132" s="178" t="s">
        <v>82</v>
      </c>
      <c r="K132" s="159">
        <v>19990</v>
      </c>
      <c r="L132" s="178">
        <v>1</v>
      </c>
      <c r="M132" s="178">
        <v>7.5</v>
      </c>
      <c r="N132" s="178">
        <v>31</v>
      </c>
      <c r="O132" s="178">
        <v>32</v>
      </c>
      <c r="P132" s="178">
        <v>66</v>
      </c>
      <c r="Q132" s="178">
        <v>129</v>
      </c>
      <c r="R132" s="178" t="s">
        <v>378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799.6</v>
      </c>
      <c r="X132" s="178" t="s">
        <v>304</v>
      </c>
      <c r="Y132" s="177">
        <v>200</v>
      </c>
    </row>
    <row r="133" spans="1:25" ht="24.95" customHeight="1" x14ac:dyDescent="0.25">
      <c r="A133" s="178">
        <v>1029691</v>
      </c>
      <c r="B133" s="178" t="s">
        <v>33</v>
      </c>
      <c r="C133" s="178">
        <v>1029690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78228237</v>
      </c>
      <c r="I133" s="178" t="s">
        <v>81</v>
      </c>
      <c r="J133" s="178" t="s">
        <v>82</v>
      </c>
      <c r="K133" s="159">
        <v>19990</v>
      </c>
      <c r="L133" s="178">
        <v>1</v>
      </c>
      <c r="M133" s="178">
        <v>7.5</v>
      </c>
      <c r="N133" s="178">
        <v>31</v>
      </c>
      <c r="O133" s="178">
        <v>32</v>
      </c>
      <c r="P133" s="178">
        <v>66</v>
      </c>
      <c r="Q133" s="178">
        <v>129</v>
      </c>
      <c r="R133" s="178" t="s">
        <v>400</v>
      </c>
      <c r="S133" s="178">
        <v>1</v>
      </c>
      <c r="T133" s="178" t="s">
        <v>62</v>
      </c>
      <c r="U133" s="170">
        <v>10</v>
      </c>
      <c r="V133" s="172">
        <v>100</v>
      </c>
      <c r="W133" s="174">
        <v>199.9</v>
      </c>
      <c r="X133" s="178" t="s">
        <v>306</v>
      </c>
      <c r="Y133" s="177">
        <v>100</v>
      </c>
    </row>
    <row r="134" spans="1:25" ht="24.95" customHeight="1" x14ac:dyDescent="0.25">
      <c r="A134" s="178">
        <v>1029691</v>
      </c>
      <c r="B134" s="178" t="s">
        <v>33</v>
      </c>
      <c r="C134" s="178">
        <v>1029690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78228237</v>
      </c>
      <c r="I134" s="178" t="s">
        <v>81</v>
      </c>
      <c r="J134" s="178" t="s">
        <v>82</v>
      </c>
      <c r="K134" s="159">
        <v>19990</v>
      </c>
      <c r="L134" s="178">
        <v>1</v>
      </c>
      <c r="M134" s="178">
        <v>7.5</v>
      </c>
      <c r="N134" s="178">
        <v>31</v>
      </c>
      <c r="O134" s="178">
        <v>32</v>
      </c>
      <c r="P134" s="178">
        <v>66</v>
      </c>
      <c r="Q134" s="178">
        <v>129</v>
      </c>
      <c r="R134" s="178" t="s">
        <v>378</v>
      </c>
      <c r="S134" s="178">
        <v>4</v>
      </c>
      <c r="T134" s="178" t="s">
        <v>62</v>
      </c>
      <c r="U134" s="170">
        <v>55</v>
      </c>
      <c r="V134" s="172">
        <v>200</v>
      </c>
      <c r="W134" s="174">
        <v>799.6</v>
      </c>
      <c r="X134" s="178" t="s">
        <v>306</v>
      </c>
      <c r="Y134" s="177">
        <v>200</v>
      </c>
    </row>
    <row r="135" spans="1:25" ht="24.95" customHeight="1" x14ac:dyDescent="0.25">
      <c r="A135" s="178">
        <v>1029691</v>
      </c>
      <c r="B135" s="178" t="s">
        <v>33</v>
      </c>
      <c r="C135" s="178">
        <v>1029690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78159157</v>
      </c>
      <c r="I135" s="178" t="s">
        <v>81</v>
      </c>
      <c r="J135" s="178" t="s">
        <v>82</v>
      </c>
      <c r="K135" s="159">
        <v>19990</v>
      </c>
      <c r="L135" s="178">
        <v>1</v>
      </c>
      <c r="M135" s="178">
        <v>7.5</v>
      </c>
      <c r="N135" s="178">
        <v>31</v>
      </c>
      <c r="O135" s="178">
        <v>32</v>
      </c>
      <c r="P135" s="178">
        <v>66</v>
      </c>
      <c r="Q135" s="178">
        <v>129</v>
      </c>
      <c r="R135" s="178" t="s">
        <v>378</v>
      </c>
      <c r="S135" s="178">
        <v>4</v>
      </c>
      <c r="T135" s="178" t="s">
        <v>62</v>
      </c>
      <c r="U135" s="170">
        <v>55</v>
      </c>
      <c r="V135" s="172">
        <v>200</v>
      </c>
      <c r="W135" s="174">
        <v>799.6</v>
      </c>
      <c r="X135" s="178" t="s">
        <v>308</v>
      </c>
      <c r="Y135" s="177">
        <v>200</v>
      </c>
    </row>
    <row r="136" spans="1:25" ht="24.95" customHeight="1" x14ac:dyDescent="0.25">
      <c r="A136" s="178">
        <v>1029691</v>
      </c>
      <c r="B136" s="178" t="s">
        <v>33</v>
      </c>
      <c r="C136" s="178">
        <v>1029690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78276356</v>
      </c>
      <c r="I136" s="178" t="s">
        <v>81</v>
      </c>
      <c r="J136" s="178" t="s">
        <v>82</v>
      </c>
      <c r="K136" s="159">
        <v>19990</v>
      </c>
      <c r="L136" s="178">
        <v>1</v>
      </c>
      <c r="M136" s="178">
        <v>7.5</v>
      </c>
      <c r="N136" s="178">
        <v>31</v>
      </c>
      <c r="O136" s="178">
        <v>32</v>
      </c>
      <c r="P136" s="178">
        <v>66</v>
      </c>
      <c r="Q136" s="178">
        <v>129</v>
      </c>
      <c r="R136" s="178" t="s">
        <v>378</v>
      </c>
      <c r="S136" s="178">
        <v>4</v>
      </c>
      <c r="T136" s="178" t="s">
        <v>62</v>
      </c>
      <c r="U136" s="170">
        <v>55</v>
      </c>
      <c r="V136" s="172">
        <v>200</v>
      </c>
      <c r="W136" s="174">
        <v>799.6</v>
      </c>
      <c r="X136" s="178" t="s">
        <v>310</v>
      </c>
      <c r="Y136" s="177">
        <v>200</v>
      </c>
    </row>
    <row r="137" spans="1:25" ht="24.95" customHeight="1" x14ac:dyDescent="0.25">
      <c r="A137" s="178">
        <v>1029691</v>
      </c>
      <c r="B137" s="178" t="s">
        <v>33</v>
      </c>
      <c r="C137" s="178">
        <v>1029690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78399867</v>
      </c>
      <c r="I137" s="178" t="s">
        <v>81</v>
      </c>
      <c r="J137" s="178" t="s">
        <v>82</v>
      </c>
      <c r="K137" s="159">
        <v>19990</v>
      </c>
      <c r="L137" s="178">
        <v>1</v>
      </c>
      <c r="M137" s="178">
        <v>7.5</v>
      </c>
      <c r="N137" s="178">
        <v>31</v>
      </c>
      <c r="O137" s="178">
        <v>32</v>
      </c>
      <c r="P137" s="178">
        <v>66</v>
      </c>
      <c r="Q137" s="178">
        <v>129</v>
      </c>
      <c r="R137" s="178" t="s">
        <v>400</v>
      </c>
      <c r="S137" s="178">
        <v>1</v>
      </c>
      <c r="T137" s="178" t="s">
        <v>62</v>
      </c>
      <c r="U137" s="170">
        <v>10</v>
      </c>
      <c r="V137" s="172">
        <v>100</v>
      </c>
      <c r="W137" s="174">
        <v>199.9</v>
      </c>
      <c r="X137" s="178" t="s">
        <v>312</v>
      </c>
      <c r="Y137" s="177">
        <v>100</v>
      </c>
    </row>
    <row r="138" spans="1:25" ht="24.95" customHeight="1" x14ac:dyDescent="0.25">
      <c r="A138" s="178">
        <v>1029691</v>
      </c>
      <c r="B138" s="178" t="s">
        <v>33</v>
      </c>
      <c r="C138" s="178">
        <v>1029690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78399867</v>
      </c>
      <c r="I138" s="178" t="s">
        <v>81</v>
      </c>
      <c r="J138" s="178" t="s">
        <v>82</v>
      </c>
      <c r="K138" s="159">
        <v>19990</v>
      </c>
      <c r="L138" s="178">
        <v>1</v>
      </c>
      <c r="M138" s="178">
        <v>7.5</v>
      </c>
      <c r="N138" s="178">
        <v>31</v>
      </c>
      <c r="O138" s="178">
        <v>32</v>
      </c>
      <c r="P138" s="178">
        <v>66</v>
      </c>
      <c r="Q138" s="178">
        <v>129</v>
      </c>
      <c r="R138" s="178" t="s">
        <v>378</v>
      </c>
      <c r="S138" s="178">
        <v>4</v>
      </c>
      <c r="T138" s="178" t="s">
        <v>62</v>
      </c>
      <c r="U138" s="170">
        <v>55</v>
      </c>
      <c r="V138" s="172">
        <v>200</v>
      </c>
      <c r="W138" s="174">
        <v>799.6</v>
      </c>
      <c r="X138" s="178" t="s">
        <v>312</v>
      </c>
      <c r="Y138" s="177">
        <v>200</v>
      </c>
    </row>
    <row r="139" spans="1:25" ht="24.95" customHeight="1" x14ac:dyDescent="0.25">
      <c r="A139" s="178">
        <v>1029691</v>
      </c>
      <c r="B139" s="178" t="s">
        <v>33</v>
      </c>
      <c r="C139" s="178">
        <v>1029690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78680754</v>
      </c>
      <c r="I139" s="178" t="s">
        <v>81</v>
      </c>
      <c r="J139" s="178" t="s">
        <v>82</v>
      </c>
      <c r="K139" s="159">
        <v>19990</v>
      </c>
      <c r="L139" s="178">
        <v>1</v>
      </c>
      <c r="M139" s="178">
        <v>7.5</v>
      </c>
      <c r="N139" s="178">
        <v>31</v>
      </c>
      <c r="O139" s="178">
        <v>32</v>
      </c>
      <c r="P139" s="178">
        <v>66</v>
      </c>
      <c r="Q139" s="178">
        <v>129</v>
      </c>
      <c r="R139" s="178" t="s">
        <v>378</v>
      </c>
      <c r="S139" s="178">
        <v>4</v>
      </c>
      <c r="T139" s="178" t="s">
        <v>62</v>
      </c>
      <c r="U139" s="170">
        <v>55</v>
      </c>
      <c r="V139" s="172">
        <v>200</v>
      </c>
      <c r="W139" s="174">
        <v>799.6</v>
      </c>
      <c r="X139" s="178" t="s">
        <v>320</v>
      </c>
      <c r="Y139" s="177">
        <v>200</v>
      </c>
    </row>
    <row r="140" spans="1:25" ht="24.95" customHeight="1" x14ac:dyDescent="0.25">
      <c r="A140" s="178">
        <v>1029691</v>
      </c>
      <c r="B140" s="178" t="s">
        <v>33</v>
      </c>
      <c r="C140" s="178">
        <v>1029690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75934546</v>
      </c>
      <c r="I140" s="178" t="s">
        <v>81</v>
      </c>
      <c r="J140" s="178" t="s">
        <v>82</v>
      </c>
      <c r="K140" s="159">
        <v>19900</v>
      </c>
      <c r="L140" s="178">
        <v>1</v>
      </c>
      <c r="M140" s="178">
        <v>7.5</v>
      </c>
      <c r="N140" s="178">
        <v>31</v>
      </c>
      <c r="O140" s="178">
        <v>32</v>
      </c>
      <c r="P140" s="178">
        <v>66</v>
      </c>
      <c r="Q140" s="178">
        <v>129</v>
      </c>
      <c r="R140" s="178" t="s">
        <v>400</v>
      </c>
      <c r="S140" s="178">
        <v>1</v>
      </c>
      <c r="T140" s="178" t="s">
        <v>62</v>
      </c>
      <c r="U140" s="170">
        <v>10</v>
      </c>
      <c r="V140" s="172">
        <v>100</v>
      </c>
      <c r="W140" s="174">
        <v>199</v>
      </c>
      <c r="X140" s="178" t="s">
        <v>322</v>
      </c>
      <c r="Y140" s="177">
        <v>100</v>
      </c>
    </row>
    <row r="141" spans="1:25" ht="24.95" customHeight="1" x14ac:dyDescent="0.25">
      <c r="A141" s="178">
        <v>1029691</v>
      </c>
      <c r="B141" s="178" t="s">
        <v>33</v>
      </c>
      <c r="C141" s="178">
        <v>1029690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78547041</v>
      </c>
      <c r="I141" s="178" t="s">
        <v>238</v>
      </c>
      <c r="J141" s="178" t="s">
        <v>239</v>
      </c>
      <c r="K141" s="159">
        <v>350</v>
      </c>
      <c r="L141" s="178">
        <v>4</v>
      </c>
      <c r="M141" s="178">
        <v>0.05</v>
      </c>
      <c r="N141" s="178">
        <v>4</v>
      </c>
      <c r="O141" s="178">
        <v>9</v>
      </c>
      <c r="P141" s="178">
        <v>8</v>
      </c>
      <c r="Q141" s="178">
        <v>21</v>
      </c>
      <c r="R141" s="178" t="s">
        <v>378</v>
      </c>
      <c r="S141" s="178">
        <v>4</v>
      </c>
      <c r="T141" s="178" t="s">
        <v>62</v>
      </c>
      <c r="U141" s="170">
        <v>55</v>
      </c>
      <c r="V141" s="172">
        <v>200</v>
      </c>
      <c r="W141" s="174">
        <v>56</v>
      </c>
      <c r="X141" s="178" t="s">
        <v>326</v>
      </c>
      <c r="Y141" s="177">
        <v>220</v>
      </c>
    </row>
    <row r="142" spans="1:25" ht="24.95" customHeight="1" x14ac:dyDescent="0.25">
      <c r="A142" s="178">
        <v>1029691</v>
      </c>
      <c r="B142" s="178" t="s">
        <v>33</v>
      </c>
      <c r="C142" s="178">
        <v>1029690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78547041</v>
      </c>
      <c r="I142" s="178" t="s">
        <v>255</v>
      </c>
      <c r="J142" s="178" t="s">
        <v>256</v>
      </c>
      <c r="K142" s="159">
        <v>750</v>
      </c>
      <c r="L142" s="178">
        <v>1</v>
      </c>
      <c r="M142" s="178">
        <v>0.4</v>
      </c>
      <c r="N142" s="178">
        <v>7</v>
      </c>
      <c r="O142" s="178">
        <v>28</v>
      </c>
      <c r="P142" s="178">
        <v>7</v>
      </c>
      <c r="Q142" s="178">
        <v>42</v>
      </c>
      <c r="R142" s="178" t="s">
        <v>378</v>
      </c>
      <c r="S142" s="178">
        <v>4</v>
      </c>
      <c r="T142" s="178" t="s">
        <v>62</v>
      </c>
      <c r="U142" s="170">
        <v>55</v>
      </c>
      <c r="V142" s="172">
        <v>200</v>
      </c>
      <c r="W142" s="174">
        <v>30</v>
      </c>
      <c r="X142" s="178" t="s">
        <v>326</v>
      </c>
      <c r="Y142" s="177">
        <v>55</v>
      </c>
    </row>
    <row r="143" spans="1:25" ht="24.95" customHeight="1" x14ac:dyDescent="0.25">
      <c r="A143" s="178">
        <v>1029691</v>
      </c>
      <c r="B143" s="178" t="s">
        <v>33</v>
      </c>
      <c r="C143" s="178">
        <v>1029690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78825193</v>
      </c>
      <c r="I143" s="178" t="s">
        <v>81</v>
      </c>
      <c r="J143" s="178" t="s">
        <v>82</v>
      </c>
      <c r="K143" s="159">
        <v>19990</v>
      </c>
      <c r="L143" s="178">
        <v>1</v>
      </c>
      <c r="M143" s="178">
        <v>7.5</v>
      </c>
      <c r="N143" s="178">
        <v>31</v>
      </c>
      <c r="O143" s="178">
        <v>32</v>
      </c>
      <c r="P143" s="178">
        <v>66</v>
      </c>
      <c r="Q143" s="178">
        <v>129</v>
      </c>
      <c r="R143" s="178" t="s">
        <v>378</v>
      </c>
      <c r="S143" s="178">
        <v>4</v>
      </c>
      <c r="T143" s="178" t="s">
        <v>62</v>
      </c>
      <c r="U143" s="170">
        <v>55</v>
      </c>
      <c r="V143" s="172">
        <v>200</v>
      </c>
      <c r="W143" s="174">
        <v>799.6</v>
      </c>
      <c r="X143" s="178" t="s">
        <v>328</v>
      </c>
      <c r="Y143" s="177">
        <v>200</v>
      </c>
    </row>
    <row r="144" spans="1:25" ht="24.95" customHeight="1" x14ac:dyDescent="0.25">
      <c r="A144" s="178">
        <v>1029691</v>
      </c>
      <c r="B144" s="178" t="s">
        <v>33</v>
      </c>
      <c r="C144" s="178">
        <v>1029690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77336270</v>
      </c>
      <c r="I144" s="178" t="s">
        <v>292</v>
      </c>
      <c r="J144" s="178" t="s">
        <v>293</v>
      </c>
      <c r="K144" s="159">
        <v>25490</v>
      </c>
      <c r="L144" s="178">
        <v>1</v>
      </c>
      <c r="M144" s="178">
        <v>4.45</v>
      </c>
      <c r="N144" s="178">
        <v>31</v>
      </c>
      <c r="O144" s="178">
        <v>51</v>
      </c>
      <c r="P144" s="178">
        <v>32</v>
      </c>
      <c r="Q144" s="178">
        <v>114</v>
      </c>
      <c r="R144" s="178" t="s">
        <v>400</v>
      </c>
      <c r="S144" s="178">
        <v>1</v>
      </c>
      <c r="T144" s="178" t="s">
        <v>62</v>
      </c>
      <c r="U144" s="170">
        <v>10</v>
      </c>
      <c r="V144" s="172">
        <v>100</v>
      </c>
      <c r="W144" s="174">
        <v>254.9</v>
      </c>
      <c r="X144" s="178" t="s">
        <v>330</v>
      </c>
      <c r="Y144" s="177">
        <v>100</v>
      </c>
    </row>
    <row r="145" spans="1:25" ht="24.95" customHeight="1" x14ac:dyDescent="0.25">
      <c r="A145" s="178">
        <v>1029691</v>
      </c>
      <c r="B145" s="178" t="s">
        <v>33</v>
      </c>
      <c r="C145" s="178">
        <v>1029690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77336270</v>
      </c>
      <c r="I145" s="178" t="s">
        <v>292</v>
      </c>
      <c r="J145" s="178" t="s">
        <v>293</v>
      </c>
      <c r="K145" s="159">
        <v>25490</v>
      </c>
      <c r="L145" s="178">
        <v>1</v>
      </c>
      <c r="M145" s="178">
        <v>4.45</v>
      </c>
      <c r="N145" s="178">
        <v>31</v>
      </c>
      <c r="O145" s="178">
        <v>51</v>
      </c>
      <c r="P145" s="178">
        <v>32</v>
      </c>
      <c r="Q145" s="178">
        <v>114</v>
      </c>
      <c r="R145" s="178" t="s">
        <v>378</v>
      </c>
      <c r="S145" s="178">
        <v>4</v>
      </c>
      <c r="T145" s="178" t="s">
        <v>62</v>
      </c>
      <c r="U145" s="170">
        <v>55</v>
      </c>
      <c r="V145" s="172">
        <v>200</v>
      </c>
      <c r="W145" s="174">
        <v>1019.6</v>
      </c>
      <c r="X145" s="178" t="s">
        <v>330</v>
      </c>
      <c r="Y145" s="177">
        <v>200</v>
      </c>
    </row>
    <row r="146" spans="1:25" ht="24.95" customHeight="1" x14ac:dyDescent="0.25">
      <c r="A146" s="178">
        <v>1029691</v>
      </c>
      <c r="B146" s="178" t="s">
        <v>33</v>
      </c>
      <c r="C146" s="178">
        <v>1029690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78843610</v>
      </c>
      <c r="I146" s="178" t="s">
        <v>81</v>
      </c>
      <c r="J146" s="178" t="s">
        <v>82</v>
      </c>
      <c r="K146" s="159">
        <v>19990</v>
      </c>
      <c r="L146" s="178">
        <v>1</v>
      </c>
      <c r="M146" s="178">
        <v>7.5</v>
      </c>
      <c r="N146" s="178">
        <v>31</v>
      </c>
      <c r="O146" s="178">
        <v>32</v>
      </c>
      <c r="P146" s="178">
        <v>66</v>
      </c>
      <c r="Q146" s="178">
        <v>129</v>
      </c>
      <c r="R146" s="178" t="s">
        <v>400</v>
      </c>
      <c r="S146" s="178">
        <v>1</v>
      </c>
      <c r="T146" s="178" t="s">
        <v>62</v>
      </c>
      <c r="U146" s="170">
        <v>10</v>
      </c>
      <c r="V146" s="172">
        <v>100</v>
      </c>
      <c r="W146" s="174">
        <v>199.9</v>
      </c>
      <c r="X146" s="178" t="s">
        <v>332</v>
      </c>
      <c r="Y146" s="177">
        <v>100</v>
      </c>
    </row>
    <row r="147" spans="1:25" ht="24.95" customHeight="1" x14ac:dyDescent="0.25">
      <c r="A147" s="178">
        <v>1029691</v>
      </c>
      <c r="B147" s="178" t="s">
        <v>33</v>
      </c>
      <c r="C147" s="178">
        <v>1029690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78843610</v>
      </c>
      <c r="I147" s="178" t="s">
        <v>81</v>
      </c>
      <c r="J147" s="178" t="s">
        <v>82</v>
      </c>
      <c r="K147" s="159">
        <v>19990</v>
      </c>
      <c r="L147" s="178">
        <v>1</v>
      </c>
      <c r="M147" s="178">
        <v>7.5</v>
      </c>
      <c r="N147" s="178">
        <v>31</v>
      </c>
      <c r="O147" s="178">
        <v>32</v>
      </c>
      <c r="P147" s="178">
        <v>66</v>
      </c>
      <c r="Q147" s="178">
        <v>129</v>
      </c>
      <c r="R147" s="178" t="s">
        <v>378</v>
      </c>
      <c r="S147" s="178">
        <v>4</v>
      </c>
      <c r="T147" s="178" t="s">
        <v>62</v>
      </c>
      <c r="U147" s="170">
        <v>55</v>
      </c>
      <c r="V147" s="172">
        <v>200</v>
      </c>
      <c r="W147" s="174">
        <v>799.6</v>
      </c>
      <c r="X147" s="178" t="s">
        <v>332</v>
      </c>
      <c r="Y147" s="177">
        <v>200</v>
      </c>
    </row>
    <row r="148" spans="1:25" ht="24.95" customHeight="1" x14ac:dyDescent="0.25">
      <c r="A148" s="178">
        <v>1029691</v>
      </c>
      <c r="B148" s="178" t="s">
        <v>33</v>
      </c>
      <c r="C148" s="178">
        <v>1029690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78936782</v>
      </c>
      <c r="I148" s="178" t="s">
        <v>81</v>
      </c>
      <c r="J148" s="178" t="s">
        <v>82</v>
      </c>
      <c r="K148" s="159">
        <v>19990</v>
      </c>
      <c r="L148" s="178">
        <v>1</v>
      </c>
      <c r="M148" s="178">
        <v>7.5</v>
      </c>
      <c r="N148" s="178">
        <v>31</v>
      </c>
      <c r="O148" s="178">
        <v>32</v>
      </c>
      <c r="P148" s="178">
        <v>66</v>
      </c>
      <c r="Q148" s="178">
        <v>129</v>
      </c>
      <c r="R148" s="178" t="s">
        <v>378</v>
      </c>
      <c r="S148" s="178">
        <v>4</v>
      </c>
      <c r="T148" s="178" t="s">
        <v>62</v>
      </c>
      <c r="U148" s="170">
        <v>55</v>
      </c>
      <c r="V148" s="172">
        <v>200</v>
      </c>
      <c r="W148" s="174">
        <v>799.6</v>
      </c>
      <c r="X148" s="178" t="s">
        <v>334</v>
      </c>
      <c r="Y148" s="177">
        <v>200</v>
      </c>
    </row>
    <row r="149" spans="1:25" ht="24.95" customHeight="1" x14ac:dyDescent="0.25">
      <c r="A149" s="178">
        <v>1029691</v>
      </c>
      <c r="B149" s="178" t="s">
        <v>33</v>
      </c>
      <c r="C149" s="178">
        <v>1029690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78940997</v>
      </c>
      <c r="I149" s="178" t="s">
        <v>255</v>
      </c>
      <c r="J149" s="178" t="s">
        <v>256</v>
      </c>
      <c r="K149" s="159">
        <v>750</v>
      </c>
      <c r="L149" s="178">
        <v>1</v>
      </c>
      <c r="M149" s="178">
        <v>0.4</v>
      </c>
      <c r="N149" s="178">
        <v>7</v>
      </c>
      <c r="O149" s="178">
        <v>28</v>
      </c>
      <c r="P149" s="178">
        <v>7</v>
      </c>
      <c r="Q149" s="178">
        <v>42</v>
      </c>
      <c r="R149" s="178" t="s">
        <v>400</v>
      </c>
      <c r="S149" s="178">
        <v>1</v>
      </c>
      <c r="T149" s="178" t="s">
        <v>62</v>
      </c>
      <c r="U149" s="170">
        <v>10</v>
      </c>
      <c r="V149" s="172">
        <v>100</v>
      </c>
      <c r="W149" s="174">
        <v>7.5</v>
      </c>
      <c r="X149" s="178" t="s">
        <v>338</v>
      </c>
      <c r="Y149" s="177">
        <v>10</v>
      </c>
    </row>
    <row r="150" spans="1:25" ht="24.95" customHeight="1" x14ac:dyDescent="0.25">
      <c r="A150" s="178">
        <v>1029691</v>
      </c>
      <c r="B150" s="178" t="s">
        <v>33</v>
      </c>
      <c r="C150" s="178">
        <v>1029690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78940997</v>
      </c>
      <c r="I150" s="178" t="s">
        <v>255</v>
      </c>
      <c r="J150" s="178" t="s">
        <v>256</v>
      </c>
      <c r="K150" s="159">
        <v>750</v>
      </c>
      <c r="L150" s="178">
        <v>1</v>
      </c>
      <c r="M150" s="178">
        <v>0.4</v>
      </c>
      <c r="N150" s="178">
        <v>7</v>
      </c>
      <c r="O150" s="178">
        <v>28</v>
      </c>
      <c r="P150" s="178">
        <v>7</v>
      </c>
      <c r="Q150" s="178">
        <v>42</v>
      </c>
      <c r="R150" s="178" t="s">
        <v>378</v>
      </c>
      <c r="S150" s="178">
        <v>4</v>
      </c>
      <c r="T150" s="178" t="s">
        <v>62</v>
      </c>
      <c r="U150" s="170">
        <v>55</v>
      </c>
      <c r="V150" s="172">
        <v>200</v>
      </c>
      <c r="W150" s="174">
        <v>30</v>
      </c>
      <c r="X150" s="178" t="s">
        <v>338</v>
      </c>
      <c r="Y150" s="177">
        <v>55</v>
      </c>
    </row>
    <row r="151" spans="1:25" ht="24.95" customHeight="1" x14ac:dyDescent="0.25">
      <c r="A151" s="178">
        <v>1029691</v>
      </c>
      <c r="B151" s="178" t="s">
        <v>33</v>
      </c>
      <c r="C151" s="178">
        <v>1029690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79273309</v>
      </c>
      <c r="I151" s="178" t="s">
        <v>81</v>
      </c>
      <c r="J151" s="178" t="s">
        <v>82</v>
      </c>
      <c r="K151" s="159">
        <v>23990</v>
      </c>
      <c r="L151" s="178">
        <v>1</v>
      </c>
      <c r="M151" s="178">
        <v>7.5</v>
      </c>
      <c r="N151" s="178">
        <v>31</v>
      </c>
      <c r="O151" s="178">
        <v>32</v>
      </c>
      <c r="P151" s="178">
        <v>66</v>
      </c>
      <c r="Q151" s="178">
        <v>129</v>
      </c>
      <c r="R151" s="178" t="s">
        <v>400</v>
      </c>
      <c r="S151" s="178">
        <v>1</v>
      </c>
      <c r="T151" s="178" t="s">
        <v>62</v>
      </c>
      <c r="U151" s="170">
        <v>10</v>
      </c>
      <c r="V151" s="172">
        <v>100</v>
      </c>
      <c r="W151" s="174">
        <v>239.9</v>
      </c>
      <c r="X151" s="178" t="s">
        <v>340</v>
      </c>
      <c r="Y151" s="177">
        <v>100</v>
      </c>
    </row>
    <row r="152" spans="1:25" ht="24.95" customHeight="1" x14ac:dyDescent="0.25">
      <c r="A152" s="178">
        <v>1029691</v>
      </c>
      <c r="B152" s="178" t="s">
        <v>33</v>
      </c>
      <c r="C152" s="178">
        <v>1029690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79273309</v>
      </c>
      <c r="I152" s="178" t="s">
        <v>81</v>
      </c>
      <c r="J152" s="178" t="s">
        <v>82</v>
      </c>
      <c r="K152" s="159">
        <v>23990</v>
      </c>
      <c r="L152" s="178">
        <v>1</v>
      </c>
      <c r="M152" s="178">
        <v>7.5</v>
      </c>
      <c r="N152" s="178">
        <v>31</v>
      </c>
      <c r="O152" s="178">
        <v>32</v>
      </c>
      <c r="P152" s="178">
        <v>66</v>
      </c>
      <c r="Q152" s="178">
        <v>129</v>
      </c>
      <c r="R152" s="178" t="s">
        <v>378</v>
      </c>
      <c r="S152" s="178">
        <v>4</v>
      </c>
      <c r="T152" s="178" t="s">
        <v>62</v>
      </c>
      <c r="U152" s="170">
        <v>55</v>
      </c>
      <c r="V152" s="172">
        <v>200</v>
      </c>
      <c r="W152" s="174">
        <v>959.6</v>
      </c>
      <c r="X152" s="178" t="s">
        <v>340</v>
      </c>
      <c r="Y152" s="177">
        <v>200</v>
      </c>
    </row>
    <row r="153" spans="1:25" ht="24.95" customHeight="1" x14ac:dyDescent="0.25">
      <c r="A153" s="178">
        <v>1029691</v>
      </c>
      <c r="B153" s="178" t="s">
        <v>33</v>
      </c>
      <c r="C153" s="178">
        <v>1029690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79119972</v>
      </c>
      <c r="I153" s="178" t="s">
        <v>81</v>
      </c>
      <c r="J153" s="178" t="s">
        <v>82</v>
      </c>
      <c r="K153" s="159">
        <v>23990</v>
      </c>
      <c r="L153" s="178">
        <v>1</v>
      </c>
      <c r="M153" s="178">
        <v>7.5</v>
      </c>
      <c r="N153" s="178">
        <v>31</v>
      </c>
      <c r="O153" s="178">
        <v>32</v>
      </c>
      <c r="P153" s="178">
        <v>66</v>
      </c>
      <c r="Q153" s="178">
        <v>129</v>
      </c>
      <c r="R153" s="178" t="s">
        <v>400</v>
      </c>
      <c r="S153" s="178">
        <v>1</v>
      </c>
      <c r="T153" s="178" t="s">
        <v>62</v>
      </c>
      <c r="U153" s="170">
        <v>10</v>
      </c>
      <c r="V153" s="172">
        <v>100</v>
      </c>
      <c r="W153" s="174">
        <v>239.9</v>
      </c>
      <c r="X153" s="178" t="s">
        <v>342</v>
      </c>
      <c r="Y153" s="177">
        <v>100</v>
      </c>
    </row>
    <row r="154" spans="1:25" ht="24.95" customHeight="1" x14ac:dyDescent="0.25">
      <c r="A154" s="178">
        <v>1029691</v>
      </c>
      <c r="B154" s="178" t="s">
        <v>33</v>
      </c>
      <c r="C154" s="178">
        <v>1029690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79119972</v>
      </c>
      <c r="I154" s="178" t="s">
        <v>81</v>
      </c>
      <c r="J154" s="178" t="s">
        <v>82</v>
      </c>
      <c r="K154" s="159">
        <v>23990</v>
      </c>
      <c r="L154" s="178">
        <v>1</v>
      </c>
      <c r="M154" s="178">
        <v>7.5</v>
      </c>
      <c r="N154" s="178">
        <v>31</v>
      </c>
      <c r="O154" s="178">
        <v>32</v>
      </c>
      <c r="P154" s="178">
        <v>66</v>
      </c>
      <c r="Q154" s="178">
        <v>129</v>
      </c>
      <c r="R154" s="178" t="s">
        <v>378</v>
      </c>
      <c r="S154" s="178">
        <v>4</v>
      </c>
      <c r="T154" s="178" t="s">
        <v>62</v>
      </c>
      <c r="U154" s="170">
        <v>55</v>
      </c>
      <c r="V154" s="172">
        <v>200</v>
      </c>
      <c r="W154" s="174">
        <v>959.6</v>
      </c>
      <c r="X154" s="178" t="s">
        <v>342</v>
      </c>
      <c r="Y154" s="177">
        <v>200</v>
      </c>
    </row>
    <row r="155" spans="1:25" ht="24.95" customHeight="1" x14ac:dyDescent="0.25">
      <c r="A155" s="178">
        <v>1029691</v>
      </c>
      <c r="B155" s="178" t="s">
        <v>33</v>
      </c>
      <c r="C155" s="178">
        <v>1029690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79327558</v>
      </c>
      <c r="I155" s="178" t="s">
        <v>129</v>
      </c>
      <c r="J155" s="178" t="s">
        <v>130</v>
      </c>
      <c r="K155" s="159">
        <v>290</v>
      </c>
      <c r="L155" s="178">
        <v>1</v>
      </c>
      <c r="M155" s="178">
        <v>0.05</v>
      </c>
      <c r="N155" s="178">
        <v>6</v>
      </c>
      <c r="O155" s="178">
        <v>1</v>
      </c>
      <c r="P155" s="178">
        <v>14</v>
      </c>
      <c r="Q155" s="178">
        <v>21</v>
      </c>
      <c r="R155" s="178" t="s">
        <v>378</v>
      </c>
      <c r="S155" s="178">
        <v>4</v>
      </c>
      <c r="T155" s="178" t="s">
        <v>62</v>
      </c>
      <c r="U155" s="170">
        <v>55</v>
      </c>
      <c r="V155" s="172">
        <v>200</v>
      </c>
      <c r="W155" s="174">
        <v>11.6</v>
      </c>
      <c r="X155" s="178" t="s">
        <v>344</v>
      </c>
      <c r="Y155" s="177">
        <v>55</v>
      </c>
    </row>
  </sheetData>
  <autoFilter ref="A2:W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456</v>
      </c>
      <c r="K2" s="189" t="s">
        <v>53</v>
      </c>
      <c r="L2" s="190" t="s">
        <v>56</v>
      </c>
      <c r="M2" s="191" t="s">
        <v>457</v>
      </c>
    </row>
    <row r="3" spans="1:13" ht="24.95" customHeight="1" x14ac:dyDescent="0.25">
      <c r="A3" s="192">
        <v>1029691</v>
      </c>
      <c r="B3" s="192" t="s">
        <v>33</v>
      </c>
      <c r="C3" s="192">
        <v>1029690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70964083</v>
      </c>
      <c r="I3" s="192" t="s">
        <v>458</v>
      </c>
      <c r="J3" s="192">
        <v>125</v>
      </c>
      <c r="K3" s="192" t="s">
        <v>459</v>
      </c>
      <c r="L3" s="192" t="s">
        <v>73</v>
      </c>
      <c r="M3" s="192">
        <v>125</v>
      </c>
    </row>
    <row r="4" spans="1:13" ht="24.95" customHeight="1" x14ac:dyDescent="0.25">
      <c r="A4" s="192">
        <v>1029691</v>
      </c>
      <c r="B4" s="192" t="s">
        <v>33</v>
      </c>
      <c r="C4" s="192">
        <v>1029690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70917217</v>
      </c>
      <c r="I4" s="192" t="s">
        <v>458</v>
      </c>
      <c r="J4" s="192">
        <v>125</v>
      </c>
      <c r="K4" s="192" t="s">
        <v>459</v>
      </c>
      <c r="L4" s="192" t="s">
        <v>71</v>
      </c>
      <c r="M4" s="192">
        <v>125</v>
      </c>
    </row>
    <row r="5" spans="1:13" ht="24.95" customHeight="1" x14ac:dyDescent="0.25">
      <c r="A5" s="192">
        <v>1029691</v>
      </c>
      <c r="B5" s="192" t="s">
        <v>33</v>
      </c>
      <c r="C5" s="192">
        <v>1029690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70610307</v>
      </c>
      <c r="I5" s="192" t="s">
        <v>458</v>
      </c>
      <c r="J5" s="192">
        <v>125</v>
      </c>
      <c r="K5" s="192" t="s">
        <v>459</v>
      </c>
      <c r="L5" s="192" t="s">
        <v>63</v>
      </c>
      <c r="M5" s="192">
        <v>125</v>
      </c>
    </row>
    <row r="6" spans="1:13" ht="24.95" customHeight="1" x14ac:dyDescent="0.25">
      <c r="A6" s="192">
        <v>1029691</v>
      </c>
      <c r="B6" s="192" t="s">
        <v>33</v>
      </c>
      <c r="C6" s="192">
        <v>1029690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70756157</v>
      </c>
      <c r="I6" s="192" t="s">
        <v>458</v>
      </c>
      <c r="J6" s="192">
        <v>125</v>
      </c>
      <c r="K6" s="192" t="s">
        <v>459</v>
      </c>
      <c r="L6" s="192" t="s">
        <v>67</v>
      </c>
      <c r="M6" s="192">
        <v>125</v>
      </c>
    </row>
    <row r="7" spans="1:13" ht="24.95" customHeight="1" x14ac:dyDescent="0.25">
      <c r="A7" s="192">
        <v>1029691</v>
      </c>
      <c r="B7" s="192" t="s">
        <v>33</v>
      </c>
      <c r="C7" s="192">
        <v>1029690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72990870</v>
      </c>
      <c r="I7" s="192" t="s">
        <v>458</v>
      </c>
      <c r="J7" s="192">
        <v>125</v>
      </c>
      <c r="K7" s="192" t="s">
        <v>459</v>
      </c>
      <c r="L7" s="192" t="s">
        <v>111</v>
      </c>
      <c r="M7" s="192">
        <v>125</v>
      </c>
    </row>
    <row r="8" spans="1:13" ht="24.95" customHeight="1" x14ac:dyDescent="0.25">
      <c r="A8" s="192">
        <v>1029691</v>
      </c>
      <c r="B8" s="192" t="s">
        <v>33</v>
      </c>
      <c r="C8" s="192">
        <v>1029690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74920726</v>
      </c>
      <c r="I8" s="192" t="s">
        <v>458</v>
      </c>
      <c r="J8" s="192">
        <v>125</v>
      </c>
      <c r="K8" s="192" t="s">
        <v>459</v>
      </c>
      <c r="L8" s="192" t="s">
        <v>170</v>
      </c>
      <c r="M8" s="192">
        <v>125</v>
      </c>
    </row>
    <row r="9" spans="1:13" ht="24.95" customHeight="1" x14ac:dyDescent="0.25">
      <c r="A9" s="192">
        <v>1029691</v>
      </c>
      <c r="B9" s="192" t="s">
        <v>33</v>
      </c>
      <c r="C9" s="192">
        <v>1029690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77614998</v>
      </c>
      <c r="I9" s="192" t="s">
        <v>458</v>
      </c>
      <c r="J9" s="192">
        <v>125</v>
      </c>
      <c r="K9" s="192" t="s">
        <v>459</v>
      </c>
      <c r="L9" s="192" t="s">
        <v>252</v>
      </c>
      <c r="M9" s="192">
        <v>125</v>
      </c>
    </row>
    <row r="10" spans="1:13" ht="24.95" customHeight="1" x14ac:dyDescent="0.25">
      <c r="A10" s="192">
        <v>1029691</v>
      </c>
      <c r="B10" s="192" t="s">
        <v>33</v>
      </c>
      <c r="C10" s="192">
        <v>1029690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76939213</v>
      </c>
      <c r="I10" s="192" t="s">
        <v>458</v>
      </c>
      <c r="J10" s="192">
        <v>125</v>
      </c>
      <c r="K10" s="192" t="s">
        <v>459</v>
      </c>
      <c r="L10" s="192" t="s">
        <v>240</v>
      </c>
      <c r="M10" s="192">
        <v>125</v>
      </c>
    </row>
    <row r="11" spans="1:13" ht="24.95" customHeight="1" x14ac:dyDescent="0.25">
      <c r="A11" s="192">
        <v>1029691</v>
      </c>
      <c r="B11" s="192" t="s">
        <v>33</v>
      </c>
      <c r="C11" s="192">
        <v>1029690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72699909</v>
      </c>
      <c r="I11" s="192" t="s">
        <v>458</v>
      </c>
      <c r="J11" s="192">
        <v>125</v>
      </c>
      <c r="K11" s="192" t="s">
        <v>459</v>
      </c>
      <c r="L11" s="192" t="s">
        <v>107</v>
      </c>
      <c r="M11" s="192">
        <v>125</v>
      </c>
    </row>
    <row r="12" spans="1:13" ht="24.95" customHeight="1" x14ac:dyDescent="0.25">
      <c r="A12" s="192">
        <v>1029691</v>
      </c>
      <c r="B12" s="192" t="s">
        <v>33</v>
      </c>
      <c r="C12" s="192">
        <v>1029690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79150855</v>
      </c>
      <c r="I12" s="192" t="s">
        <v>458</v>
      </c>
      <c r="J12" s="192">
        <v>125</v>
      </c>
      <c r="K12" s="192" t="s">
        <v>459</v>
      </c>
      <c r="L12" s="192" t="s">
        <v>316</v>
      </c>
      <c r="M12" s="192">
        <v>125</v>
      </c>
    </row>
    <row r="13" spans="1:13" ht="24.95" customHeight="1" x14ac:dyDescent="0.25">
      <c r="A13" s="192">
        <v>1029691</v>
      </c>
      <c r="B13" s="192" t="s">
        <v>33</v>
      </c>
      <c r="C13" s="192">
        <v>1029690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79173000</v>
      </c>
      <c r="I13" s="192" t="s">
        <v>458</v>
      </c>
      <c r="J13" s="192">
        <v>125</v>
      </c>
      <c r="K13" s="192" t="s">
        <v>459</v>
      </c>
      <c r="L13" s="192" t="s">
        <v>318</v>
      </c>
      <c r="M13" s="192">
        <v>125</v>
      </c>
    </row>
    <row r="14" spans="1:13" ht="24.95" customHeight="1" x14ac:dyDescent="0.25">
      <c r="A14" s="192">
        <v>1029691</v>
      </c>
      <c r="B14" s="192" t="s">
        <v>33</v>
      </c>
      <c r="C14" s="192">
        <v>1029690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79055664</v>
      </c>
      <c r="I14" s="192" t="s">
        <v>458</v>
      </c>
      <c r="J14" s="192">
        <v>125</v>
      </c>
      <c r="K14" s="192" t="s">
        <v>459</v>
      </c>
      <c r="L14" s="192" t="s">
        <v>314</v>
      </c>
      <c r="M14" s="192">
        <v>125</v>
      </c>
    </row>
    <row r="15" spans="1:13" ht="24.95" customHeight="1" x14ac:dyDescent="0.25">
      <c r="A15" s="192">
        <v>1029691</v>
      </c>
      <c r="B15" s="192" t="s">
        <v>33</v>
      </c>
      <c r="C15" s="192">
        <v>1029690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71910771</v>
      </c>
      <c r="I15" s="192" t="s">
        <v>458</v>
      </c>
      <c r="J15" s="192">
        <v>125</v>
      </c>
      <c r="K15" s="192" t="s">
        <v>459</v>
      </c>
      <c r="L15" s="192" t="s">
        <v>97</v>
      </c>
      <c r="M15" s="192">
        <v>125</v>
      </c>
    </row>
    <row r="16" spans="1:13" ht="24.95" customHeight="1" x14ac:dyDescent="0.25">
      <c r="A16" s="192">
        <v>1029691</v>
      </c>
      <c r="B16" s="192" t="s">
        <v>33</v>
      </c>
      <c r="C16" s="192">
        <v>1029690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74200998</v>
      </c>
      <c r="I16" s="192" t="s">
        <v>458</v>
      </c>
      <c r="J16" s="192">
        <v>125</v>
      </c>
      <c r="K16" s="192" t="s">
        <v>459</v>
      </c>
      <c r="L16" s="192" t="s">
        <v>135</v>
      </c>
      <c r="M16" s="192">
        <v>125</v>
      </c>
    </row>
    <row r="17" spans="1:13" ht="24.95" customHeight="1" x14ac:dyDescent="0.25">
      <c r="A17" s="192">
        <v>1029691</v>
      </c>
      <c r="B17" s="192" t="s">
        <v>33</v>
      </c>
      <c r="C17" s="192">
        <v>1029690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74108648</v>
      </c>
      <c r="I17" s="192" t="s">
        <v>458</v>
      </c>
      <c r="J17" s="192">
        <v>125</v>
      </c>
      <c r="K17" s="192" t="s">
        <v>459</v>
      </c>
      <c r="L17" s="192" t="s">
        <v>137</v>
      </c>
      <c r="M17" s="192">
        <v>125</v>
      </c>
    </row>
    <row r="18" spans="1:13" ht="24.95" customHeight="1" x14ac:dyDescent="0.25">
      <c r="A18" s="192">
        <v>1029691</v>
      </c>
      <c r="B18" s="192" t="s">
        <v>33</v>
      </c>
      <c r="C18" s="192">
        <v>1029690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74211087</v>
      </c>
      <c r="I18" s="192" t="s">
        <v>458</v>
      </c>
      <c r="J18" s="192">
        <v>125</v>
      </c>
      <c r="K18" s="192" t="s">
        <v>459</v>
      </c>
      <c r="L18" s="192" t="s">
        <v>139</v>
      </c>
      <c r="M18" s="192">
        <v>125</v>
      </c>
    </row>
    <row r="19" spans="1:13" ht="24.95" customHeight="1" x14ac:dyDescent="0.25">
      <c r="A19" s="192">
        <v>1029691</v>
      </c>
      <c r="B19" s="192" t="s">
        <v>33</v>
      </c>
      <c r="C19" s="192">
        <v>1029690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76303447</v>
      </c>
      <c r="I19" s="192" t="s">
        <v>458</v>
      </c>
      <c r="J19" s="192">
        <v>125</v>
      </c>
      <c r="K19" s="192" t="s">
        <v>459</v>
      </c>
      <c r="L19" s="192" t="s">
        <v>208</v>
      </c>
      <c r="M19" s="192">
        <v>125</v>
      </c>
    </row>
    <row r="20" spans="1:13" ht="24.95" customHeight="1" x14ac:dyDescent="0.25">
      <c r="A20" s="192">
        <v>1029691</v>
      </c>
      <c r="B20" s="192" t="s">
        <v>33</v>
      </c>
      <c r="C20" s="192">
        <v>1029690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73629840</v>
      </c>
      <c r="I20" s="192" t="s">
        <v>458</v>
      </c>
      <c r="J20" s="192">
        <v>125</v>
      </c>
      <c r="K20" s="192" t="s">
        <v>459</v>
      </c>
      <c r="L20" s="192" t="s">
        <v>123</v>
      </c>
      <c r="M20" s="192">
        <v>125</v>
      </c>
    </row>
    <row r="21" spans="1:13" ht="24.95" customHeight="1" x14ac:dyDescent="0.25">
      <c r="A21" s="192">
        <v>1029691</v>
      </c>
      <c r="B21" s="192" t="s">
        <v>33</v>
      </c>
      <c r="C21" s="192">
        <v>1029690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71308893</v>
      </c>
      <c r="I21" s="192" t="s">
        <v>458</v>
      </c>
      <c r="J21" s="192">
        <v>125</v>
      </c>
      <c r="K21" s="192" t="s">
        <v>459</v>
      </c>
      <c r="L21" s="192" t="s">
        <v>91</v>
      </c>
      <c r="M21" s="192">
        <v>125</v>
      </c>
    </row>
    <row r="22" spans="1:13" ht="24.95" customHeight="1" x14ac:dyDescent="0.25">
      <c r="A22" s="192">
        <v>1029691</v>
      </c>
      <c r="B22" s="192" t="s">
        <v>33</v>
      </c>
      <c r="C22" s="192">
        <v>1029690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70966494</v>
      </c>
      <c r="I22" s="192" t="s">
        <v>458</v>
      </c>
      <c r="J22" s="192">
        <v>125</v>
      </c>
      <c r="K22" s="192" t="s">
        <v>459</v>
      </c>
      <c r="L22" s="192" t="s">
        <v>83</v>
      </c>
      <c r="M22" s="192">
        <v>125</v>
      </c>
    </row>
    <row r="23" spans="1:13" ht="24.95" customHeight="1" x14ac:dyDescent="0.25">
      <c r="A23" s="192">
        <v>1029691</v>
      </c>
      <c r="B23" s="192" t="s">
        <v>33</v>
      </c>
      <c r="C23" s="192">
        <v>1029690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75426592</v>
      </c>
      <c r="I23" s="192" t="s">
        <v>458</v>
      </c>
      <c r="J23" s="192">
        <v>125</v>
      </c>
      <c r="K23" s="192" t="s">
        <v>459</v>
      </c>
      <c r="L23" s="192" t="s">
        <v>180</v>
      </c>
      <c r="M23" s="192">
        <v>125</v>
      </c>
    </row>
    <row r="24" spans="1:13" ht="24.95" customHeight="1" x14ac:dyDescent="0.25">
      <c r="A24" s="192">
        <v>1029691</v>
      </c>
      <c r="B24" s="192" t="s">
        <v>33</v>
      </c>
      <c r="C24" s="192">
        <v>1029690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73771218</v>
      </c>
      <c r="I24" s="192" t="s">
        <v>458</v>
      </c>
      <c r="J24" s="192">
        <v>125</v>
      </c>
      <c r="K24" s="192" t="s">
        <v>459</v>
      </c>
      <c r="L24" s="192" t="s">
        <v>127</v>
      </c>
      <c r="M24" s="192">
        <v>125</v>
      </c>
    </row>
    <row r="25" spans="1:13" ht="24.95" customHeight="1" x14ac:dyDescent="0.25">
      <c r="A25" s="192">
        <v>1029691</v>
      </c>
      <c r="B25" s="192" t="s">
        <v>33</v>
      </c>
      <c r="C25" s="192">
        <v>1029690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76289764</v>
      </c>
      <c r="I25" s="192" t="s">
        <v>458</v>
      </c>
      <c r="J25" s="192">
        <v>125</v>
      </c>
      <c r="K25" s="192" t="s">
        <v>459</v>
      </c>
      <c r="L25" s="192" t="s">
        <v>200</v>
      </c>
      <c r="M25" s="192">
        <v>125</v>
      </c>
    </row>
    <row r="26" spans="1:13" ht="24.95" customHeight="1" x14ac:dyDescent="0.25">
      <c r="A26" s="192">
        <v>1029691</v>
      </c>
      <c r="B26" s="192" t="s">
        <v>33</v>
      </c>
      <c r="C26" s="192">
        <v>1029690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78088180</v>
      </c>
      <c r="I26" s="192" t="s">
        <v>458</v>
      </c>
      <c r="J26" s="192">
        <v>125</v>
      </c>
      <c r="K26" s="192" t="s">
        <v>459</v>
      </c>
      <c r="L26" s="192" t="s">
        <v>274</v>
      </c>
      <c r="M26" s="192">
        <v>125</v>
      </c>
    </row>
    <row r="27" spans="1:13" ht="24.95" customHeight="1" x14ac:dyDescent="0.25">
      <c r="A27" s="192">
        <v>1029691</v>
      </c>
      <c r="B27" s="192" t="s">
        <v>33</v>
      </c>
      <c r="C27" s="192">
        <v>1029690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78291831</v>
      </c>
      <c r="I27" s="192" t="s">
        <v>458</v>
      </c>
      <c r="J27" s="192">
        <v>125</v>
      </c>
      <c r="K27" s="192" t="s">
        <v>459</v>
      </c>
      <c r="L27" s="192" t="s">
        <v>280</v>
      </c>
      <c r="M27" s="192">
        <v>125</v>
      </c>
    </row>
    <row r="28" spans="1:13" ht="24.95" customHeight="1" x14ac:dyDescent="0.25">
      <c r="A28" s="192">
        <v>1029691</v>
      </c>
      <c r="B28" s="192" t="s">
        <v>33</v>
      </c>
      <c r="C28" s="192">
        <v>1029690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78306260</v>
      </c>
      <c r="I28" s="192" t="s">
        <v>458</v>
      </c>
      <c r="J28" s="192">
        <v>125</v>
      </c>
      <c r="K28" s="192" t="s">
        <v>459</v>
      </c>
      <c r="L28" s="192" t="s">
        <v>282</v>
      </c>
      <c r="M28" s="192">
        <v>125</v>
      </c>
    </row>
    <row r="29" spans="1:13" ht="24.95" customHeight="1" x14ac:dyDescent="0.25">
      <c r="A29" s="192">
        <v>1029691</v>
      </c>
      <c r="B29" s="192" t="s">
        <v>33</v>
      </c>
      <c r="C29" s="192">
        <v>1029690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78306032</v>
      </c>
      <c r="I29" s="192" t="s">
        <v>458</v>
      </c>
      <c r="J29" s="192">
        <v>125</v>
      </c>
      <c r="K29" s="192" t="s">
        <v>459</v>
      </c>
      <c r="L29" s="192" t="s">
        <v>276</v>
      </c>
      <c r="M29" s="192">
        <v>125</v>
      </c>
    </row>
    <row r="30" spans="1:13" ht="24.95" customHeight="1" x14ac:dyDescent="0.25">
      <c r="A30" s="192">
        <v>1029691</v>
      </c>
      <c r="B30" s="192" t="s">
        <v>33</v>
      </c>
      <c r="C30" s="192">
        <v>1029690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78319392</v>
      </c>
      <c r="I30" s="192" t="s">
        <v>458</v>
      </c>
      <c r="J30" s="192">
        <v>125</v>
      </c>
      <c r="K30" s="192" t="s">
        <v>459</v>
      </c>
      <c r="L30" s="192" t="s">
        <v>278</v>
      </c>
      <c r="M30" s="192">
        <v>125</v>
      </c>
    </row>
    <row r="31" spans="1:13" ht="24.95" customHeight="1" x14ac:dyDescent="0.25">
      <c r="A31" s="192">
        <v>1029691</v>
      </c>
      <c r="B31" s="192" t="s">
        <v>33</v>
      </c>
      <c r="C31" s="192">
        <v>1029690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79725425</v>
      </c>
      <c r="I31" s="192" t="s">
        <v>458</v>
      </c>
      <c r="J31" s="192">
        <v>125</v>
      </c>
      <c r="K31" s="192" t="s">
        <v>459</v>
      </c>
      <c r="L31" s="192" t="s">
        <v>336</v>
      </c>
      <c r="M31" s="192">
        <v>125</v>
      </c>
    </row>
    <row r="32" spans="1:13" ht="24.95" customHeight="1" x14ac:dyDescent="0.25">
      <c r="A32" s="192">
        <v>1029691</v>
      </c>
      <c r="B32" s="192" t="s">
        <v>33</v>
      </c>
      <c r="C32" s="192">
        <v>1029690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75228380</v>
      </c>
      <c r="I32" s="192" t="s">
        <v>458</v>
      </c>
      <c r="J32" s="192">
        <v>125</v>
      </c>
      <c r="K32" s="192" t="s">
        <v>459</v>
      </c>
      <c r="L32" s="192" t="s">
        <v>172</v>
      </c>
      <c r="M32" s="192">
        <v>125</v>
      </c>
    </row>
    <row r="33" spans="1:13" ht="24.95" customHeight="1" x14ac:dyDescent="0.25">
      <c r="A33" s="192">
        <v>1029691</v>
      </c>
      <c r="B33" s="192" t="s">
        <v>33</v>
      </c>
      <c r="C33" s="192">
        <v>1029690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75254715</v>
      </c>
      <c r="I33" s="192" t="s">
        <v>458</v>
      </c>
      <c r="J33" s="192">
        <v>125</v>
      </c>
      <c r="K33" s="192" t="s">
        <v>459</v>
      </c>
      <c r="L33" s="192" t="s">
        <v>174</v>
      </c>
      <c r="M33" s="192">
        <v>125</v>
      </c>
    </row>
    <row r="34" spans="1:13" ht="24.95" customHeight="1" x14ac:dyDescent="0.25">
      <c r="A34" s="192">
        <v>1029691</v>
      </c>
      <c r="B34" s="192" t="s">
        <v>33</v>
      </c>
      <c r="C34" s="192">
        <v>1029690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77994270</v>
      </c>
      <c r="I34" s="192" t="s">
        <v>458</v>
      </c>
      <c r="J34" s="192">
        <v>125</v>
      </c>
      <c r="K34" s="192" t="s">
        <v>459</v>
      </c>
      <c r="L34" s="192" t="s">
        <v>268</v>
      </c>
      <c r="M34" s="192">
        <v>125</v>
      </c>
    </row>
    <row r="35" spans="1:13" ht="24.95" customHeight="1" x14ac:dyDescent="0.25">
      <c r="A35" s="192">
        <v>1029691</v>
      </c>
      <c r="B35" s="192" t="s">
        <v>33</v>
      </c>
      <c r="C35" s="192">
        <v>1029690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77663310</v>
      </c>
      <c r="I35" s="192" t="s">
        <v>458</v>
      </c>
      <c r="J35" s="192">
        <v>125</v>
      </c>
      <c r="K35" s="192" t="s">
        <v>459</v>
      </c>
      <c r="L35" s="192" t="s">
        <v>262</v>
      </c>
      <c r="M35" s="192">
        <v>125</v>
      </c>
    </row>
    <row r="36" spans="1:13" ht="24.95" customHeight="1" x14ac:dyDescent="0.25">
      <c r="A36" s="192">
        <v>1029691</v>
      </c>
      <c r="B36" s="192" t="s">
        <v>33</v>
      </c>
      <c r="C36" s="192">
        <v>1029690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79338213</v>
      </c>
      <c r="I36" s="192" t="s">
        <v>458</v>
      </c>
      <c r="J36" s="192">
        <v>125</v>
      </c>
      <c r="K36" s="192" t="s">
        <v>459</v>
      </c>
      <c r="L36" s="192" t="s">
        <v>324</v>
      </c>
      <c r="M36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460</v>
      </c>
      <c r="J2" s="203" t="s">
        <v>461</v>
      </c>
      <c r="K2" s="204" t="s">
        <v>56</v>
      </c>
      <c r="L2" s="205" t="s">
        <v>57</v>
      </c>
      <c r="M2" s="207" t="s">
        <v>462</v>
      </c>
    </row>
    <row r="3" spans="1:13" ht="24.95" customHeight="1" x14ac:dyDescent="0.25">
      <c r="A3" s="208">
        <v>1029691</v>
      </c>
      <c r="B3" s="208" t="s">
        <v>33</v>
      </c>
      <c r="C3" s="208">
        <v>1029690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70459634</v>
      </c>
      <c r="I3" s="202">
        <v>19990</v>
      </c>
      <c r="J3" s="208">
        <v>1</v>
      </c>
      <c r="K3" s="208" t="s">
        <v>463</v>
      </c>
      <c r="L3" s="206">
        <v>199.9</v>
      </c>
      <c r="M3" s="208" t="s">
        <v>464</v>
      </c>
    </row>
    <row r="4" spans="1:13" ht="24.95" customHeight="1" x14ac:dyDescent="0.25">
      <c r="A4" s="208">
        <v>1029691</v>
      </c>
      <c r="B4" s="208" t="s">
        <v>33</v>
      </c>
      <c r="C4" s="208">
        <v>1029690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70570696</v>
      </c>
      <c r="I4" s="202">
        <v>19290</v>
      </c>
      <c r="J4" s="208">
        <v>1</v>
      </c>
      <c r="K4" s="208" t="s">
        <v>465</v>
      </c>
      <c r="L4" s="206">
        <v>192.9</v>
      </c>
      <c r="M4" s="208" t="s">
        <v>464</v>
      </c>
    </row>
    <row r="5" spans="1:13" ht="24.95" customHeight="1" x14ac:dyDescent="0.25">
      <c r="A5" s="208">
        <v>1029691</v>
      </c>
      <c r="B5" s="208" t="s">
        <v>33</v>
      </c>
      <c r="C5" s="208">
        <v>1029690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70610307</v>
      </c>
      <c r="I5" s="202">
        <v>29490</v>
      </c>
      <c r="J5" s="208">
        <v>1</v>
      </c>
      <c r="K5" s="208" t="s">
        <v>466</v>
      </c>
      <c r="L5" s="206">
        <v>294.89999999999998</v>
      </c>
      <c r="M5" s="208" t="s">
        <v>464</v>
      </c>
    </row>
    <row r="6" spans="1:13" ht="24.95" customHeight="1" x14ac:dyDescent="0.25">
      <c r="A6" s="208">
        <v>1029691</v>
      </c>
      <c r="B6" s="208" t="s">
        <v>33</v>
      </c>
      <c r="C6" s="208">
        <v>1029690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70738519</v>
      </c>
      <c r="I6" s="202">
        <v>18283</v>
      </c>
      <c r="J6" s="208">
        <v>1</v>
      </c>
      <c r="K6" s="208" t="s">
        <v>467</v>
      </c>
      <c r="L6" s="206">
        <v>182.83</v>
      </c>
      <c r="M6" s="208" t="s">
        <v>464</v>
      </c>
    </row>
    <row r="7" spans="1:13" ht="24.95" customHeight="1" x14ac:dyDescent="0.25">
      <c r="A7" s="208">
        <v>1029691</v>
      </c>
      <c r="B7" s="208" t="s">
        <v>33</v>
      </c>
      <c r="C7" s="208">
        <v>1029690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70756157</v>
      </c>
      <c r="I7" s="202">
        <v>1770</v>
      </c>
      <c r="J7" s="208">
        <v>1</v>
      </c>
      <c r="K7" s="208" t="s">
        <v>468</v>
      </c>
      <c r="L7" s="206">
        <v>17.7</v>
      </c>
      <c r="M7" s="208" t="s">
        <v>464</v>
      </c>
    </row>
    <row r="8" spans="1:13" ht="24.95" customHeight="1" x14ac:dyDescent="0.25">
      <c r="A8" s="208">
        <v>1029691</v>
      </c>
      <c r="B8" s="208" t="s">
        <v>33</v>
      </c>
      <c r="C8" s="208">
        <v>1029690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70811171</v>
      </c>
      <c r="I8" s="202">
        <v>49480</v>
      </c>
      <c r="J8" s="208">
        <v>1</v>
      </c>
      <c r="K8" s="208" t="s">
        <v>469</v>
      </c>
      <c r="L8" s="206">
        <v>494.8</v>
      </c>
      <c r="M8" s="208" t="s">
        <v>464</v>
      </c>
    </row>
    <row r="9" spans="1:13" ht="24.95" customHeight="1" x14ac:dyDescent="0.25">
      <c r="A9" s="208">
        <v>1029691</v>
      </c>
      <c r="B9" s="208" t="s">
        <v>33</v>
      </c>
      <c r="C9" s="208">
        <v>1029690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70862497</v>
      </c>
      <c r="I9" s="202">
        <v>1180</v>
      </c>
      <c r="J9" s="208">
        <v>1</v>
      </c>
      <c r="K9" s="208" t="s">
        <v>470</v>
      </c>
      <c r="L9" s="206">
        <v>11.8</v>
      </c>
      <c r="M9" s="208" t="s">
        <v>464</v>
      </c>
    </row>
    <row r="10" spans="1:13" ht="24.95" customHeight="1" x14ac:dyDescent="0.25">
      <c r="A10" s="208">
        <v>1029691</v>
      </c>
      <c r="B10" s="208" t="s">
        <v>33</v>
      </c>
      <c r="C10" s="208">
        <v>1029690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70917217</v>
      </c>
      <c r="I10" s="202">
        <v>29790</v>
      </c>
      <c r="J10" s="208">
        <v>1</v>
      </c>
      <c r="K10" s="208" t="s">
        <v>471</v>
      </c>
      <c r="L10" s="206">
        <v>297.89999999999998</v>
      </c>
      <c r="M10" s="208" t="s">
        <v>464</v>
      </c>
    </row>
    <row r="11" spans="1:13" ht="24.95" customHeight="1" x14ac:dyDescent="0.25">
      <c r="A11" s="208">
        <v>1029691</v>
      </c>
      <c r="B11" s="208" t="s">
        <v>33</v>
      </c>
      <c r="C11" s="208">
        <v>1029690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70964083</v>
      </c>
      <c r="I11" s="202">
        <v>590</v>
      </c>
      <c r="J11" s="208">
        <v>1</v>
      </c>
      <c r="K11" s="208" t="s">
        <v>472</v>
      </c>
      <c r="L11" s="206">
        <v>5.9</v>
      </c>
      <c r="M11" s="208" t="s">
        <v>464</v>
      </c>
    </row>
    <row r="12" spans="1:13" ht="24.95" customHeight="1" x14ac:dyDescent="0.25">
      <c r="A12" s="208">
        <v>1029691</v>
      </c>
      <c r="B12" s="208" t="s">
        <v>33</v>
      </c>
      <c r="C12" s="208">
        <v>1029690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70966494</v>
      </c>
      <c r="I12" s="202">
        <v>19900</v>
      </c>
      <c r="J12" s="208">
        <v>1</v>
      </c>
      <c r="K12" s="208" t="s">
        <v>473</v>
      </c>
      <c r="L12" s="206">
        <v>199</v>
      </c>
      <c r="M12" s="208" t="s">
        <v>464</v>
      </c>
    </row>
    <row r="13" spans="1:13" ht="24.95" customHeight="1" x14ac:dyDescent="0.25">
      <c r="A13" s="208">
        <v>1029691</v>
      </c>
      <c r="B13" s="208" t="s">
        <v>33</v>
      </c>
      <c r="C13" s="208">
        <v>1029690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71149566</v>
      </c>
      <c r="I13" s="202">
        <v>29990</v>
      </c>
      <c r="J13" s="208">
        <v>1</v>
      </c>
      <c r="K13" s="208" t="s">
        <v>474</v>
      </c>
      <c r="L13" s="206">
        <v>299.89999999999998</v>
      </c>
      <c r="M13" s="208" t="s">
        <v>464</v>
      </c>
    </row>
    <row r="14" spans="1:13" ht="24.95" customHeight="1" x14ac:dyDescent="0.25">
      <c r="A14" s="208">
        <v>1029691</v>
      </c>
      <c r="B14" s="208" t="s">
        <v>33</v>
      </c>
      <c r="C14" s="208">
        <v>1029690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71223160</v>
      </c>
      <c r="I14" s="202">
        <v>18900</v>
      </c>
      <c r="J14" s="208">
        <v>1</v>
      </c>
      <c r="K14" s="208" t="s">
        <v>475</v>
      </c>
      <c r="L14" s="206">
        <v>189</v>
      </c>
      <c r="M14" s="208" t="s">
        <v>464</v>
      </c>
    </row>
    <row r="15" spans="1:13" ht="24.95" customHeight="1" x14ac:dyDescent="0.25">
      <c r="A15" s="208">
        <v>1029691</v>
      </c>
      <c r="B15" s="208" t="s">
        <v>33</v>
      </c>
      <c r="C15" s="208">
        <v>1029690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71244257</v>
      </c>
      <c r="I15" s="202">
        <v>18990</v>
      </c>
      <c r="J15" s="208">
        <v>1</v>
      </c>
      <c r="K15" s="208" t="s">
        <v>476</v>
      </c>
      <c r="L15" s="206">
        <v>189.9</v>
      </c>
      <c r="M15" s="208" t="s">
        <v>464</v>
      </c>
    </row>
    <row r="16" spans="1:13" ht="24.95" customHeight="1" x14ac:dyDescent="0.25">
      <c r="A16" s="208">
        <v>1029691</v>
      </c>
      <c r="B16" s="208" t="s">
        <v>33</v>
      </c>
      <c r="C16" s="208">
        <v>1029690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71308893</v>
      </c>
      <c r="I16" s="202">
        <v>59980</v>
      </c>
      <c r="J16" s="208">
        <v>1</v>
      </c>
      <c r="K16" s="208" t="s">
        <v>477</v>
      </c>
      <c r="L16" s="206">
        <v>599.79999999999995</v>
      </c>
      <c r="M16" s="208" t="s">
        <v>464</v>
      </c>
    </row>
    <row r="17" spans="1:13" ht="24.95" customHeight="1" x14ac:dyDescent="0.25">
      <c r="A17" s="208">
        <v>1029691</v>
      </c>
      <c r="B17" s="208" t="s">
        <v>33</v>
      </c>
      <c r="C17" s="208">
        <v>1029690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71693207</v>
      </c>
      <c r="I17" s="202">
        <v>18990</v>
      </c>
      <c r="J17" s="208">
        <v>1</v>
      </c>
      <c r="K17" s="208" t="s">
        <v>478</v>
      </c>
      <c r="L17" s="206">
        <v>189.9</v>
      </c>
      <c r="M17" s="208" t="s">
        <v>464</v>
      </c>
    </row>
    <row r="18" spans="1:13" ht="24.95" customHeight="1" x14ac:dyDescent="0.25">
      <c r="A18" s="208">
        <v>1029691</v>
      </c>
      <c r="B18" s="208" t="s">
        <v>33</v>
      </c>
      <c r="C18" s="208">
        <v>1029690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71709990</v>
      </c>
      <c r="I18" s="202">
        <v>590</v>
      </c>
      <c r="J18" s="208">
        <v>1</v>
      </c>
      <c r="K18" s="208" t="s">
        <v>479</v>
      </c>
      <c r="L18" s="206">
        <v>5.9</v>
      </c>
      <c r="M18" s="208" t="s">
        <v>464</v>
      </c>
    </row>
    <row r="19" spans="1:13" ht="24.95" customHeight="1" x14ac:dyDescent="0.25">
      <c r="A19" s="208">
        <v>1029691</v>
      </c>
      <c r="B19" s="208" t="s">
        <v>33</v>
      </c>
      <c r="C19" s="208">
        <v>1029690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71783440</v>
      </c>
      <c r="I19" s="202">
        <v>1180</v>
      </c>
      <c r="J19" s="208">
        <v>1</v>
      </c>
      <c r="K19" s="208" t="s">
        <v>480</v>
      </c>
      <c r="L19" s="206">
        <v>11.8</v>
      </c>
      <c r="M19" s="208" t="s">
        <v>464</v>
      </c>
    </row>
    <row r="20" spans="1:13" ht="24.95" customHeight="1" x14ac:dyDescent="0.25">
      <c r="A20" s="208">
        <v>1029691</v>
      </c>
      <c r="B20" s="208" t="s">
        <v>33</v>
      </c>
      <c r="C20" s="208">
        <v>1029690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71851594</v>
      </c>
      <c r="I20" s="202">
        <v>19990</v>
      </c>
      <c r="J20" s="208">
        <v>1</v>
      </c>
      <c r="K20" s="208" t="s">
        <v>481</v>
      </c>
      <c r="L20" s="206">
        <v>199.9</v>
      </c>
      <c r="M20" s="208" t="s">
        <v>464</v>
      </c>
    </row>
    <row r="21" spans="1:13" ht="24.95" customHeight="1" x14ac:dyDescent="0.25">
      <c r="A21" s="208">
        <v>1029691</v>
      </c>
      <c r="B21" s="208" t="s">
        <v>33</v>
      </c>
      <c r="C21" s="208">
        <v>1029690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71910771</v>
      </c>
      <c r="I21" s="202">
        <v>19990</v>
      </c>
      <c r="J21" s="208">
        <v>1</v>
      </c>
      <c r="K21" s="208" t="s">
        <v>482</v>
      </c>
      <c r="L21" s="206">
        <v>199.9</v>
      </c>
      <c r="M21" s="208" t="s">
        <v>464</v>
      </c>
    </row>
    <row r="22" spans="1:13" ht="24.95" customHeight="1" x14ac:dyDescent="0.25">
      <c r="A22" s="208">
        <v>1029691</v>
      </c>
      <c r="B22" s="208" t="s">
        <v>33</v>
      </c>
      <c r="C22" s="208">
        <v>1029690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72046658</v>
      </c>
      <c r="I22" s="202">
        <v>15611</v>
      </c>
      <c r="J22" s="208">
        <v>1</v>
      </c>
      <c r="K22" s="208" t="s">
        <v>483</v>
      </c>
      <c r="L22" s="206">
        <v>156.11000000000001</v>
      </c>
      <c r="M22" s="208" t="s">
        <v>464</v>
      </c>
    </row>
    <row r="23" spans="1:13" ht="24.95" customHeight="1" x14ac:dyDescent="0.25">
      <c r="A23" s="208">
        <v>1029691</v>
      </c>
      <c r="B23" s="208" t="s">
        <v>33</v>
      </c>
      <c r="C23" s="208">
        <v>1029690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72675994</v>
      </c>
      <c r="I23" s="202">
        <v>28587</v>
      </c>
      <c r="J23" s="208">
        <v>1</v>
      </c>
      <c r="K23" s="208" t="s">
        <v>484</v>
      </c>
      <c r="L23" s="206">
        <v>285.87</v>
      </c>
      <c r="M23" s="208" t="s">
        <v>464</v>
      </c>
    </row>
    <row r="24" spans="1:13" ht="24.95" customHeight="1" x14ac:dyDescent="0.25">
      <c r="A24" s="208">
        <v>1029691</v>
      </c>
      <c r="B24" s="208" t="s">
        <v>33</v>
      </c>
      <c r="C24" s="208">
        <v>1029690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72695333</v>
      </c>
      <c r="I24" s="202">
        <v>19990</v>
      </c>
      <c r="J24" s="208">
        <v>1</v>
      </c>
      <c r="K24" s="208" t="s">
        <v>485</v>
      </c>
      <c r="L24" s="206">
        <v>199.9</v>
      </c>
      <c r="M24" s="208" t="s">
        <v>464</v>
      </c>
    </row>
    <row r="25" spans="1:13" ht="24.95" customHeight="1" x14ac:dyDescent="0.25">
      <c r="A25" s="208">
        <v>1029691</v>
      </c>
      <c r="B25" s="208" t="s">
        <v>33</v>
      </c>
      <c r="C25" s="208">
        <v>1029690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72699909</v>
      </c>
      <c r="I25" s="202">
        <v>19890</v>
      </c>
      <c r="J25" s="208">
        <v>1</v>
      </c>
      <c r="K25" s="208" t="s">
        <v>486</v>
      </c>
      <c r="L25" s="206">
        <v>198.9</v>
      </c>
      <c r="M25" s="208" t="s">
        <v>464</v>
      </c>
    </row>
    <row r="26" spans="1:13" ht="24.95" customHeight="1" x14ac:dyDescent="0.25">
      <c r="A26" s="208">
        <v>1029691</v>
      </c>
      <c r="B26" s="208" t="s">
        <v>33</v>
      </c>
      <c r="C26" s="208">
        <v>1029690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72820456</v>
      </c>
      <c r="I26" s="202">
        <v>29990</v>
      </c>
      <c r="J26" s="208">
        <v>1</v>
      </c>
      <c r="K26" s="208" t="s">
        <v>487</v>
      </c>
      <c r="L26" s="206">
        <v>299.89999999999998</v>
      </c>
      <c r="M26" s="208" t="s">
        <v>464</v>
      </c>
    </row>
    <row r="27" spans="1:13" ht="24.95" customHeight="1" x14ac:dyDescent="0.25">
      <c r="A27" s="208">
        <v>1029691</v>
      </c>
      <c r="B27" s="208" t="s">
        <v>33</v>
      </c>
      <c r="C27" s="208">
        <v>1029690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72900880</v>
      </c>
      <c r="I27" s="202">
        <v>19490</v>
      </c>
      <c r="J27" s="208">
        <v>1</v>
      </c>
      <c r="K27" s="208" t="s">
        <v>488</v>
      </c>
      <c r="L27" s="206">
        <v>194.9</v>
      </c>
      <c r="M27" s="208" t="s">
        <v>464</v>
      </c>
    </row>
    <row r="28" spans="1:13" ht="24.95" customHeight="1" x14ac:dyDescent="0.25">
      <c r="A28" s="208">
        <v>1029691</v>
      </c>
      <c r="B28" s="208" t="s">
        <v>33</v>
      </c>
      <c r="C28" s="208">
        <v>1029690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72914950</v>
      </c>
      <c r="I28" s="202">
        <v>29990</v>
      </c>
      <c r="J28" s="208">
        <v>1</v>
      </c>
      <c r="K28" s="208" t="s">
        <v>489</v>
      </c>
      <c r="L28" s="206">
        <v>299.89999999999998</v>
      </c>
      <c r="M28" s="208" t="s">
        <v>464</v>
      </c>
    </row>
    <row r="29" spans="1:13" ht="24.95" customHeight="1" x14ac:dyDescent="0.25">
      <c r="A29" s="208">
        <v>1029691</v>
      </c>
      <c r="B29" s="208" t="s">
        <v>33</v>
      </c>
      <c r="C29" s="208">
        <v>1029690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72935418</v>
      </c>
      <c r="I29" s="202">
        <v>19190</v>
      </c>
      <c r="J29" s="208">
        <v>1</v>
      </c>
      <c r="K29" s="208" t="s">
        <v>490</v>
      </c>
      <c r="L29" s="206">
        <v>191.9</v>
      </c>
      <c r="M29" s="208" t="s">
        <v>464</v>
      </c>
    </row>
    <row r="30" spans="1:13" ht="24.95" customHeight="1" x14ac:dyDescent="0.25">
      <c r="A30" s="208">
        <v>1029691</v>
      </c>
      <c r="B30" s="208" t="s">
        <v>33</v>
      </c>
      <c r="C30" s="208">
        <v>1029690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72990870</v>
      </c>
      <c r="I30" s="202">
        <v>29990</v>
      </c>
      <c r="J30" s="208">
        <v>1</v>
      </c>
      <c r="K30" s="208" t="s">
        <v>491</v>
      </c>
      <c r="L30" s="206">
        <v>299.89999999999998</v>
      </c>
      <c r="M30" s="208" t="s">
        <v>464</v>
      </c>
    </row>
    <row r="31" spans="1:13" ht="24.95" customHeight="1" x14ac:dyDescent="0.25">
      <c r="A31" s="208">
        <v>1029691</v>
      </c>
      <c r="B31" s="208" t="s">
        <v>33</v>
      </c>
      <c r="C31" s="208">
        <v>1029690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73283615</v>
      </c>
      <c r="I31" s="202">
        <v>580</v>
      </c>
      <c r="J31" s="208">
        <v>1</v>
      </c>
      <c r="K31" s="208" t="s">
        <v>492</v>
      </c>
      <c r="L31" s="206">
        <v>5.8</v>
      </c>
      <c r="M31" s="208" t="s">
        <v>464</v>
      </c>
    </row>
    <row r="32" spans="1:13" ht="24.95" customHeight="1" x14ac:dyDescent="0.25">
      <c r="A32" s="208">
        <v>1029691</v>
      </c>
      <c r="B32" s="208" t="s">
        <v>33</v>
      </c>
      <c r="C32" s="208">
        <v>1029690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73582529</v>
      </c>
      <c r="I32" s="202">
        <v>19490</v>
      </c>
      <c r="J32" s="208">
        <v>1</v>
      </c>
      <c r="K32" s="208" t="s">
        <v>493</v>
      </c>
      <c r="L32" s="206">
        <v>194.9</v>
      </c>
      <c r="M32" s="208" t="s">
        <v>464</v>
      </c>
    </row>
    <row r="33" spans="1:13" ht="24.95" customHeight="1" x14ac:dyDescent="0.25">
      <c r="A33" s="208">
        <v>1029691</v>
      </c>
      <c r="B33" s="208" t="s">
        <v>33</v>
      </c>
      <c r="C33" s="208">
        <v>1029690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73613084</v>
      </c>
      <c r="I33" s="202">
        <v>19990</v>
      </c>
      <c r="J33" s="208">
        <v>1</v>
      </c>
      <c r="K33" s="208" t="s">
        <v>494</v>
      </c>
      <c r="L33" s="206">
        <v>199.9</v>
      </c>
      <c r="M33" s="208" t="s">
        <v>464</v>
      </c>
    </row>
    <row r="34" spans="1:13" ht="24.95" customHeight="1" x14ac:dyDescent="0.25">
      <c r="A34" s="208">
        <v>1029691</v>
      </c>
      <c r="B34" s="208" t="s">
        <v>33</v>
      </c>
      <c r="C34" s="208">
        <v>1029690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73629840</v>
      </c>
      <c r="I34" s="202">
        <v>29990</v>
      </c>
      <c r="J34" s="208">
        <v>1</v>
      </c>
      <c r="K34" s="208" t="s">
        <v>495</v>
      </c>
      <c r="L34" s="206">
        <v>299.89999999999998</v>
      </c>
      <c r="M34" s="208" t="s">
        <v>464</v>
      </c>
    </row>
    <row r="35" spans="1:13" ht="24.95" customHeight="1" x14ac:dyDescent="0.25">
      <c r="A35" s="208">
        <v>1029691</v>
      </c>
      <c r="B35" s="208" t="s">
        <v>33</v>
      </c>
      <c r="C35" s="208">
        <v>1029690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73771218</v>
      </c>
      <c r="I35" s="202">
        <v>19990</v>
      </c>
      <c r="J35" s="208">
        <v>1</v>
      </c>
      <c r="K35" s="208" t="s">
        <v>496</v>
      </c>
      <c r="L35" s="206">
        <v>199.9</v>
      </c>
      <c r="M35" s="208" t="s">
        <v>464</v>
      </c>
    </row>
    <row r="36" spans="1:13" ht="24.95" customHeight="1" x14ac:dyDescent="0.25">
      <c r="A36" s="208">
        <v>1029691</v>
      </c>
      <c r="B36" s="208" t="s">
        <v>33</v>
      </c>
      <c r="C36" s="208">
        <v>1029690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73772067</v>
      </c>
      <c r="I36" s="202">
        <v>29990</v>
      </c>
      <c r="J36" s="208">
        <v>1</v>
      </c>
      <c r="K36" s="208" t="s">
        <v>497</v>
      </c>
      <c r="L36" s="206">
        <v>299.89999999999998</v>
      </c>
      <c r="M36" s="208" t="s">
        <v>464</v>
      </c>
    </row>
    <row r="37" spans="1:13" ht="24.95" customHeight="1" x14ac:dyDescent="0.25">
      <c r="A37" s="208">
        <v>1029691</v>
      </c>
      <c r="B37" s="208" t="s">
        <v>33</v>
      </c>
      <c r="C37" s="208">
        <v>1029690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74077150</v>
      </c>
      <c r="I37" s="202">
        <v>19990</v>
      </c>
      <c r="J37" s="208">
        <v>1</v>
      </c>
      <c r="K37" s="208" t="s">
        <v>498</v>
      </c>
      <c r="L37" s="206">
        <v>199.9</v>
      </c>
      <c r="M37" s="208" t="s">
        <v>464</v>
      </c>
    </row>
    <row r="38" spans="1:13" ht="24.95" customHeight="1" x14ac:dyDescent="0.25">
      <c r="A38" s="208">
        <v>1029691</v>
      </c>
      <c r="B38" s="208" t="s">
        <v>33</v>
      </c>
      <c r="C38" s="208">
        <v>1029690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74097469</v>
      </c>
      <c r="I38" s="202">
        <v>19990</v>
      </c>
      <c r="J38" s="208">
        <v>1</v>
      </c>
      <c r="K38" s="208" t="s">
        <v>499</v>
      </c>
      <c r="L38" s="206">
        <v>199.9</v>
      </c>
      <c r="M38" s="208" t="s">
        <v>464</v>
      </c>
    </row>
    <row r="39" spans="1:13" ht="24.95" customHeight="1" x14ac:dyDescent="0.25">
      <c r="A39" s="208">
        <v>1029691</v>
      </c>
      <c r="B39" s="208" t="s">
        <v>33</v>
      </c>
      <c r="C39" s="208">
        <v>1029690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74108648</v>
      </c>
      <c r="I39" s="202">
        <v>19609</v>
      </c>
      <c r="J39" s="208">
        <v>1</v>
      </c>
      <c r="K39" s="208" t="s">
        <v>500</v>
      </c>
      <c r="L39" s="206">
        <v>196.09</v>
      </c>
      <c r="M39" s="208" t="s">
        <v>464</v>
      </c>
    </row>
    <row r="40" spans="1:13" ht="24.95" customHeight="1" x14ac:dyDescent="0.25">
      <c r="A40" s="208">
        <v>1029691</v>
      </c>
      <c r="B40" s="208" t="s">
        <v>33</v>
      </c>
      <c r="C40" s="208">
        <v>1029690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74127195</v>
      </c>
      <c r="I40" s="202">
        <v>19990</v>
      </c>
      <c r="J40" s="208">
        <v>1</v>
      </c>
      <c r="K40" s="208" t="s">
        <v>501</v>
      </c>
      <c r="L40" s="206">
        <v>199.9</v>
      </c>
      <c r="M40" s="208" t="s">
        <v>464</v>
      </c>
    </row>
    <row r="41" spans="1:13" ht="24.95" customHeight="1" x14ac:dyDescent="0.25">
      <c r="A41" s="208">
        <v>1029691</v>
      </c>
      <c r="B41" s="208" t="s">
        <v>33</v>
      </c>
      <c r="C41" s="208">
        <v>1029690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74145207</v>
      </c>
      <c r="I41" s="202">
        <v>19990</v>
      </c>
      <c r="J41" s="208">
        <v>1</v>
      </c>
      <c r="K41" s="208" t="s">
        <v>502</v>
      </c>
      <c r="L41" s="206">
        <v>199.9</v>
      </c>
      <c r="M41" s="208" t="s">
        <v>464</v>
      </c>
    </row>
    <row r="42" spans="1:13" ht="24.95" customHeight="1" x14ac:dyDescent="0.25">
      <c r="A42" s="208">
        <v>1029691</v>
      </c>
      <c r="B42" s="208" t="s">
        <v>33</v>
      </c>
      <c r="C42" s="208">
        <v>1029690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74150596</v>
      </c>
      <c r="I42" s="202">
        <v>19990</v>
      </c>
      <c r="J42" s="208">
        <v>1</v>
      </c>
      <c r="K42" s="208" t="s">
        <v>503</v>
      </c>
      <c r="L42" s="206">
        <v>199.9</v>
      </c>
      <c r="M42" s="208" t="s">
        <v>464</v>
      </c>
    </row>
    <row r="43" spans="1:13" ht="24.95" customHeight="1" x14ac:dyDescent="0.25">
      <c r="A43" s="208">
        <v>1029691</v>
      </c>
      <c r="B43" s="208" t="s">
        <v>33</v>
      </c>
      <c r="C43" s="208">
        <v>1029690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74200998</v>
      </c>
      <c r="I43" s="202">
        <v>19490</v>
      </c>
      <c r="J43" s="208">
        <v>1</v>
      </c>
      <c r="K43" s="208" t="s">
        <v>504</v>
      </c>
      <c r="L43" s="206">
        <v>194.9</v>
      </c>
      <c r="M43" s="208" t="s">
        <v>464</v>
      </c>
    </row>
    <row r="44" spans="1:13" ht="24.95" customHeight="1" x14ac:dyDescent="0.25">
      <c r="A44" s="208">
        <v>1029691</v>
      </c>
      <c r="B44" s="208" t="s">
        <v>33</v>
      </c>
      <c r="C44" s="208">
        <v>1029690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74211087</v>
      </c>
      <c r="I44" s="202">
        <v>19990</v>
      </c>
      <c r="J44" s="208">
        <v>1</v>
      </c>
      <c r="K44" s="208" t="s">
        <v>505</v>
      </c>
      <c r="L44" s="206">
        <v>199.9</v>
      </c>
      <c r="M44" s="208" t="s">
        <v>464</v>
      </c>
    </row>
    <row r="45" spans="1:13" ht="24.95" customHeight="1" x14ac:dyDescent="0.25">
      <c r="A45" s="208">
        <v>1029691</v>
      </c>
      <c r="B45" s="208" t="s">
        <v>33</v>
      </c>
      <c r="C45" s="208">
        <v>1029690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74213039</v>
      </c>
      <c r="I45" s="202">
        <v>19990</v>
      </c>
      <c r="J45" s="208">
        <v>1</v>
      </c>
      <c r="K45" s="208" t="s">
        <v>506</v>
      </c>
      <c r="L45" s="206">
        <v>199.9</v>
      </c>
      <c r="M45" s="208" t="s">
        <v>464</v>
      </c>
    </row>
    <row r="46" spans="1:13" ht="24.95" customHeight="1" x14ac:dyDescent="0.25">
      <c r="A46" s="208">
        <v>1029691</v>
      </c>
      <c r="B46" s="208" t="s">
        <v>33</v>
      </c>
      <c r="C46" s="208">
        <v>1029690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74237872</v>
      </c>
      <c r="I46" s="202">
        <v>19743</v>
      </c>
      <c r="J46" s="208">
        <v>1</v>
      </c>
      <c r="K46" s="208" t="s">
        <v>507</v>
      </c>
      <c r="L46" s="206">
        <v>197.43</v>
      </c>
      <c r="M46" s="208" t="s">
        <v>464</v>
      </c>
    </row>
    <row r="47" spans="1:13" ht="24.95" customHeight="1" x14ac:dyDescent="0.25">
      <c r="A47" s="208">
        <v>1029691</v>
      </c>
      <c r="B47" s="208" t="s">
        <v>33</v>
      </c>
      <c r="C47" s="208">
        <v>1029690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74312909</v>
      </c>
      <c r="I47" s="202">
        <v>290</v>
      </c>
      <c r="J47" s="208">
        <v>1</v>
      </c>
      <c r="K47" s="208" t="s">
        <v>508</v>
      </c>
      <c r="L47" s="206">
        <v>2.9</v>
      </c>
      <c r="M47" s="208" t="s">
        <v>464</v>
      </c>
    </row>
    <row r="48" spans="1:13" ht="24.95" customHeight="1" x14ac:dyDescent="0.25">
      <c r="A48" s="208">
        <v>1029691</v>
      </c>
      <c r="B48" s="208" t="s">
        <v>33</v>
      </c>
      <c r="C48" s="208">
        <v>1029690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74395734</v>
      </c>
      <c r="I48" s="202">
        <v>19990</v>
      </c>
      <c r="J48" s="208">
        <v>1</v>
      </c>
      <c r="K48" s="208" t="s">
        <v>509</v>
      </c>
      <c r="L48" s="206">
        <v>199.9</v>
      </c>
      <c r="M48" s="208" t="s">
        <v>464</v>
      </c>
    </row>
    <row r="49" spans="1:13" ht="24.95" customHeight="1" x14ac:dyDescent="0.25">
      <c r="A49" s="208">
        <v>1029691</v>
      </c>
      <c r="B49" s="208" t="s">
        <v>33</v>
      </c>
      <c r="C49" s="208">
        <v>1029690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74495785</v>
      </c>
      <c r="I49" s="202">
        <v>19990</v>
      </c>
      <c r="J49" s="208">
        <v>1</v>
      </c>
      <c r="K49" s="208" t="s">
        <v>510</v>
      </c>
      <c r="L49" s="206">
        <v>199.9</v>
      </c>
      <c r="M49" s="208" t="s">
        <v>464</v>
      </c>
    </row>
    <row r="50" spans="1:13" ht="24.95" customHeight="1" x14ac:dyDescent="0.25">
      <c r="A50" s="208">
        <v>1029691</v>
      </c>
      <c r="B50" s="208" t="s">
        <v>33</v>
      </c>
      <c r="C50" s="208">
        <v>1029690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74496072</v>
      </c>
      <c r="I50" s="202">
        <v>13486</v>
      </c>
      <c r="J50" s="208">
        <v>1</v>
      </c>
      <c r="K50" s="208" t="s">
        <v>511</v>
      </c>
      <c r="L50" s="206">
        <v>134.86000000000001</v>
      </c>
      <c r="M50" s="208" t="s">
        <v>464</v>
      </c>
    </row>
    <row r="51" spans="1:13" ht="24.95" customHeight="1" x14ac:dyDescent="0.25">
      <c r="A51" s="208">
        <v>1029691</v>
      </c>
      <c r="B51" s="208" t="s">
        <v>33</v>
      </c>
      <c r="C51" s="208">
        <v>1029690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74581726</v>
      </c>
      <c r="I51" s="202">
        <v>19990</v>
      </c>
      <c r="J51" s="208">
        <v>1</v>
      </c>
      <c r="K51" s="208" t="s">
        <v>512</v>
      </c>
      <c r="L51" s="206">
        <v>199.9</v>
      </c>
      <c r="M51" s="208" t="s">
        <v>464</v>
      </c>
    </row>
    <row r="52" spans="1:13" ht="24.95" customHeight="1" x14ac:dyDescent="0.25">
      <c r="A52" s="208">
        <v>1029691</v>
      </c>
      <c r="B52" s="208" t="s">
        <v>33</v>
      </c>
      <c r="C52" s="208">
        <v>1029690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74621289</v>
      </c>
      <c r="I52" s="202">
        <v>19990</v>
      </c>
      <c r="J52" s="208">
        <v>1</v>
      </c>
      <c r="K52" s="208" t="s">
        <v>513</v>
      </c>
      <c r="L52" s="206">
        <v>199.9</v>
      </c>
      <c r="M52" s="208" t="s">
        <v>464</v>
      </c>
    </row>
    <row r="53" spans="1:13" ht="24.95" customHeight="1" x14ac:dyDescent="0.25">
      <c r="A53" s="208">
        <v>1029691</v>
      </c>
      <c r="B53" s="208" t="s">
        <v>33</v>
      </c>
      <c r="C53" s="208">
        <v>1029690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74690909</v>
      </c>
      <c r="I53" s="202">
        <v>19990</v>
      </c>
      <c r="J53" s="208">
        <v>1</v>
      </c>
      <c r="K53" s="208" t="s">
        <v>514</v>
      </c>
      <c r="L53" s="206">
        <v>199.9</v>
      </c>
      <c r="M53" s="208" t="s">
        <v>464</v>
      </c>
    </row>
    <row r="54" spans="1:13" ht="24.95" customHeight="1" x14ac:dyDescent="0.25">
      <c r="A54" s="208">
        <v>1029691</v>
      </c>
      <c r="B54" s="208" t="s">
        <v>33</v>
      </c>
      <c r="C54" s="208">
        <v>1029690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74902412</v>
      </c>
      <c r="I54" s="202">
        <v>19990</v>
      </c>
      <c r="J54" s="208">
        <v>1</v>
      </c>
      <c r="K54" s="208" t="s">
        <v>515</v>
      </c>
      <c r="L54" s="206">
        <v>199.9</v>
      </c>
      <c r="M54" s="208" t="s">
        <v>464</v>
      </c>
    </row>
    <row r="55" spans="1:13" ht="24.95" customHeight="1" x14ac:dyDescent="0.25">
      <c r="A55" s="208">
        <v>1029691</v>
      </c>
      <c r="B55" s="208" t="s">
        <v>33</v>
      </c>
      <c r="C55" s="208">
        <v>1029690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74920726</v>
      </c>
      <c r="I55" s="202">
        <v>19990</v>
      </c>
      <c r="J55" s="208">
        <v>1</v>
      </c>
      <c r="K55" s="208" t="s">
        <v>516</v>
      </c>
      <c r="L55" s="206">
        <v>199.9</v>
      </c>
      <c r="M55" s="208" t="s">
        <v>464</v>
      </c>
    </row>
    <row r="56" spans="1:13" ht="24.95" customHeight="1" x14ac:dyDescent="0.25">
      <c r="A56" s="208">
        <v>1029691</v>
      </c>
      <c r="B56" s="208" t="s">
        <v>33</v>
      </c>
      <c r="C56" s="208">
        <v>1029690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74930674</v>
      </c>
      <c r="I56" s="202">
        <v>19890</v>
      </c>
      <c r="J56" s="208">
        <v>1</v>
      </c>
      <c r="K56" s="208" t="s">
        <v>517</v>
      </c>
      <c r="L56" s="206">
        <v>198.9</v>
      </c>
      <c r="M56" s="208" t="s">
        <v>464</v>
      </c>
    </row>
    <row r="57" spans="1:13" ht="24.95" customHeight="1" x14ac:dyDescent="0.25">
      <c r="A57" s="208">
        <v>1029691</v>
      </c>
      <c r="B57" s="208" t="s">
        <v>33</v>
      </c>
      <c r="C57" s="208">
        <v>1029690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74973230</v>
      </c>
      <c r="I57" s="202">
        <v>19990</v>
      </c>
      <c r="J57" s="208">
        <v>1</v>
      </c>
      <c r="K57" s="208" t="s">
        <v>518</v>
      </c>
      <c r="L57" s="206">
        <v>199.9</v>
      </c>
      <c r="M57" s="208" t="s">
        <v>464</v>
      </c>
    </row>
    <row r="58" spans="1:13" ht="24.95" customHeight="1" x14ac:dyDescent="0.25">
      <c r="A58" s="208">
        <v>1029691</v>
      </c>
      <c r="B58" s="208" t="s">
        <v>33</v>
      </c>
      <c r="C58" s="208">
        <v>1029690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75074846</v>
      </c>
      <c r="I58" s="202">
        <v>19490</v>
      </c>
      <c r="J58" s="208">
        <v>1</v>
      </c>
      <c r="K58" s="208" t="s">
        <v>519</v>
      </c>
      <c r="L58" s="206">
        <v>194.9</v>
      </c>
      <c r="M58" s="208" t="s">
        <v>464</v>
      </c>
    </row>
    <row r="59" spans="1:13" ht="24.95" customHeight="1" x14ac:dyDescent="0.25">
      <c r="A59" s="208">
        <v>1029691</v>
      </c>
      <c r="B59" s="208" t="s">
        <v>33</v>
      </c>
      <c r="C59" s="208">
        <v>1029690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75228380</v>
      </c>
      <c r="I59" s="202">
        <v>19990</v>
      </c>
      <c r="J59" s="208">
        <v>1</v>
      </c>
      <c r="K59" s="208" t="s">
        <v>520</v>
      </c>
      <c r="L59" s="206">
        <v>199.9</v>
      </c>
      <c r="M59" s="208" t="s">
        <v>464</v>
      </c>
    </row>
    <row r="60" spans="1:13" ht="24.95" customHeight="1" x14ac:dyDescent="0.25">
      <c r="A60" s="208">
        <v>1029691</v>
      </c>
      <c r="B60" s="208" t="s">
        <v>33</v>
      </c>
      <c r="C60" s="208">
        <v>1029690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75254715</v>
      </c>
      <c r="I60" s="202">
        <v>19990</v>
      </c>
      <c r="J60" s="208">
        <v>1</v>
      </c>
      <c r="K60" s="208" t="s">
        <v>521</v>
      </c>
      <c r="L60" s="206">
        <v>199.9</v>
      </c>
      <c r="M60" s="208" t="s">
        <v>464</v>
      </c>
    </row>
    <row r="61" spans="1:13" ht="24.95" customHeight="1" x14ac:dyDescent="0.25">
      <c r="A61" s="208">
        <v>1029691</v>
      </c>
      <c r="B61" s="208" t="s">
        <v>33</v>
      </c>
      <c r="C61" s="208">
        <v>1029690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75395564</v>
      </c>
      <c r="I61" s="202">
        <v>19990</v>
      </c>
      <c r="J61" s="208">
        <v>1</v>
      </c>
      <c r="K61" s="208" t="s">
        <v>522</v>
      </c>
      <c r="L61" s="206">
        <v>199.9</v>
      </c>
      <c r="M61" s="208" t="s">
        <v>464</v>
      </c>
    </row>
    <row r="62" spans="1:13" ht="24.95" customHeight="1" x14ac:dyDescent="0.25">
      <c r="A62" s="208">
        <v>1029691</v>
      </c>
      <c r="B62" s="208" t="s">
        <v>33</v>
      </c>
      <c r="C62" s="208">
        <v>1029690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75426592</v>
      </c>
      <c r="I62" s="202">
        <v>19990</v>
      </c>
      <c r="J62" s="208">
        <v>1</v>
      </c>
      <c r="K62" s="208" t="s">
        <v>523</v>
      </c>
      <c r="L62" s="206">
        <v>199.9</v>
      </c>
      <c r="M62" s="208" t="s">
        <v>464</v>
      </c>
    </row>
    <row r="63" spans="1:13" ht="24.95" customHeight="1" x14ac:dyDescent="0.25">
      <c r="A63" s="208">
        <v>1029691</v>
      </c>
      <c r="B63" s="208" t="s">
        <v>33</v>
      </c>
      <c r="C63" s="208">
        <v>1029690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75486559</v>
      </c>
      <c r="I63" s="202">
        <v>17790</v>
      </c>
      <c r="J63" s="208">
        <v>1</v>
      </c>
      <c r="K63" s="208" t="s">
        <v>524</v>
      </c>
      <c r="L63" s="206">
        <v>177.9</v>
      </c>
      <c r="M63" s="208" t="s">
        <v>464</v>
      </c>
    </row>
    <row r="64" spans="1:13" ht="24.95" customHeight="1" x14ac:dyDescent="0.25">
      <c r="A64" s="208">
        <v>1029691</v>
      </c>
      <c r="B64" s="208" t="s">
        <v>33</v>
      </c>
      <c r="C64" s="208">
        <v>1029690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75636516</v>
      </c>
      <c r="I64" s="202">
        <v>19490</v>
      </c>
      <c r="J64" s="208">
        <v>1</v>
      </c>
      <c r="K64" s="208" t="s">
        <v>525</v>
      </c>
      <c r="L64" s="206">
        <v>194.9</v>
      </c>
      <c r="M64" s="208" t="s">
        <v>464</v>
      </c>
    </row>
    <row r="65" spans="1:13" ht="24.95" customHeight="1" x14ac:dyDescent="0.25">
      <c r="A65" s="208">
        <v>1029691</v>
      </c>
      <c r="B65" s="208" t="s">
        <v>33</v>
      </c>
      <c r="C65" s="208">
        <v>1029690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75750345</v>
      </c>
      <c r="I65" s="202">
        <v>19400</v>
      </c>
      <c r="J65" s="208">
        <v>1</v>
      </c>
      <c r="K65" s="208" t="s">
        <v>526</v>
      </c>
      <c r="L65" s="206">
        <v>194</v>
      </c>
      <c r="M65" s="208" t="s">
        <v>464</v>
      </c>
    </row>
    <row r="66" spans="1:13" ht="24.95" customHeight="1" x14ac:dyDescent="0.25">
      <c r="A66" s="208">
        <v>1029691</v>
      </c>
      <c r="B66" s="208" t="s">
        <v>33</v>
      </c>
      <c r="C66" s="208">
        <v>1029690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75792028</v>
      </c>
      <c r="I66" s="202">
        <v>19990</v>
      </c>
      <c r="J66" s="208">
        <v>1</v>
      </c>
      <c r="K66" s="208" t="s">
        <v>527</v>
      </c>
      <c r="L66" s="206">
        <v>199.9</v>
      </c>
      <c r="M66" s="208" t="s">
        <v>464</v>
      </c>
    </row>
    <row r="67" spans="1:13" ht="24.95" customHeight="1" x14ac:dyDescent="0.25">
      <c r="A67" s="208">
        <v>1029691</v>
      </c>
      <c r="B67" s="208" t="s">
        <v>33</v>
      </c>
      <c r="C67" s="208">
        <v>1029690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75797182</v>
      </c>
      <c r="I67" s="202">
        <v>19900</v>
      </c>
      <c r="J67" s="208">
        <v>1</v>
      </c>
      <c r="K67" s="208" t="s">
        <v>528</v>
      </c>
      <c r="L67" s="206">
        <v>199</v>
      </c>
      <c r="M67" s="208" t="s">
        <v>464</v>
      </c>
    </row>
    <row r="68" spans="1:13" ht="24.95" customHeight="1" x14ac:dyDescent="0.25">
      <c r="A68" s="208">
        <v>1029691</v>
      </c>
      <c r="B68" s="208" t="s">
        <v>33</v>
      </c>
      <c r="C68" s="208">
        <v>1029690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75820398</v>
      </c>
      <c r="I68" s="202">
        <v>19490</v>
      </c>
      <c r="J68" s="208">
        <v>1</v>
      </c>
      <c r="K68" s="208" t="s">
        <v>529</v>
      </c>
      <c r="L68" s="206">
        <v>194.9</v>
      </c>
      <c r="M68" s="208" t="s">
        <v>464</v>
      </c>
    </row>
    <row r="69" spans="1:13" ht="24.95" customHeight="1" x14ac:dyDescent="0.25">
      <c r="A69" s="208">
        <v>1029691</v>
      </c>
      <c r="B69" s="208" t="s">
        <v>33</v>
      </c>
      <c r="C69" s="208">
        <v>1029690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75848310</v>
      </c>
      <c r="I69" s="202">
        <v>19990</v>
      </c>
      <c r="J69" s="208">
        <v>1</v>
      </c>
      <c r="K69" s="208" t="s">
        <v>530</v>
      </c>
      <c r="L69" s="206">
        <v>199.9</v>
      </c>
      <c r="M69" s="208" t="s">
        <v>464</v>
      </c>
    </row>
    <row r="70" spans="1:13" ht="24.95" customHeight="1" x14ac:dyDescent="0.25">
      <c r="A70" s="208">
        <v>1029691</v>
      </c>
      <c r="B70" s="208" t="s">
        <v>33</v>
      </c>
      <c r="C70" s="208">
        <v>1029690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75872947</v>
      </c>
      <c r="I70" s="202">
        <v>19900</v>
      </c>
      <c r="J70" s="208">
        <v>1</v>
      </c>
      <c r="K70" s="208" t="s">
        <v>531</v>
      </c>
      <c r="L70" s="206">
        <v>199</v>
      </c>
      <c r="M70" s="208" t="s">
        <v>464</v>
      </c>
    </row>
    <row r="71" spans="1:13" ht="24.95" customHeight="1" x14ac:dyDescent="0.25">
      <c r="A71" s="208">
        <v>1029691</v>
      </c>
      <c r="B71" s="208" t="s">
        <v>33</v>
      </c>
      <c r="C71" s="208">
        <v>1029690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75878474</v>
      </c>
      <c r="I71" s="202">
        <v>19900</v>
      </c>
      <c r="J71" s="208">
        <v>1</v>
      </c>
      <c r="K71" s="208" t="s">
        <v>532</v>
      </c>
      <c r="L71" s="206">
        <v>199</v>
      </c>
      <c r="M71" s="208" t="s">
        <v>464</v>
      </c>
    </row>
    <row r="72" spans="1:13" ht="24.95" customHeight="1" x14ac:dyDescent="0.25">
      <c r="A72" s="208">
        <v>1029691</v>
      </c>
      <c r="B72" s="208" t="s">
        <v>33</v>
      </c>
      <c r="C72" s="208">
        <v>1029690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75884824</v>
      </c>
      <c r="I72" s="202">
        <v>19900</v>
      </c>
      <c r="J72" s="208">
        <v>1</v>
      </c>
      <c r="K72" s="208" t="s">
        <v>533</v>
      </c>
      <c r="L72" s="206">
        <v>199</v>
      </c>
      <c r="M72" s="208" t="s">
        <v>464</v>
      </c>
    </row>
    <row r="73" spans="1:13" ht="24.95" customHeight="1" x14ac:dyDescent="0.25">
      <c r="A73" s="208">
        <v>1029691</v>
      </c>
      <c r="B73" s="208" t="s">
        <v>33</v>
      </c>
      <c r="C73" s="208">
        <v>1029690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75896957</v>
      </c>
      <c r="I73" s="202">
        <v>18712</v>
      </c>
      <c r="J73" s="208">
        <v>1</v>
      </c>
      <c r="K73" s="208" t="s">
        <v>534</v>
      </c>
      <c r="L73" s="206">
        <v>187.12</v>
      </c>
      <c r="M73" s="208" t="s">
        <v>464</v>
      </c>
    </row>
    <row r="74" spans="1:13" ht="24.95" customHeight="1" x14ac:dyDescent="0.25">
      <c r="A74" s="208">
        <v>1029691</v>
      </c>
      <c r="B74" s="208" t="s">
        <v>33</v>
      </c>
      <c r="C74" s="208">
        <v>1029690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75910292</v>
      </c>
      <c r="I74" s="202">
        <v>590</v>
      </c>
      <c r="J74" s="208">
        <v>1</v>
      </c>
      <c r="K74" s="208" t="s">
        <v>535</v>
      </c>
      <c r="L74" s="206">
        <v>5.9</v>
      </c>
      <c r="M74" s="208" t="s">
        <v>464</v>
      </c>
    </row>
    <row r="75" spans="1:13" ht="24.95" customHeight="1" x14ac:dyDescent="0.25">
      <c r="A75" s="208">
        <v>1029691</v>
      </c>
      <c r="B75" s="208" t="s">
        <v>33</v>
      </c>
      <c r="C75" s="208">
        <v>1029690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75913844</v>
      </c>
      <c r="I75" s="202">
        <v>19490</v>
      </c>
      <c r="J75" s="208">
        <v>1</v>
      </c>
      <c r="K75" s="208" t="s">
        <v>536</v>
      </c>
      <c r="L75" s="206">
        <v>194.9</v>
      </c>
      <c r="M75" s="208" t="s">
        <v>464</v>
      </c>
    </row>
    <row r="76" spans="1:13" ht="24.95" customHeight="1" x14ac:dyDescent="0.25">
      <c r="A76" s="208">
        <v>1029691</v>
      </c>
      <c r="B76" s="208" t="s">
        <v>33</v>
      </c>
      <c r="C76" s="208">
        <v>1029690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75933632</v>
      </c>
      <c r="I76" s="202">
        <v>19343</v>
      </c>
      <c r="J76" s="208">
        <v>1</v>
      </c>
      <c r="K76" s="208" t="s">
        <v>537</v>
      </c>
      <c r="L76" s="206">
        <v>193.43</v>
      </c>
      <c r="M76" s="208" t="s">
        <v>464</v>
      </c>
    </row>
    <row r="77" spans="1:13" ht="24.95" customHeight="1" x14ac:dyDescent="0.25">
      <c r="A77" s="208">
        <v>1029691</v>
      </c>
      <c r="B77" s="208" t="s">
        <v>33</v>
      </c>
      <c r="C77" s="208">
        <v>1029690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75934546</v>
      </c>
      <c r="I77" s="202">
        <v>19900</v>
      </c>
      <c r="J77" s="208">
        <v>1</v>
      </c>
      <c r="K77" s="208" t="s">
        <v>538</v>
      </c>
      <c r="L77" s="206">
        <v>199</v>
      </c>
      <c r="M77" s="208" t="s">
        <v>464</v>
      </c>
    </row>
    <row r="78" spans="1:13" ht="24.95" customHeight="1" x14ac:dyDescent="0.25">
      <c r="A78" s="208">
        <v>1029691</v>
      </c>
      <c r="B78" s="208" t="s">
        <v>33</v>
      </c>
      <c r="C78" s="208">
        <v>1029690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75937787</v>
      </c>
      <c r="I78" s="202">
        <v>19900</v>
      </c>
      <c r="J78" s="208">
        <v>1</v>
      </c>
      <c r="K78" s="208" t="s">
        <v>539</v>
      </c>
      <c r="L78" s="206">
        <v>199</v>
      </c>
      <c r="M78" s="208" t="s">
        <v>464</v>
      </c>
    </row>
    <row r="79" spans="1:13" ht="24.95" customHeight="1" x14ac:dyDescent="0.25">
      <c r="A79" s="208">
        <v>1029691</v>
      </c>
      <c r="B79" s="208" t="s">
        <v>33</v>
      </c>
      <c r="C79" s="208">
        <v>1029690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75962300</v>
      </c>
      <c r="I79" s="202">
        <v>19900</v>
      </c>
      <c r="J79" s="208">
        <v>1</v>
      </c>
      <c r="K79" s="208" t="s">
        <v>540</v>
      </c>
      <c r="L79" s="206">
        <v>199</v>
      </c>
      <c r="M79" s="208" t="s">
        <v>464</v>
      </c>
    </row>
    <row r="80" spans="1:13" ht="24.95" customHeight="1" x14ac:dyDescent="0.25">
      <c r="A80" s="208">
        <v>1029691</v>
      </c>
      <c r="B80" s="208" t="s">
        <v>33</v>
      </c>
      <c r="C80" s="208">
        <v>1029690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75980346</v>
      </c>
      <c r="I80" s="202">
        <v>19990</v>
      </c>
      <c r="J80" s="208">
        <v>1</v>
      </c>
      <c r="K80" s="208" t="s">
        <v>541</v>
      </c>
      <c r="L80" s="206">
        <v>199.9</v>
      </c>
      <c r="M80" s="208" t="s">
        <v>464</v>
      </c>
    </row>
    <row r="81" spans="1:13" ht="24.95" customHeight="1" x14ac:dyDescent="0.25">
      <c r="A81" s="208">
        <v>1029691</v>
      </c>
      <c r="B81" s="208" t="s">
        <v>33</v>
      </c>
      <c r="C81" s="208">
        <v>1029690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76123686</v>
      </c>
      <c r="I81" s="202">
        <v>19990</v>
      </c>
      <c r="J81" s="208">
        <v>1</v>
      </c>
      <c r="K81" s="208" t="s">
        <v>542</v>
      </c>
      <c r="L81" s="206">
        <v>199.9</v>
      </c>
      <c r="M81" s="208" t="s">
        <v>464</v>
      </c>
    </row>
    <row r="82" spans="1:13" ht="24.95" customHeight="1" x14ac:dyDescent="0.25">
      <c r="A82" s="208">
        <v>1029691</v>
      </c>
      <c r="B82" s="208" t="s">
        <v>33</v>
      </c>
      <c r="C82" s="208">
        <v>1029690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76138182</v>
      </c>
      <c r="I82" s="202">
        <v>19900</v>
      </c>
      <c r="J82" s="208">
        <v>1</v>
      </c>
      <c r="K82" s="208" t="s">
        <v>543</v>
      </c>
      <c r="L82" s="206">
        <v>199</v>
      </c>
      <c r="M82" s="208" t="s">
        <v>464</v>
      </c>
    </row>
    <row r="83" spans="1:13" ht="24.95" customHeight="1" x14ac:dyDescent="0.25">
      <c r="A83" s="208">
        <v>1029691</v>
      </c>
      <c r="B83" s="208" t="s">
        <v>33</v>
      </c>
      <c r="C83" s="208">
        <v>1029690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76150353</v>
      </c>
      <c r="I83" s="202">
        <v>19890</v>
      </c>
      <c r="J83" s="208">
        <v>1</v>
      </c>
      <c r="K83" s="208" t="s">
        <v>544</v>
      </c>
      <c r="L83" s="206">
        <v>198.9</v>
      </c>
      <c r="M83" s="208" t="s">
        <v>464</v>
      </c>
    </row>
    <row r="84" spans="1:13" ht="24.95" customHeight="1" x14ac:dyDescent="0.25">
      <c r="A84" s="208">
        <v>1029691</v>
      </c>
      <c r="B84" s="208" t="s">
        <v>33</v>
      </c>
      <c r="C84" s="208">
        <v>1029690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76190684</v>
      </c>
      <c r="I84" s="202">
        <v>19900</v>
      </c>
      <c r="J84" s="208">
        <v>1</v>
      </c>
      <c r="K84" s="208" t="s">
        <v>545</v>
      </c>
      <c r="L84" s="206">
        <v>199</v>
      </c>
      <c r="M84" s="208" t="s">
        <v>464</v>
      </c>
    </row>
    <row r="85" spans="1:13" ht="24.95" customHeight="1" x14ac:dyDescent="0.25">
      <c r="A85" s="208">
        <v>1029691</v>
      </c>
      <c r="B85" s="208" t="s">
        <v>33</v>
      </c>
      <c r="C85" s="208">
        <v>1029690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76289764</v>
      </c>
      <c r="I85" s="202">
        <v>19890</v>
      </c>
      <c r="J85" s="208">
        <v>1</v>
      </c>
      <c r="K85" s="208" t="s">
        <v>546</v>
      </c>
      <c r="L85" s="206">
        <v>198.9</v>
      </c>
      <c r="M85" s="208" t="s">
        <v>464</v>
      </c>
    </row>
    <row r="86" spans="1:13" ht="24.95" customHeight="1" x14ac:dyDescent="0.25">
      <c r="A86" s="208">
        <v>1029691</v>
      </c>
      <c r="B86" s="208" t="s">
        <v>33</v>
      </c>
      <c r="C86" s="208">
        <v>1029690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76298916</v>
      </c>
      <c r="I86" s="202">
        <v>19900</v>
      </c>
      <c r="J86" s="208">
        <v>1</v>
      </c>
      <c r="K86" s="208" t="s">
        <v>547</v>
      </c>
      <c r="L86" s="206">
        <v>199</v>
      </c>
      <c r="M86" s="208" t="s">
        <v>464</v>
      </c>
    </row>
    <row r="87" spans="1:13" ht="24.95" customHeight="1" x14ac:dyDescent="0.25">
      <c r="A87" s="208">
        <v>1029691</v>
      </c>
      <c r="B87" s="208" t="s">
        <v>33</v>
      </c>
      <c r="C87" s="208">
        <v>1029690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76302143</v>
      </c>
      <c r="I87" s="202">
        <v>19900</v>
      </c>
      <c r="J87" s="208">
        <v>1</v>
      </c>
      <c r="K87" s="208" t="s">
        <v>548</v>
      </c>
      <c r="L87" s="206">
        <v>199</v>
      </c>
      <c r="M87" s="208" t="s">
        <v>464</v>
      </c>
    </row>
    <row r="88" spans="1:13" ht="24.95" customHeight="1" x14ac:dyDescent="0.25">
      <c r="A88" s="208">
        <v>1029691</v>
      </c>
      <c r="B88" s="208" t="s">
        <v>33</v>
      </c>
      <c r="C88" s="208">
        <v>1029690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76303447</v>
      </c>
      <c r="I88" s="202">
        <v>19800</v>
      </c>
      <c r="J88" s="208">
        <v>1</v>
      </c>
      <c r="K88" s="208" t="s">
        <v>549</v>
      </c>
      <c r="L88" s="206">
        <v>198</v>
      </c>
      <c r="M88" s="208" t="s">
        <v>464</v>
      </c>
    </row>
    <row r="89" spans="1:13" ht="24.95" customHeight="1" x14ac:dyDescent="0.25">
      <c r="A89" s="208">
        <v>1029691</v>
      </c>
      <c r="B89" s="208" t="s">
        <v>33</v>
      </c>
      <c r="C89" s="208">
        <v>1029690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76304991</v>
      </c>
      <c r="I89" s="202">
        <v>19900</v>
      </c>
      <c r="J89" s="208">
        <v>1</v>
      </c>
      <c r="K89" s="208" t="s">
        <v>550</v>
      </c>
      <c r="L89" s="206">
        <v>199</v>
      </c>
      <c r="M89" s="208" t="s">
        <v>464</v>
      </c>
    </row>
    <row r="90" spans="1:13" ht="24.95" customHeight="1" x14ac:dyDescent="0.25">
      <c r="A90" s="208">
        <v>1029691</v>
      </c>
      <c r="B90" s="208" t="s">
        <v>33</v>
      </c>
      <c r="C90" s="208">
        <v>1029690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76379115</v>
      </c>
      <c r="I90" s="202">
        <v>21800</v>
      </c>
      <c r="J90" s="208">
        <v>1</v>
      </c>
      <c r="K90" s="208" t="s">
        <v>551</v>
      </c>
      <c r="L90" s="206">
        <v>218</v>
      </c>
      <c r="M90" s="208" t="s">
        <v>464</v>
      </c>
    </row>
    <row r="91" spans="1:13" ht="24.95" customHeight="1" x14ac:dyDescent="0.25">
      <c r="A91" s="208">
        <v>1029691</v>
      </c>
      <c r="B91" s="208" t="s">
        <v>33</v>
      </c>
      <c r="C91" s="208">
        <v>1029690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76392311</v>
      </c>
      <c r="I91" s="202">
        <v>21900</v>
      </c>
      <c r="J91" s="208">
        <v>1</v>
      </c>
      <c r="K91" s="208" t="s">
        <v>552</v>
      </c>
      <c r="L91" s="206">
        <v>219</v>
      </c>
      <c r="M91" s="208" t="s">
        <v>464</v>
      </c>
    </row>
    <row r="92" spans="1:13" ht="24.95" customHeight="1" x14ac:dyDescent="0.25">
      <c r="A92" s="208">
        <v>1029691</v>
      </c>
      <c r="B92" s="208" t="s">
        <v>33</v>
      </c>
      <c r="C92" s="208">
        <v>1029690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76447028</v>
      </c>
      <c r="I92" s="202">
        <v>21900</v>
      </c>
      <c r="J92" s="208">
        <v>1</v>
      </c>
      <c r="K92" s="208" t="s">
        <v>553</v>
      </c>
      <c r="L92" s="206">
        <v>219</v>
      </c>
      <c r="M92" s="208" t="s">
        <v>464</v>
      </c>
    </row>
    <row r="93" spans="1:13" ht="24.95" customHeight="1" x14ac:dyDescent="0.25">
      <c r="A93" s="208">
        <v>1029691</v>
      </c>
      <c r="B93" s="208" t="s">
        <v>33</v>
      </c>
      <c r="C93" s="208">
        <v>1029690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76761026</v>
      </c>
      <c r="I93" s="202">
        <v>23900</v>
      </c>
      <c r="J93" s="208">
        <v>1</v>
      </c>
      <c r="K93" s="208" t="s">
        <v>554</v>
      </c>
      <c r="L93" s="206">
        <v>239</v>
      </c>
      <c r="M93" s="208" t="s">
        <v>464</v>
      </c>
    </row>
    <row r="94" spans="1:13" ht="24.95" customHeight="1" x14ac:dyDescent="0.25">
      <c r="A94" s="208">
        <v>1029691</v>
      </c>
      <c r="B94" s="208" t="s">
        <v>33</v>
      </c>
      <c r="C94" s="208">
        <v>1029690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76909908</v>
      </c>
      <c r="I94" s="202">
        <v>19990</v>
      </c>
      <c r="J94" s="208">
        <v>1</v>
      </c>
      <c r="K94" s="208" t="s">
        <v>555</v>
      </c>
      <c r="L94" s="206">
        <v>199.9</v>
      </c>
      <c r="M94" s="208" t="s">
        <v>464</v>
      </c>
    </row>
    <row r="95" spans="1:13" ht="24.95" customHeight="1" x14ac:dyDescent="0.25">
      <c r="A95" s="208">
        <v>1029691</v>
      </c>
      <c r="B95" s="208" t="s">
        <v>33</v>
      </c>
      <c r="C95" s="208">
        <v>1029690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76939213</v>
      </c>
      <c r="I95" s="202">
        <v>24233</v>
      </c>
      <c r="J95" s="208">
        <v>1</v>
      </c>
      <c r="K95" s="208" t="s">
        <v>556</v>
      </c>
      <c r="L95" s="206">
        <v>242.33</v>
      </c>
      <c r="M95" s="208" t="s">
        <v>464</v>
      </c>
    </row>
    <row r="96" spans="1:13" ht="24.95" customHeight="1" x14ac:dyDescent="0.25">
      <c r="A96" s="208">
        <v>1029691</v>
      </c>
      <c r="B96" s="208" t="s">
        <v>33</v>
      </c>
      <c r="C96" s="208">
        <v>1029690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76956086</v>
      </c>
      <c r="I96" s="202">
        <v>19990</v>
      </c>
      <c r="J96" s="208">
        <v>1</v>
      </c>
      <c r="K96" s="208" t="s">
        <v>557</v>
      </c>
      <c r="L96" s="206">
        <v>199.9</v>
      </c>
      <c r="M96" s="208" t="s">
        <v>464</v>
      </c>
    </row>
    <row r="97" spans="1:13" ht="24.95" customHeight="1" x14ac:dyDescent="0.25">
      <c r="A97" s="208">
        <v>1029691</v>
      </c>
      <c r="B97" s="208" t="s">
        <v>33</v>
      </c>
      <c r="C97" s="208">
        <v>1029690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77138182</v>
      </c>
      <c r="I97" s="202">
        <v>23600</v>
      </c>
      <c r="J97" s="208">
        <v>1</v>
      </c>
      <c r="K97" s="208" t="s">
        <v>558</v>
      </c>
      <c r="L97" s="206">
        <v>236</v>
      </c>
      <c r="M97" s="208" t="s">
        <v>464</v>
      </c>
    </row>
    <row r="98" spans="1:13" ht="24.95" customHeight="1" x14ac:dyDescent="0.25">
      <c r="A98" s="208">
        <v>1029691</v>
      </c>
      <c r="B98" s="208" t="s">
        <v>33</v>
      </c>
      <c r="C98" s="208">
        <v>1029690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77139126</v>
      </c>
      <c r="I98" s="202">
        <v>2200</v>
      </c>
      <c r="J98" s="208">
        <v>1</v>
      </c>
      <c r="K98" s="208" t="s">
        <v>559</v>
      </c>
      <c r="L98" s="206">
        <v>22</v>
      </c>
      <c r="M98" s="208" t="s">
        <v>464</v>
      </c>
    </row>
    <row r="99" spans="1:13" ht="24.95" customHeight="1" x14ac:dyDescent="0.25">
      <c r="A99" s="208">
        <v>1029691</v>
      </c>
      <c r="B99" s="208" t="s">
        <v>33</v>
      </c>
      <c r="C99" s="208">
        <v>1029690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77336270</v>
      </c>
      <c r="I99" s="202">
        <v>25490</v>
      </c>
      <c r="J99" s="208">
        <v>1</v>
      </c>
      <c r="K99" s="208" t="s">
        <v>560</v>
      </c>
      <c r="L99" s="206">
        <v>254.9</v>
      </c>
      <c r="M99" s="208" t="s">
        <v>464</v>
      </c>
    </row>
    <row r="100" spans="1:13" ht="24.95" customHeight="1" x14ac:dyDescent="0.25">
      <c r="A100" s="208">
        <v>1029691</v>
      </c>
      <c r="B100" s="208" t="s">
        <v>33</v>
      </c>
      <c r="C100" s="208">
        <v>1029690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77458576</v>
      </c>
      <c r="I100" s="202">
        <v>23800</v>
      </c>
      <c r="J100" s="208">
        <v>1</v>
      </c>
      <c r="K100" s="208" t="s">
        <v>561</v>
      </c>
      <c r="L100" s="206">
        <v>238</v>
      </c>
      <c r="M100" s="208" t="s">
        <v>464</v>
      </c>
    </row>
    <row r="101" spans="1:13" ht="24.95" customHeight="1" x14ac:dyDescent="0.25">
      <c r="A101" s="208">
        <v>1029691</v>
      </c>
      <c r="B101" s="208" t="s">
        <v>33</v>
      </c>
      <c r="C101" s="208">
        <v>1029690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77478133</v>
      </c>
      <c r="I101" s="202">
        <v>590</v>
      </c>
      <c r="J101" s="208">
        <v>1</v>
      </c>
      <c r="K101" s="208" t="s">
        <v>562</v>
      </c>
      <c r="L101" s="206">
        <v>5.9</v>
      </c>
      <c r="M101" s="208" t="s">
        <v>464</v>
      </c>
    </row>
    <row r="102" spans="1:13" ht="24.95" customHeight="1" x14ac:dyDescent="0.25">
      <c r="A102" s="208">
        <v>1029691</v>
      </c>
      <c r="B102" s="208" t="s">
        <v>33</v>
      </c>
      <c r="C102" s="208">
        <v>1029690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77484531</v>
      </c>
      <c r="I102" s="202">
        <v>23200</v>
      </c>
      <c r="J102" s="208">
        <v>1</v>
      </c>
      <c r="K102" s="208" t="s">
        <v>563</v>
      </c>
      <c r="L102" s="206">
        <v>232</v>
      </c>
      <c r="M102" s="208" t="s">
        <v>464</v>
      </c>
    </row>
    <row r="103" spans="1:13" ht="24.95" customHeight="1" x14ac:dyDescent="0.25">
      <c r="A103" s="208">
        <v>1029691</v>
      </c>
      <c r="B103" s="208" t="s">
        <v>33</v>
      </c>
      <c r="C103" s="208">
        <v>1029690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77614998</v>
      </c>
      <c r="I103" s="202">
        <v>23900</v>
      </c>
      <c r="J103" s="208">
        <v>1</v>
      </c>
      <c r="K103" s="208" t="s">
        <v>564</v>
      </c>
      <c r="L103" s="206">
        <v>239</v>
      </c>
      <c r="M103" s="208" t="s">
        <v>464</v>
      </c>
    </row>
    <row r="104" spans="1:13" ht="24.95" customHeight="1" x14ac:dyDescent="0.25">
      <c r="A104" s="208">
        <v>1029691</v>
      </c>
      <c r="B104" s="208" t="s">
        <v>33</v>
      </c>
      <c r="C104" s="208">
        <v>1029690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77627630</v>
      </c>
      <c r="I104" s="202">
        <v>25490</v>
      </c>
      <c r="J104" s="208">
        <v>1</v>
      </c>
      <c r="K104" s="208" t="s">
        <v>565</v>
      </c>
      <c r="L104" s="206">
        <v>254.9</v>
      </c>
      <c r="M104" s="208" t="s">
        <v>464</v>
      </c>
    </row>
    <row r="105" spans="1:13" ht="24.95" customHeight="1" x14ac:dyDescent="0.25">
      <c r="A105" s="208">
        <v>1029691</v>
      </c>
      <c r="B105" s="208" t="s">
        <v>33</v>
      </c>
      <c r="C105" s="208">
        <v>1029690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77663310</v>
      </c>
      <c r="I105" s="202">
        <v>23900</v>
      </c>
      <c r="J105" s="208">
        <v>1</v>
      </c>
      <c r="K105" s="208" t="s">
        <v>566</v>
      </c>
      <c r="L105" s="206">
        <v>239</v>
      </c>
      <c r="M105" s="208" t="s">
        <v>464</v>
      </c>
    </row>
    <row r="106" spans="1:13" ht="24.95" customHeight="1" x14ac:dyDescent="0.25">
      <c r="A106" s="208">
        <v>1029691</v>
      </c>
      <c r="B106" s="208" t="s">
        <v>33</v>
      </c>
      <c r="C106" s="208">
        <v>1029690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77836472</v>
      </c>
      <c r="I106" s="202">
        <v>23900</v>
      </c>
      <c r="J106" s="208">
        <v>1</v>
      </c>
      <c r="K106" s="208" t="s">
        <v>567</v>
      </c>
      <c r="L106" s="206">
        <v>239</v>
      </c>
      <c r="M106" s="208" t="s">
        <v>464</v>
      </c>
    </row>
    <row r="107" spans="1:13" ht="24.95" customHeight="1" x14ac:dyDescent="0.25">
      <c r="A107" s="208">
        <v>1029691</v>
      </c>
      <c r="B107" s="208" t="s">
        <v>33</v>
      </c>
      <c r="C107" s="208">
        <v>1029690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77994270</v>
      </c>
      <c r="I107" s="202">
        <v>23900</v>
      </c>
      <c r="J107" s="208">
        <v>1</v>
      </c>
      <c r="K107" s="208" t="s">
        <v>568</v>
      </c>
      <c r="L107" s="206">
        <v>239</v>
      </c>
      <c r="M107" s="208" t="s">
        <v>464</v>
      </c>
    </row>
    <row r="108" spans="1:13" ht="24.95" customHeight="1" x14ac:dyDescent="0.25">
      <c r="A108" s="208">
        <v>1029691</v>
      </c>
      <c r="B108" s="208" t="s">
        <v>33</v>
      </c>
      <c r="C108" s="208">
        <v>1029690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78088180</v>
      </c>
      <c r="I108" s="202">
        <v>24945</v>
      </c>
      <c r="J108" s="208">
        <v>1</v>
      </c>
      <c r="K108" s="208" t="s">
        <v>569</v>
      </c>
      <c r="L108" s="206">
        <v>249.45</v>
      </c>
      <c r="M108" s="208" t="s">
        <v>464</v>
      </c>
    </row>
    <row r="109" spans="1:13" ht="24.95" customHeight="1" x14ac:dyDescent="0.25">
      <c r="A109" s="208">
        <v>1029691</v>
      </c>
      <c r="B109" s="208" t="s">
        <v>33</v>
      </c>
      <c r="C109" s="208">
        <v>1029690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78159157</v>
      </c>
      <c r="I109" s="202">
        <v>19990</v>
      </c>
      <c r="J109" s="208">
        <v>1</v>
      </c>
      <c r="K109" s="208" t="s">
        <v>570</v>
      </c>
      <c r="L109" s="206">
        <v>199.9</v>
      </c>
      <c r="M109" s="208" t="s">
        <v>464</v>
      </c>
    </row>
    <row r="110" spans="1:13" ht="24.95" customHeight="1" x14ac:dyDescent="0.25">
      <c r="A110" s="208">
        <v>1029691</v>
      </c>
      <c r="B110" s="208" t="s">
        <v>33</v>
      </c>
      <c r="C110" s="208">
        <v>1029690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78203342</v>
      </c>
      <c r="I110" s="202">
        <v>19990</v>
      </c>
      <c r="J110" s="208">
        <v>1</v>
      </c>
      <c r="K110" s="208" t="s">
        <v>571</v>
      </c>
      <c r="L110" s="206">
        <v>199.9</v>
      </c>
      <c r="M110" s="208" t="s">
        <v>464</v>
      </c>
    </row>
    <row r="111" spans="1:13" ht="24.95" customHeight="1" x14ac:dyDescent="0.25">
      <c r="A111" s="208">
        <v>1029691</v>
      </c>
      <c r="B111" s="208" t="s">
        <v>33</v>
      </c>
      <c r="C111" s="208">
        <v>1029690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78212646</v>
      </c>
      <c r="I111" s="202">
        <v>19490</v>
      </c>
      <c r="J111" s="208">
        <v>1</v>
      </c>
      <c r="K111" s="208" t="s">
        <v>572</v>
      </c>
      <c r="L111" s="206">
        <v>194.9</v>
      </c>
      <c r="M111" s="208" t="s">
        <v>464</v>
      </c>
    </row>
    <row r="112" spans="1:13" ht="24.95" customHeight="1" x14ac:dyDescent="0.25">
      <c r="A112" s="208">
        <v>1029691</v>
      </c>
      <c r="B112" s="208" t="s">
        <v>33</v>
      </c>
      <c r="C112" s="208">
        <v>1029690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78228237</v>
      </c>
      <c r="I112" s="202">
        <v>19990</v>
      </c>
      <c r="J112" s="208">
        <v>1</v>
      </c>
      <c r="K112" s="208" t="s">
        <v>573</v>
      </c>
      <c r="L112" s="206">
        <v>199.9</v>
      </c>
      <c r="M112" s="208" t="s">
        <v>464</v>
      </c>
    </row>
    <row r="113" spans="1:13" ht="24.95" customHeight="1" x14ac:dyDescent="0.25">
      <c r="A113" s="208">
        <v>1029691</v>
      </c>
      <c r="B113" s="208" t="s">
        <v>33</v>
      </c>
      <c r="C113" s="208">
        <v>1029690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78242088</v>
      </c>
      <c r="I113" s="202">
        <v>19990</v>
      </c>
      <c r="J113" s="208">
        <v>1</v>
      </c>
      <c r="K113" s="208" t="s">
        <v>574</v>
      </c>
      <c r="L113" s="206">
        <v>199.9</v>
      </c>
      <c r="M113" s="208" t="s">
        <v>464</v>
      </c>
    </row>
    <row r="114" spans="1:13" ht="24.95" customHeight="1" x14ac:dyDescent="0.25">
      <c r="A114" s="208">
        <v>1029691</v>
      </c>
      <c r="B114" s="208" t="s">
        <v>33</v>
      </c>
      <c r="C114" s="208">
        <v>1029690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78266386</v>
      </c>
      <c r="I114" s="202">
        <v>19754</v>
      </c>
      <c r="J114" s="208">
        <v>1</v>
      </c>
      <c r="K114" s="208" t="s">
        <v>575</v>
      </c>
      <c r="L114" s="206">
        <v>197.54</v>
      </c>
      <c r="M114" s="208" t="s">
        <v>464</v>
      </c>
    </row>
    <row r="115" spans="1:13" ht="24.95" customHeight="1" x14ac:dyDescent="0.25">
      <c r="A115" s="208">
        <v>1029691</v>
      </c>
      <c r="B115" s="208" t="s">
        <v>33</v>
      </c>
      <c r="C115" s="208">
        <v>1029690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78276356</v>
      </c>
      <c r="I115" s="202">
        <v>19490</v>
      </c>
      <c r="J115" s="208">
        <v>1</v>
      </c>
      <c r="K115" s="208" t="s">
        <v>576</v>
      </c>
      <c r="L115" s="206">
        <v>194.9</v>
      </c>
      <c r="M115" s="208" t="s">
        <v>464</v>
      </c>
    </row>
    <row r="116" spans="1:13" ht="24.95" customHeight="1" x14ac:dyDescent="0.25">
      <c r="A116" s="208">
        <v>1029691</v>
      </c>
      <c r="B116" s="208" t="s">
        <v>33</v>
      </c>
      <c r="C116" s="208">
        <v>1029690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78291831</v>
      </c>
      <c r="I116" s="202">
        <v>19990</v>
      </c>
      <c r="J116" s="208">
        <v>1</v>
      </c>
      <c r="K116" s="208" t="s">
        <v>577</v>
      </c>
      <c r="L116" s="206">
        <v>199.9</v>
      </c>
      <c r="M116" s="208" t="s">
        <v>464</v>
      </c>
    </row>
    <row r="117" spans="1:13" ht="24.95" customHeight="1" x14ac:dyDescent="0.25">
      <c r="A117" s="208">
        <v>1029691</v>
      </c>
      <c r="B117" s="208" t="s">
        <v>33</v>
      </c>
      <c r="C117" s="208">
        <v>1029690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78306032</v>
      </c>
      <c r="I117" s="202">
        <v>18490</v>
      </c>
      <c r="J117" s="208">
        <v>1</v>
      </c>
      <c r="K117" s="208" t="s">
        <v>578</v>
      </c>
      <c r="L117" s="206">
        <v>184.9</v>
      </c>
      <c r="M117" s="208" t="s">
        <v>464</v>
      </c>
    </row>
    <row r="118" spans="1:13" ht="24.95" customHeight="1" x14ac:dyDescent="0.25">
      <c r="A118" s="208">
        <v>1029691</v>
      </c>
      <c r="B118" s="208" t="s">
        <v>33</v>
      </c>
      <c r="C118" s="208">
        <v>1029690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78306260</v>
      </c>
      <c r="I118" s="202">
        <v>18990</v>
      </c>
      <c r="J118" s="208">
        <v>1</v>
      </c>
      <c r="K118" s="208" t="s">
        <v>579</v>
      </c>
      <c r="L118" s="206">
        <v>189.9</v>
      </c>
      <c r="M118" s="208" t="s">
        <v>464</v>
      </c>
    </row>
    <row r="119" spans="1:13" ht="24.95" customHeight="1" x14ac:dyDescent="0.25">
      <c r="A119" s="208">
        <v>1029691</v>
      </c>
      <c r="B119" s="208" t="s">
        <v>33</v>
      </c>
      <c r="C119" s="208">
        <v>1029690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78316843</v>
      </c>
      <c r="I119" s="202">
        <v>19990</v>
      </c>
      <c r="J119" s="208">
        <v>1</v>
      </c>
      <c r="K119" s="208" t="s">
        <v>580</v>
      </c>
      <c r="L119" s="206">
        <v>199.9</v>
      </c>
      <c r="M119" s="208" t="s">
        <v>464</v>
      </c>
    </row>
    <row r="120" spans="1:13" ht="24.95" customHeight="1" x14ac:dyDescent="0.25">
      <c r="A120" s="208">
        <v>1029691</v>
      </c>
      <c r="B120" s="208" t="s">
        <v>33</v>
      </c>
      <c r="C120" s="208">
        <v>1029690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78319392</v>
      </c>
      <c r="I120" s="202">
        <v>19790</v>
      </c>
      <c r="J120" s="208">
        <v>1</v>
      </c>
      <c r="K120" s="208" t="s">
        <v>581</v>
      </c>
      <c r="L120" s="206">
        <v>197.9</v>
      </c>
      <c r="M120" s="208" t="s">
        <v>464</v>
      </c>
    </row>
    <row r="121" spans="1:13" ht="24.95" customHeight="1" x14ac:dyDescent="0.25">
      <c r="A121" s="208">
        <v>1029691</v>
      </c>
      <c r="B121" s="208" t="s">
        <v>33</v>
      </c>
      <c r="C121" s="208">
        <v>1029690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78399867</v>
      </c>
      <c r="I121" s="202">
        <v>18990</v>
      </c>
      <c r="J121" s="208">
        <v>1</v>
      </c>
      <c r="K121" s="208" t="s">
        <v>582</v>
      </c>
      <c r="L121" s="206">
        <v>189.9</v>
      </c>
      <c r="M121" s="208" t="s">
        <v>464</v>
      </c>
    </row>
    <row r="122" spans="1:13" ht="24.95" customHeight="1" x14ac:dyDescent="0.25">
      <c r="A122" s="208">
        <v>1029691</v>
      </c>
      <c r="B122" s="208" t="s">
        <v>33</v>
      </c>
      <c r="C122" s="208">
        <v>1029690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78472650</v>
      </c>
      <c r="I122" s="202">
        <v>18990</v>
      </c>
      <c r="J122" s="208">
        <v>1</v>
      </c>
      <c r="K122" s="208" t="s">
        <v>583</v>
      </c>
      <c r="L122" s="206">
        <v>189.9</v>
      </c>
      <c r="M122" s="208" t="s">
        <v>464</v>
      </c>
    </row>
    <row r="123" spans="1:13" ht="24.95" customHeight="1" x14ac:dyDescent="0.25">
      <c r="A123" s="208">
        <v>1029691</v>
      </c>
      <c r="B123" s="208" t="s">
        <v>33</v>
      </c>
      <c r="C123" s="208">
        <v>1029690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78547041</v>
      </c>
      <c r="I123" s="202">
        <v>2150</v>
      </c>
      <c r="J123" s="208">
        <v>1</v>
      </c>
      <c r="K123" s="208" t="s">
        <v>584</v>
      </c>
      <c r="L123" s="206">
        <v>21.5</v>
      </c>
      <c r="M123" s="208" t="s">
        <v>464</v>
      </c>
    </row>
    <row r="124" spans="1:13" ht="24.95" customHeight="1" x14ac:dyDescent="0.25">
      <c r="A124" s="208">
        <v>1029691</v>
      </c>
      <c r="B124" s="208" t="s">
        <v>33</v>
      </c>
      <c r="C124" s="208">
        <v>1029690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78680754</v>
      </c>
      <c r="I124" s="202">
        <v>18890</v>
      </c>
      <c r="J124" s="208">
        <v>1</v>
      </c>
      <c r="K124" s="208" t="s">
        <v>585</v>
      </c>
      <c r="L124" s="206">
        <v>188.9</v>
      </c>
      <c r="M124" s="208" t="s">
        <v>464</v>
      </c>
    </row>
    <row r="125" spans="1:13" ht="24.95" customHeight="1" x14ac:dyDescent="0.25">
      <c r="A125" s="208">
        <v>1029691</v>
      </c>
      <c r="B125" s="208" t="s">
        <v>33</v>
      </c>
      <c r="C125" s="208">
        <v>1029690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78713727</v>
      </c>
      <c r="I125" s="202">
        <v>19990</v>
      </c>
      <c r="J125" s="208">
        <v>1</v>
      </c>
      <c r="K125" s="208" t="s">
        <v>586</v>
      </c>
      <c r="L125" s="206">
        <v>199.9</v>
      </c>
      <c r="M125" s="208" t="s">
        <v>464</v>
      </c>
    </row>
    <row r="126" spans="1:13" ht="24.95" customHeight="1" x14ac:dyDescent="0.25">
      <c r="A126" s="208">
        <v>1029691</v>
      </c>
      <c r="B126" s="208" t="s">
        <v>33</v>
      </c>
      <c r="C126" s="208">
        <v>1029690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78825193</v>
      </c>
      <c r="I126" s="202">
        <v>18890</v>
      </c>
      <c r="J126" s="208">
        <v>1</v>
      </c>
      <c r="K126" s="208" t="s">
        <v>587</v>
      </c>
      <c r="L126" s="206">
        <v>188.9</v>
      </c>
      <c r="M126" s="208" t="s">
        <v>464</v>
      </c>
    </row>
    <row r="127" spans="1:13" ht="24.95" customHeight="1" x14ac:dyDescent="0.25">
      <c r="A127" s="208">
        <v>1029691</v>
      </c>
      <c r="B127" s="208" t="s">
        <v>33</v>
      </c>
      <c r="C127" s="208">
        <v>1029690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78840196</v>
      </c>
      <c r="I127" s="202">
        <v>19990</v>
      </c>
      <c r="J127" s="208">
        <v>1</v>
      </c>
      <c r="K127" s="208" t="s">
        <v>588</v>
      </c>
      <c r="L127" s="206">
        <v>199.9</v>
      </c>
      <c r="M127" s="208" t="s">
        <v>464</v>
      </c>
    </row>
    <row r="128" spans="1:13" ht="24.95" customHeight="1" x14ac:dyDescent="0.25">
      <c r="A128" s="208">
        <v>1029691</v>
      </c>
      <c r="B128" s="208" t="s">
        <v>33</v>
      </c>
      <c r="C128" s="208">
        <v>1029690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78843610</v>
      </c>
      <c r="I128" s="202">
        <v>18990</v>
      </c>
      <c r="J128" s="208">
        <v>1</v>
      </c>
      <c r="K128" s="208" t="s">
        <v>589</v>
      </c>
      <c r="L128" s="206">
        <v>189.9</v>
      </c>
      <c r="M128" s="208" t="s">
        <v>464</v>
      </c>
    </row>
    <row r="129" spans="1:13" ht="24.95" customHeight="1" x14ac:dyDescent="0.25">
      <c r="A129" s="208">
        <v>1029691</v>
      </c>
      <c r="B129" s="208" t="s">
        <v>33</v>
      </c>
      <c r="C129" s="208">
        <v>1029690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78936782</v>
      </c>
      <c r="I129" s="202">
        <v>18990</v>
      </c>
      <c r="J129" s="208">
        <v>1</v>
      </c>
      <c r="K129" s="208" t="s">
        <v>590</v>
      </c>
      <c r="L129" s="206">
        <v>189.9</v>
      </c>
      <c r="M129" s="208" t="s">
        <v>464</v>
      </c>
    </row>
    <row r="130" spans="1:13" ht="24.95" customHeight="1" x14ac:dyDescent="0.25">
      <c r="A130" s="208">
        <v>1029691</v>
      </c>
      <c r="B130" s="208" t="s">
        <v>33</v>
      </c>
      <c r="C130" s="208">
        <v>1029690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78940997</v>
      </c>
      <c r="I130" s="202">
        <v>750</v>
      </c>
      <c r="J130" s="208">
        <v>1</v>
      </c>
      <c r="K130" s="208" t="s">
        <v>591</v>
      </c>
      <c r="L130" s="206">
        <v>7.5</v>
      </c>
      <c r="M130" s="208" t="s">
        <v>464</v>
      </c>
    </row>
    <row r="131" spans="1:13" ht="24.95" customHeight="1" x14ac:dyDescent="0.25">
      <c r="A131" s="208">
        <v>1029691</v>
      </c>
      <c r="B131" s="208" t="s">
        <v>33</v>
      </c>
      <c r="C131" s="208">
        <v>1029690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79055664</v>
      </c>
      <c r="I131" s="202">
        <v>580</v>
      </c>
      <c r="J131" s="208">
        <v>1</v>
      </c>
      <c r="K131" s="208" t="s">
        <v>592</v>
      </c>
      <c r="L131" s="206">
        <v>5.8</v>
      </c>
      <c r="M131" s="208" t="s">
        <v>464</v>
      </c>
    </row>
    <row r="132" spans="1:13" ht="24.95" customHeight="1" x14ac:dyDescent="0.25">
      <c r="A132" s="208">
        <v>1029691</v>
      </c>
      <c r="B132" s="208" t="s">
        <v>33</v>
      </c>
      <c r="C132" s="208">
        <v>1029690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79119972</v>
      </c>
      <c r="I132" s="202">
        <v>23990</v>
      </c>
      <c r="J132" s="208">
        <v>1</v>
      </c>
      <c r="K132" s="208" t="s">
        <v>593</v>
      </c>
      <c r="L132" s="206">
        <v>239.9</v>
      </c>
      <c r="M132" s="208" t="s">
        <v>464</v>
      </c>
    </row>
    <row r="133" spans="1:13" ht="24.95" customHeight="1" x14ac:dyDescent="0.25">
      <c r="A133" s="208">
        <v>1029691</v>
      </c>
      <c r="B133" s="208" t="s">
        <v>33</v>
      </c>
      <c r="C133" s="208">
        <v>1029690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79150855</v>
      </c>
      <c r="I133" s="202">
        <v>24490</v>
      </c>
      <c r="J133" s="208">
        <v>1</v>
      </c>
      <c r="K133" s="208" t="s">
        <v>594</v>
      </c>
      <c r="L133" s="206">
        <v>244.9</v>
      </c>
      <c r="M133" s="208" t="s">
        <v>464</v>
      </c>
    </row>
    <row r="134" spans="1:13" ht="24.95" customHeight="1" x14ac:dyDescent="0.25">
      <c r="A134" s="208">
        <v>1029691</v>
      </c>
      <c r="B134" s="208" t="s">
        <v>33</v>
      </c>
      <c r="C134" s="208">
        <v>1029690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79173000</v>
      </c>
      <c r="I134" s="202">
        <v>23990</v>
      </c>
      <c r="J134" s="208">
        <v>1</v>
      </c>
      <c r="K134" s="208" t="s">
        <v>595</v>
      </c>
      <c r="L134" s="206">
        <v>239.9</v>
      </c>
      <c r="M134" s="208" t="s">
        <v>464</v>
      </c>
    </row>
    <row r="135" spans="1:13" ht="24.95" customHeight="1" x14ac:dyDescent="0.25">
      <c r="A135" s="208">
        <v>1029691</v>
      </c>
      <c r="B135" s="208" t="s">
        <v>33</v>
      </c>
      <c r="C135" s="208">
        <v>1029690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79273309</v>
      </c>
      <c r="I135" s="202">
        <v>23990</v>
      </c>
      <c r="J135" s="208">
        <v>1</v>
      </c>
      <c r="K135" s="208" t="s">
        <v>596</v>
      </c>
      <c r="L135" s="206">
        <v>239.9</v>
      </c>
      <c r="M135" s="208" t="s">
        <v>464</v>
      </c>
    </row>
    <row r="136" spans="1:13" ht="24.95" customHeight="1" x14ac:dyDescent="0.25">
      <c r="A136" s="208">
        <v>1029691</v>
      </c>
      <c r="B136" s="208" t="s">
        <v>33</v>
      </c>
      <c r="C136" s="208">
        <v>1029690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79327558</v>
      </c>
      <c r="I136" s="202">
        <v>56</v>
      </c>
      <c r="J136" s="208">
        <v>1</v>
      </c>
      <c r="K136" s="208" t="s">
        <v>597</v>
      </c>
      <c r="L136" s="206">
        <v>0.56000000000000005</v>
      </c>
      <c r="M136" s="208" t="s">
        <v>464</v>
      </c>
    </row>
    <row r="137" spans="1:13" ht="24.95" customHeight="1" x14ac:dyDescent="0.25">
      <c r="A137" s="208">
        <v>1029691</v>
      </c>
      <c r="B137" s="208" t="s">
        <v>33</v>
      </c>
      <c r="C137" s="208">
        <v>1029690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79338213</v>
      </c>
      <c r="I137" s="202">
        <v>24702</v>
      </c>
      <c r="J137" s="208">
        <v>1</v>
      </c>
      <c r="K137" s="208" t="s">
        <v>598</v>
      </c>
      <c r="L137" s="206">
        <v>247.02</v>
      </c>
      <c r="M137" s="208" t="s">
        <v>464</v>
      </c>
    </row>
    <row r="138" spans="1:13" ht="24.95" customHeight="1" x14ac:dyDescent="0.25">
      <c r="A138" s="208">
        <v>1029691</v>
      </c>
      <c r="B138" s="208" t="s">
        <v>33</v>
      </c>
      <c r="C138" s="208">
        <v>1029690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79725425</v>
      </c>
      <c r="I138" s="202">
        <v>23990</v>
      </c>
      <c r="J138" s="208">
        <v>1</v>
      </c>
      <c r="K138" s="208" t="s">
        <v>599</v>
      </c>
      <c r="L138" s="206">
        <v>239.9</v>
      </c>
      <c r="M138" s="208" t="s">
        <v>464</v>
      </c>
    </row>
    <row r="139" spans="1:13" ht="24.95" customHeight="1" x14ac:dyDescent="0.25">
      <c r="A139" s="208">
        <v>1029691</v>
      </c>
      <c r="B139" s="208" t="s">
        <v>33</v>
      </c>
      <c r="C139" s="208">
        <v>1029690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79755474</v>
      </c>
      <c r="I139" s="202">
        <v>23790</v>
      </c>
      <c r="J139" s="208">
        <v>1</v>
      </c>
      <c r="K139" s="208" t="s">
        <v>600</v>
      </c>
      <c r="L139" s="206">
        <v>237.9</v>
      </c>
      <c r="M139" s="208" t="s">
        <v>464</v>
      </c>
    </row>
    <row r="140" spans="1:13" ht="24.95" customHeight="1" x14ac:dyDescent="0.25">
      <c r="A140" s="208">
        <v>1029691</v>
      </c>
      <c r="B140" s="208" t="s">
        <v>33</v>
      </c>
      <c r="C140" s="208">
        <v>1029690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79838498</v>
      </c>
      <c r="I140" s="202">
        <v>22790</v>
      </c>
      <c r="J140" s="208">
        <v>1</v>
      </c>
      <c r="K140" s="208" t="s">
        <v>601</v>
      </c>
      <c r="L140" s="206">
        <v>227.9</v>
      </c>
      <c r="M140" s="208" t="s">
        <v>464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602</v>
      </c>
      <c r="J2" s="218" t="s">
        <v>43</v>
      </c>
      <c r="K2" s="219" t="s">
        <v>603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604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2021-12-06T10:42:12Z</dcterms:created>
  <dcterms:modified xsi:type="dcterms:W3CDTF">2021-12-14T08:07:12Z</dcterms:modified>
</cp:coreProperties>
</file>