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38193\Desktop\"/>
    </mc:Choice>
  </mc:AlternateContent>
  <xr:revisionPtr revIDLastSave="0" documentId="13_ncr:1_{A914F6AF-9B89-4756-B2EB-9A02B14260C9}" xr6:coauthVersionLast="40" xr6:coauthVersionMax="40" xr10:uidLastSave="{00000000-0000-0000-0000-000000000000}"/>
  <bookViews>
    <workbookView xWindow="0" yWindow="0" windowWidth="20490" windowHeight="7425" xr2:uid="{E20ED20C-CECE-459F-9B69-4F901361C192}"/>
  </bookViews>
  <sheets>
    <sheet name="高德+汇总" sheetId="1" r:id="rId1"/>
    <sheet name="百度" sheetId="2" r:id="rId2"/>
    <sheet name="携程" sheetId="3" r:id="rId3"/>
    <sheet name="去哪儿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2" i="1"/>
  <c r="I3" i="1"/>
  <c r="I4" i="1"/>
  <c r="I5" i="1"/>
  <c r="I6" i="1"/>
  <c r="I2" i="1"/>
  <c r="B3" i="4"/>
  <c r="B4" i="4"/>
  <c r="B5" i="4"/>
  <c r="B6" i="4"/>
  <c r="B2" i="4"/>
  <c r="B3" i="3"/>
  <c r="B4" i="3"/>
  <c r="B5" i="3"/>
  <c r="B6" i="3"/>
  <c r="B2" i="3"/>
  <c r="B3" i="2"/>
  <c r="B4" i="2"/>
  <c r="B5" i="2"/>
  <c r="B6" i="2"/>
  <c r="B2" i="2"/>
  <c r="B3" i="1"/>
  <c r="B4" i="1"/>
  <c r="B5" i="1"/>
  <c r="B6" i="1"/>
  <c r="B2" i="1"/>
</calcChain>
</file>

<file path=xl/sharedStrings.xml><?xml version="1.0" encoding="utf-8"?>
<sst xmlns="http://schemas.openxmlformats.org/spreadsheetml/2006/main" count="28" uniqueCount="16">
  <si>
    <t>星级</t>
    <phoneticPr fontId="1" type="noConversion"/>
  </si>
  <si>
    <t>数量</t>
    <phoneticPr fontId="1" type="noConversion"/>
  </si>
  <si>
    <t>百分比</t>
    <phoneticPr fontId="1" type="noConversion"/>
  </si>
  <si>
    <t>2星</t>
    <phoneticPr fontId="1" type="noConversion"/>
  </si>
  <si>
    <t>1星</t>
    <phoneticPr fontId="1" type="noConversion"/>
  </si>
  <si>
    <t>3星</t>
    <phoneticPr fontId="1" type="noConversion"/>
  </si>
  <si>
    <t>4星</t>
    <phoneticPr fontId="1" type="noConversion"/>
  </si>
  <si>
    <t>5星</t>
    <phoneticPr fontId="1" type="noConversion"/>
  </si>
  <si>
    <t>高德地图</t>
    <phoneticPr fontId="1" type="noConversion"/>
  </si>
  <si>
    <t>百度地图</t>
    <phoneticPr fontId="1" type="noConversion"/>
  </si>
  <si>
    <t>携程</t>
    <phoneticPr fontId="1" type="noConversion"/>
  </si>
  <si>
    <t>去哪儿</t>
    <phoneticPr fontId="1" type="noConversion"/>
  </si>
  <si>
    <t>总</t>
    <phoneticPr fontId="1" type="noConversion"/>
  </si>
  <si>
    <t>高德</t>
    <phoneticPr fontId="1" type="noConversion"/>
  </si>
  <si>
    <t>百度</t>
    <phoneticPr fontId="1" type="noConversion"/>
  </si>
  <si>
    <t>总和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</si>
</sst>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各个应用的评分分布情况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'高德+汇总'!$A$10</c:f>
              <c:strCache>
                <c:ptCount val="1"/>
                <c:pt idx="0">
                  <c:v>1星</c:v>
                </c:pt>
              </c:strCache>
            </c:strRef>
          </c:tx>
          <c:spPr>
            <a:solidFill>
              <a:schemeClr val="accent1">
                <a:tint val="54000"/>
              </a:schemeClr>
            </a:solidFill>
            <a:ln>
              <a:noFill/>
            </a:ln>
            <a:effectLst/>
          </c:spPr>
          <c:invertIfNegative val="0"/>
          <c:cat>
            <c:strRef>
              <c:f>'高德+汇总'!$B$9:$F$9</c:f>
              <c:strCache>
                <c:ptCount val="5"/>
                <c:pt idx="0">
                  <c:v>高德地图</c:v>
                </c:pt>
                <c:pt idx="1">
                  <c:v>百度地图</c:v>
                </c:pt>
                <c:pt idx="2">
                  <c:v>携程</c:v>
                </c:pt>
                <c:pt idx="3">
                  <c:v>去哪儿</c:v>
                </c:pt>
                <c:pt idx="4">
                  <c:v>总</c:v>
                </c:pt>
              </c:strCache>
            </c:strRef>
          </c:cat>
          <c:val>
            <c:numRef>
              <c:f>'高德+汇总'!$B$10:$F$10</c:f>
              <c:numCache>
                <c:formatCode>General</c:formatCode>
                <c:ptCount val="5"/>
                <c:pt idx="0">
                  <c:v>0.23469387755102042</c:v>
                </c:pt>
                <c:pt idx="1">
                  <c:v>0.27</c:v>
                </c:pt>
                <c:pt idx="2">
                  <c:v>0.106</c:v>
                </c:pt>
                <c:pt idx="3">
                  <c:v>2.1999999999999999E-2</c:v>
                </c:pt>
                <c:pt idx="4">
                  <c:v>0.1577889447236181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74-43A7-90AF-1E303E95085D}"/>
            </c:ext>
          </c:extLst>
        </c:ser>
        <c:ser>
          <c:idx val="1"/>
          <c:order val="1"/>
          <c:tx>
            <c:strRef>
              <c:f>'高德+汇总'!$A$11</c:f>
              <c:strCache>
                <c:ptCount val="1"/>
                <c:pt idx="0">
                  <c:v>2星</c:v>
                </c:pt>
              </c:strCache>
            </c:strRef>
          </c:tx>
          <c:spPr>
            <a:solidFill>
              <a:schemeClr val="accent1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strRef>
              <c:f>'高德+汇总'!$B$9:$F$9</c:f>
              <c:strCache>
                <c:ptCount val="5"/>
                <c:pt idx="0">
                  <c:v>高德地图</c:v>
                </c:pt>
                <c:pt idx="1">
                  <c:v>百度地图</c:v>
                </c:pt>
                <c:pt idx="2">
                  <c:v>携程</c:v>
                </c:pt>
                <c:pt idx="3">
                  <c:v>去哪儿</c:v>
                </c:pt>
                <c:pt idx="4">
                  <c:v>总</c:v>
                </c:pt>
              </c:strCache>
            </c:strRef>
          </c:cat>
          <c:val>
            <c:numRef>
              <c:f>'高德+汇总'!$B$11:$F$11</c:f>
              <c:numCache>
                <c:formatCode>General</c:formatCode>
                <c:ptCount val="5"/>
                <c:pt idx="0">
                  <c:v>3.8775510204081633E-2</c:v>
                </c:pt>
                <c:pt idx="1">
                  <c:v>4.3999999999999997E-2</c:v>
                </c:pt>
                <c:pt idx="2">
                  <c:v>6.0000000000000001E-3</c:v>
                </c:pt>
                <c:pt idx="3">
                  <c:v>0</c:v>
                </c:pt>
                <c:pt idx="4">
                  <c:v>2.2110552763819097E-2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74-43A7-90AF-1E303E95085D}"/>
            </c:ext>
          </c:extLst>
        </c:ser>
        <c:ser>
          <c:idx val="2"/>
          <c:order val="2"/>
          <c:tx>
            <c:strRef>
              <c:f>'高德+汇总'!$A$12</c:f>
              <c:strCache>
                <c:ptCount val="1"/>
                <c:pt idx="0">
                  <c:v>3星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'高德+汇总'!$B$9:$F$9</c:f>
              <c:strCache>
                <c:ptCount val="5"/>
                <c:pt idx="0">
                  <c:v>高德地图</c:v>
                </c:pt>
                <c:pt idx="1">
                  <c:v>百度地图</c:v>
                </c:pt>
                <c:pt idx="2">
                  <c:v>携程</c:v>
                </c:pt>
                <c:pt idx="3">
                  <c:v>去哪儿</c:v>
                </c:pt>
                <c:pt idx="4">
                  <c:v>总</c:v>
                </c:pt>
              </c:strCache>
            </c:strRef>
          </c:cat>
          <c:val>
            <c:numRef>
              <c:f>'高德+汇总'!$B$12:$F$12</c:f>
              <c:numCache>
                <c:formatCode>General</c:formatCode>
                <c:ptCount val="5"/>
                <c:pt idx="0">
                  <c:v>6.5306122448979598E-2</c:v>
                </c:pt>
                <c:pt idx="1">
                  <c:v>0.08</c:v>
                </c:pt>
                <c:pt idx="2">
                  <c:v>0.01</c:v>
                </c:pt>
                <c:pt idx="3">
                  <c:v>4.0000000000000001E-3</c:v>
                </c:pt>
                <c:pt idx="4">
                  <c:v>3.9698492462311559E-2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74-43A7-90AF-1E303E95085D}"/>
            </c:ext>
          </c:extLst>
        </c:ser>
        <c:ser>
          <c:idx val="3"/>
          <c:order val="3"/>
          <c:tx>
            <c:strRef>
              <c:f>'高德+汇总'!$A$13</c:f>
              <c:strCache>
                <c:ptCount val="1"/>
                <c:pt idx="0">
                  <c:v>4星</c:v>
                </c:pt>
              </c:strCache>
            </c:strRef>
          </c:tx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strRef>
              <c:f>'高德+汇总'!$B$9:$F$9</c:f>
              <c:strCache>
                <c:ptCount val="5"/>
                <c:pt idx="0">
                  <c:v>高德地图</c:v>
                </c:pt>
                <c:pt idx="1">
                  <c:v>百度地图</c:v>
                </c:pt>
                <c:pt idx="2">
                  <c:v>携程</c:v>
                </c:pt>
                <c:pt idx="3">
                  <c:v>去哪儿</c:v>
                </c:pt>
                <c:pt idx="4">
                  <c:v>总</c:v>
                </c:pt>
              </c:strCache>
            </c:strRef>
          </c:cat>
          <c:val>
            <c:numRef>
              <c:f>'高德+汇总'!$B$13:$F$13</c:f>
              <c:numCache>
                <c:formatCode>General</c:formatCode>
                <c:ptCount val="5"/>
                <c:pt idx="0">
                  <c:v>6.9387755102040816E-2</c:v>
                </c:pt>
                <c:pt idx="1">
                  <c:v>9.4E-2</c:v>
                </c:pt>
                <c:pt idx="2">
                  <c:v>0.02</c:v>
                </c:pt>
                <c:pt idx="3">
                  <c:v>0</c:v>
                </c:pt>
                <c:pt idx="4">
                  <c:v>4.5728643216080403E-2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574-43A7-90AF-1E303E95085D}"/>
            </c:ext>
          </c:extLst>
        </c:ser>
        <c:ser>
          <c:idx val="4"/>
          <c:order val="4"/>
          <c:tx>
            <c:strRef>
              <c:f>'高德+汇总'!$A$14</c:f>
              <c:strCache>
                <c:ptCount val="1"/>
                <c:pt idx="0">
                  <c:v>5星</c:v>
                </c:pt>
              </c:strCache>
            </c:strRef>
          </c:tx>
          <c:spPr>
            <a:solidFill>
              <a:schemeClr val="accent1">
                <a:shade val="53000"/>
              </a:schemeClr>
            </a:solidFill>
            <a:ln>
              <a:noFill/>
            </a:ln>
            <a:effectLst/>
          </c:spPr>
          <c:invertIfNegative val="0"/>
          <c:cat>
            <c:strRef>
              <c:f>'高德+汇总'!$B$9:$F$9</c:f>
              <c:strCache>
                <c:ptCount val="5"/>
                <c:pt idx="0">
                  <c:v>高德地图</c:v>
                </c:pt>
                <c:pt idx="1">
                  <c:v>百度地图</c:v>
                </c:pt>
                <c:pt idx="2">
                  <c:v>携程</c:v>
                </c:pt>
                <c:pt idx="3">
                  <c:v>去哪儿</c:v>
                </c:pt>
                <c:pt idx="4">
                  <c:v>总</c:v>
                </c:pt>
              </c:strCache>
            </c:strRef>
          </c:cat>
          <c:val>
            <c:numRef>
              <c:f>'高德+汇总'!$B$14:$F$14</c:f>
              <c:numCache>
                <c:formatCode>General</c:formatCode>
                <c:ptCount val="5"/>
                <c:pt idx="0">
                  <c:v>0.59183673469387754</c:v>
                </c:pt>
                <c:pt idx="1">
                  <c:v>0.51200000000000001</c:v>
                </c:pt>
                <c:pt idx="2">
                  <c:v>0.85799999999999998</c:v>
                </c:pt>
                <c:pt idx="3">
                  <c:v>0.97399999999999998</c:v>
                </c:pt>
                <c:pt idx="4">
                  <c:v>0.73467336683417084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574-43A7-90AF-1E303E9508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9250303"/>
        <c:axId val="808988767"/>
      </c:barChart>
      <c:catAx>
        <c:axId val="759250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8988767"/>
        <c:crosses val="autoZero"/>
        <c:auto val="1"/>
        <c:lblAlgn val="ctr"/>
        <c:lblOffset val="100"/>
        <c:noMultiLvlLbl val="0"/>
      </c:catAx>
      <c:valAx>
        <c:axId val="808988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百分比</a:t>
                </a:r>
                <a:endParaRPr lang="en-US" alt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9250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657225</xdr:colOff>
      <xdr:row>8</xdr:row>
      <xdr:rowOff>57150</xdr:rowOff>
    </xdr:from>
    <xdr:to>
      <xdr:col>13</xdr:col>
      <xdr:colOff>428625</xdr:colOff>
      <xdr:row>23</xdr:row>
      <xdr:rowOff>85725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DC874569-1D58-4022-9384-E59526294D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F9D44-CD8C-4BA5-82CF-EA823ADA23E0}">
  <dimension ref="A1:J14"/>
  <sheetViews>
    <sheetView tabSelected="1" workbookViewId="0">
      <selection activeCell="M7" sqref="M7"/>
    </sheetView>
  </sheetViews>
  <sheetFormatPr defaultRowHeight="14.25" x14ac:dyDescent="0.2"/>
  <sheetData>
    <row r="1" spans="1:10" x14ac:dyDescent="0.2">
      <c r="A1" t="s">
        <v>0</v>
      </c>
      <c r="B1" t="s">
        <v>2</v>
      </c>
      <c r="C1" t="s">
        <v>1</v>
      </c>
      <c r="E1" t="s">
        <v>13</v>
      </c>
      <c r="F1" t="s">
        <v>14</v>
      </c>
      <c r="G1" t="s">
        <v>10</v>
      </c>
      <c r="H1" t="s">
        <v>11</v>
      </c>
      <c r="I1" t="s">
        <v>15</v>
      </c>
      <c r="J1" t="s">
        <v>2</v>
      </c>
    </row>
    <row r="2" spans="1:10" x14ac:dyDescent="0.2">
      <c r="A2">
        <v>1</v>
      </c>
      <c r="B2">
        <f>C2/490</f>
        <v>0.23469387755102042</v>
      </c>
      <c r="C2">
        <v>115</v>
      </c>
      <c r="E2">
        <v>115</v>
      </c>
      <c r="F2">
        <v>135</v>
      </c>
      <c r="G2">
        <v>53</v>
      </c>
      <c r="H2">
        <v>11</v>
      </c>
      <c r="I2">
        <f>SUM(E2:H2)</f>
        <v>314</v>
      </c>
      <c r="J2">
        <f>I2/1990</f>
        <v>0.1577889447236181</v>
      </c>
    </row>
    <row r="3" spans="1:10" x14ac:dyDescent="0.2">
      <c r="A3">
        <v>2</v>
      </c>
      <c r="B3">
        <f>C3/490</f>
        <v>3.8775510204081633E-2</v>
      </c>
      <c r="C3">
        <v>19</v>
      </c>
      <c r="E3">
        <v>19</v>
      </c>
      <c r="F3">
        <v>22</v>
      </c>
      <c r="G3">
        <v>3</v>
      </c>
      <c r="H3">
        <v>0</v>
      </c>
      <c r="I3">
        <f t="shared" ref="I3:I6" si="0">SUM(E3:H3)</f>
        <v>44</v>
      </c>
      <c r="J3">
        <f t="shared" ref="J3:J6" si="1">I3/1990</f>
        <v>2.2110552763819097E-2</v>
      </c>
    </row>
    <row r="4" spans="1:10" x14ac:dyDescent="0.2">
      <c r="A4">
        <v>3</v>
      </c>
      <c r="B4">
        <f>C4/490</f>
        <v>6.5306122448979598E-2</v>
      </c>
      <c r="C4">
        <v>32</v>
      </c>
      <c r="E4">
        <v>32</v>
      </c>
      <c r="F4">
        <v>40</v>
      </c>
      <c r="G4">
        <v>5</v>
      </c>
      <c r="H4">
        <v>2</v>
      </c>
      <c r="I4">
        <f t="shared" si="0"/>
        <v>79</v>
      </c>
      <c r="J4">
        <f t="shared" si="1"/>
        <v>3.9698492462311559E-2</v>
      </c>
    </row>
    <row r="5" spans="1:10" x14ac:dyDescent="0.2">
      <c r="A5">
        <v>4</v>
      </c>
      <c r="B5">
        <f>C5/490</f>
        <v>6.9387755102040816E-2</v>
      </c>
      <c r="C5">
        <v>34</v>
      </c>
      <c r="E5">
        <v>34</v>
      </c>
      <c r="F5">
        <v>47</v>
      </c>
      <c r="G5">
        <v>10</v>
      </c>
      <c r="H5">
        <v>0</v>
      </c>
      <c r="I5">
        <f t="shared" si="0"/>
        <v>91</v>
      </c>
      <c r="J5">
        <f t="shared" si="1"/>
        <v>4.5728643216080403E-2</v>
      </c>
    </row>
    <row r="6" spans="1:10" x14ac:dyDescent="0.2">
      <c r="A6">
        <v>5</v>
      </c>
      <c r="B6">
        <f>C6/490</f>
        <v>0.59183673469387754</v>
      </c>
      <c r="C6">
        <v>290</v>
      </c>
      <c r="E6">
        <v>290</v>
      </c>
      <c r="F6">
        <v>256</v>
      </c>
      <c r="G6">
        <v>429</v>
      </c>
      <c r="H6">
        <v>487</v>
      </c>
      <c r="I6">
        <f t="shared" si="0"/>
        <v>1462</v>
      </c>
      <c r="J6">
        <f t="shared" si="1"/>
        <v>0.73467336683417084</v>
      </c>
    </row>
    <row r="9" spans="1:10" x14ac:dyDescent="0.2">
      <c r="B9" t="s">
        <v>8</v>
      </c>
      <c r="C9" t="s">
        <v>9</v>
      </c>
      <c r="D9" t="s">
        <v>10</v>
      </c>
      <c r="E9" t="s">
        <v>11</v>
      </c>
      <c r="F9" t="s">
        <v>12</v>
      </c>
    </row>
    <row r="10" spans="1:10" x14ac:dyDescent="0.2">
      <c r="A10" t="s">
        <v>4</v>
      </c>
      <c r="B10">
        <v>0.23469387755102042</v>
      </c>
      <c r="C10">
        <v>0.27</v>
      </c>
      <c r="D10">
        <v>0.106</v>
      </c>
      <c r="E10">
        <v>2.1999999999999999E-2</v>
      </c>
      <c r="F10">
        <v>0.1577889447236181</v>
      </c>
    </row>
    <row r="11" spans="1:10" x14ac:dyDescent="0.2">
      <c r="A11" t="s">
        <v>3</v>
      </c>
      <c r="B11">
        <v>3.8775510204081633E-2</v>
      </c>
      <c r="C11">
        <v>4.3999999999999997E-2</v>
      </c>
      <c r="D11">
        <v>6.0000000000000001E-3</v>
      </c>
      <c r="E11">
        <v>0</v>
      </c>
      <c r="F11">
        <v>2.2110552763819097E-2</v>
      </c>
    </row>
    <row r="12" spans="1:10" x14ac:dyDescent="0.2">
      <c r="A12" t="s">
        <v>5</v>
      </c>
      <c r="B12">
        <v>6.5306122448979598E-2</v>
      </c>
      <c r="C12">
        <v>0.08</v>
      </c>
      <c r="D12">
        <v>0.01</v>
      </c>
      <c r="E12">
        <v>4.0000000000000001E-3</v>
      </c>
      <c r="F12">
        <v>3.9698492462311559E-2</v>
      </c>
    </row>
    <row r="13" spans="1:10" x14ac:dyDescent="0.2">
      <c r="A13" t="s">
        <v>6</v>
      </c>
      <c r="B13">
        <v>6.9387755102040816E-2</v>
      </c>
      <c r="C13">
        <v>9.4E-2</v>
      </c>
      <c r="D13">
        <v>0.02</v>
      </c>
      <c r="E13">
        <v>0</v>
      </c>
      <c r="F13">
        <v>4.5728643216080403E-2</v>
      </c>
    </row>
    <row r="14" spans="1:10" x14ac:dyDescent="0.2">
      <c r="A14" t="s">
        <v>7</v>
      </c>
      <c r="B14">
        <v>0.59183673469387754</v>
      </c>
      <c r="C14">
        <v>0.51200000000000001</v>
      </c>
      <c r="D14">
        <v>0.85799999999999998</v>
      </c>
      <c r="E14">
        <v>0.97399999999999998</v>
      </c>
      <c r="F14">
        <v>0.73467336683417084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53927-6B70-4885-A1D0-EF5156A4CBD8}">
  <dimension ref="A1:C6"/>
  <sheetViews>
    <sheetView workbookViewId="0">
      <selection activeCell="C2" sqref="C2:C6"/>
    </sheetView>
  </sheetViews>
  <sheetFormatPr defaultRowHeight="14.25" x14ac:dyDescent="0.2"/>
  <sheetData>
    <row r="1" spans="1:3" x14ac:dyDescent="0.2">
      <c r="A1" t="s">
        <v>0</v>
      </c>
      <c r="B1" t="s">
        <v>2</v>
      </c>
      <c r="C1" t="s">
        <v>1</v>
      </c>
    </row>
    <row r="2" spans="1:3" x14ac:dyDescent="0.2">
      <c r="A2">
        <v>1</v>
      </c>
      <c r="B2">
        <f>C2/500</f>
        <v>0.27</v>
      </c>
      <c r="C2">
        <v>135</v>
      </c>
    </row>
    <row r="3" spans="1:3" x14ac:dyDescent="0.2">
      <c r="A3">
        <v>2</v>
      </c>
      <c r="B3">
        <f t="shared" ref="B3:B6" si="0">C3/500</f>
        <v>4.3999999999999997E-2</v>
      </c>
      <c r="C3">
        <v>22</v>
      </c>
    </row>
    <row r="4" spans="1:3" x14ac:dyDescent="0.2">
      <c r="A4">
        <v>3</v>
      </c>
      <c r="B4">
        <f t="shared" si="0"/>
        <v>0.08</v>
      </c>
      <c r="C4">
        <v>40</v>
      </c>
    </row>
    <row r="5" spans="1:3" x14ac:dyDescent="0.2">
      <c r="A5">
        <v>4</v>
      </c>
      <c r="B5">
        <f t="shared" si="0"/>
        <v>9.4E-2</v>
      </c>
      <c r="C5">
        <v>47</v>
      </c>
    </row>
    <row r="6" spans="1:3" x14ac:dyDescent="0.2">
      <c r="A6">
        <v>5</v>
      </c>
      <c r="B6">
        <f t="shared" si="0"/>
        <v>0.51200000000000001</v>
      </c>
      <c r="C6">
        <v>256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38752-4439-40D3-BC89-9D0FD4DFE96E}">
  <dimension ref="A1:C6"/>
  <sheetViews>
    <sheetView workbookViewId="0">
      <selection activeCell="C2" sqref="C2:C6"/>
    </sheetView>
  </sheetViews>
  <sheetFormatPr defaultRowHeight="14.25" x14ac:dyDescent="0.2"/>
  <sheetData>
    <row r="1" spans="1:3" x14ac:dyDescent="0.2">
      <c r="A1" t="s">
        <v>0</v>
      </c>
      <c r="B1" t="s">
        <v>2</v>
      </c>
      <c r="C1" t="s">
        <v>1</v>
      </c>
    </row>
    <row r="2" spans="1:3" x14ac:dyDescent="0.2">
      <c r="A2">
        <v>1</v>
      </c>
      <c r="B2">
        <f>C2/500</f>
        <v>0.106</v>
      </c>
      <c r="C2">
        <v>53</v>
      </c>
    </row>
    <row r="3" spans="1:3" x14ac:dyDescent="0.2">
      <c r="A3">
        <v>2</v>
      </c>
      <c r="B3">
        <f t="shared" ref="B3:B6" si="0">C3/500</f>
        <v>6.0000000000000001E-3</v>
      </c>
      <c r="C3">
        <v>3</v>
      </c>
    </row>
    <row r="4" spans="1:3" x14ac:dyDescent="0.2">
      <c r="A4">
        <v>3</v>
      </c>
      <c r="B4">
        <f t="shared" si="0"/>
        <v>0.01</v>
      </c>
      <c r="C4">
        <v>5</v>
      </c>
    </row>
    <row r="5" spans="1:3" x14ac:dyDescent="0.2">
      <c r="A5">
        <v>4</v>
      </c>
      <c r="B5">
        <f t="shared" si="0"/>
        <v>0.02</v>
      </c>
      <c r="C5">
        <v>10</v>
      </c>
    </row>
    <row r="6" spans="1:3" x14ac:dyDescent="0.2">
      <c r="A6">
        <v>5</v>
      </c>
      <c r="B6">
        <f t="shared" si="0"/>
        <v>0.85799999999999998</v>
      </c>
      <c r="C6">
        <v>429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FCA4B-2466-421E-B39A-B7DBDE746157}">
  <dimension ref="A1:C6"/>
  <sheetViews>
    <sheetView workbookViewId="0">
      <selection activeCell="C2" sqref="C2:C6"/>
    </sheetView>
  </sheetViews>
  <sheetFormatPr defaultRowHeight="14.25" x14ac:dyDescent="0.2"/>
  <sheetData>
    <row r="1" spans="1:3" x14ac:dyDescent="0.2">
      <c r="A1" t="s">
        <v>0</v>
      </c>
      <c r="B1" t="s">
        <v>2</v>
      </c>
      <c r="C1" t="s">
        <v>1</v>
      </c>
    </row>
    <row r="2" spans="1:3" x14ac:dyDescent="0.2">
      <c r="A2">
        <v>1</v>
      </c>
      <c r="B2">
        <f>C2/500</f>
        <v>2.1999999999999999E-2</v>
      </c>
      <c r="C2">
        <v>11</v>
      </c>
    </row>
    <row r="3" spans="1:3" x14ac:dyDescent="0.2">
      <c r="A3">
        <v>2</v>
      </c>
      <c r="B3">
        <f t="shared" ref="B3:B6" si="0">C3/500</f>
        <v>0</v>
      </c>
      <c r="C3">
        <v>0</v>
      </c>
    </row>
    <row r="4" spans="1:3" x14ac:dyDescent="0.2">
      <c r="A4">
        <v>3</v>
      </c>
      <c r="B4">
        <f t="shared" si="0"/>
        <v>4.0000000000000001E-3</v>
      </c>
      <c r="C4">
        <v>2</v>
      </c>
    </row>
    <row r="5" spans="1:3" x14ac:dyDescent="0.2">
      <c r="A5">
        <v>4</v>
      </c>
      <c r="B5">
        <f t="shared" si="0"/>
        <v>0</v>
      </c>
      <c r="C5">
        <v>0</v>
      </c>
    </row>
    <row r="6" spans="1:3" x14ac:dyDescent="0.2">
      <c r="A6">
        <v>5</v>
      </c>
      <c r="B6">
        <f t="shared" si="0"/>
        <v>0.97399999999999998</v>
      </c>
      <c r="C6">
        <v>487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高德+汇总</vt:lpstr>
      <vt:lpstr>百度</vt:lpstr>
      <vt:lpstr>携程</vt:lpstr>
      <vt:lpstr>去哪儿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派大欣</dc:creator>
  <cp:lastModifiedBy>派大欣</cp:lastModifiedBy>
  <dcterms:created xsi:type="dcterms:W3CDTF">2018-12-06T16:22:08Z</dcterms:created>
  <dcterms:modified xsi:type="dcterms:W3CDTF">2018-12-06T16:41:52Z</dcterms:modified>
</cp:coreProperties>
</file>