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C4E876ED-1C96-44C8-B3E6-D0CAE9175B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ORIO" sheetId="1" r:id="rId1"/>
    <sheet name="FERIAD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6" i="1"/>
  <c r="F7" i="1"/>
  <c r="F8" i="1"/>
  <c r="F9" i="1"/>
  <c r="F10" i="1"/>
  <c r="F11" i="1"/>
  <c r="F12" i="1"/>
  <c r="F13" i="1"/>
  <c r="F14" i="1"/>
  <c r="F15" i="1"/>
  <c r="F16" i="1"/>
  <c r="F6" i="1"/>
</calcChain>
</file>

<file path=xl/sharedStrings.xml><?xml version="1.0" encoding="utf-8"?>
<sst xmlns="http://schemas.openxmlformats.org/spreadsheetml/2006/main" count="32" uniqueCount="15">
  <si>
    <t>EMPRESA</t>
  </si>
  <si>
    <t>ÁREA</t>
  </si>
  <si>
    <t>DATA INÍCIO CONTRATO</t>
  </si>
  <si>
    <t>DATA TÉRMINO CONTRATO</t>
  </si>
  <si>
    <t>CARGA HORÁRIA DIÁRIA</t>
  </si>
  <si>
    <t>DIAS ÚTEIS</t>
  </si>
  <si>
    <t>VALOR DO CONTRATO</t>
  </si>
  <si>
    <t>ADM MÃO DE OBRA</t>
  </si>
  <si>
    <t>CONTÁBIL TOTAL</t>
  </si>
  <si>
    <t>LUCAS BROS</t>
  </si>
  <si>
    <t>Administrativa</t>
  </si>
  <si>
    <t>Contabilidade</t>
  </si>
  <si>
    <t>VALOR/HORA:</t>
  </si>
  <si>
    <t>PERÍODO: 01/01/2020 A 31/07/2020</t>
  </si>
  <si>
    <t>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</si>
</sst>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8" fontId="5" fillId="2" borderId="0" xfId="0" applyNumberFormat="1" applyFont="1" applyFill="1" applyAlignment="1">
      <alignment horizontal="center"/>
    </xf>
    <xf numFmtId="44" fontId="0" fillId="0" borderId="1" xfId="1" applyFont="1" applyBorder="1"/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G6" sqref="G6:G16"/>
    </sheetView>
  </sheetViews>
  <sheetFormatPr defaultRowHeight="15" x14ac:dyDescent="0.25"/>
  <cols>
    <col min="1" max="1" width="22.140625" customWidth="1"/>
    <col min="2" max="2" width="20.140625" customWidth="1"/>
    <col min="3" max="3" width="16" customWidth="1"/>
    <col min="4" max="4" width="17.5703125" customWidth="1"/>
    <col min="5" max="5" width="17" customWidth="1"/>
    <col min="6" max="6" width="11.28515625" customWidth="1"/>
    <col min="7" max="7" width="15.28515625" customWidth="1"/>
  </cols>
  <sheetData>
    <row r="1" spans="1:8" ht="23.25" x14ac:dyDescent="0.35">
      <c r="A1" s="12" t="s">
        <v>14</v>
      </c>
      <c r="B1" s="12"/>
      <c r="C1" s="12"/>
      <c r="D1" s="12"/>
      <c r="E1" s="12"/>
      <c r="F1" s="12"/>
      <c r="G1" s="12"/>
    </row>
    <row r="2" spans="1:8" ht="18.75" x14ac:dyDescent="0.3">
      <c r="A2" s="13" t="s">
        <v>13</v>
      </c>
      <c r="B2" s="13"/>
      <c r="C2" s="13"/>
      <c r="D2" s="13"/>
      <c r="E2" s="13"/>
      <c r="F2" s="13"/>
      <c r="G2" s="13"/>
    </row>
    <row r="3" spans="1:8" ht="18.75" x14ac:dyDescent="0.3">
      <c r="A3" s="9" t="s">
        <v>12</v>
      </c>
      <c r="B3" s="10">
        <v>55</v>
      </c>
      <c r="E3" s="3"/>
      <c r="F3" s="3"/>
      <c r="G3" s="3"/>
    </row>
    <row r="5" spans="1:8" ht="30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2"/>
    </row>
    <row r="6" spans="1:8" x14ac:dyDescent="0.25">
      <c r="A6" s="4" t="s">
        <v>7</v>
      </c>
      <c r="B6" s="4" t="s">
        <v>10</v>
      </c>
      <c r="C6" s="5">
        <v>43831</v>
      </c>
      <c r="D6" s="5">
        <v>43888</v>
      </c>
      <c r="E6" s="6">
        <v>6</v>
      </c>
      <c r="F6" s="7">
        <f>NETWORKDAYS.INTL(C6,D6,1,FERIADOS!A:A)</f>
        <v>40</v>
      </c>
      <c r="G6" s="11">
        <f>$B$3*E6*F6</f>
        <v>13200</v>
      </c>
    </row>
    <row r="7" spans="1:8" x14ac:dyDescent="0.25">
      <c r="A7" s="4" t="s">
        <v>8</v>
      </c>
      <c r="B7" s="4" t="s">
        <v>11</v>
      </c>
      <c r="C7" s="5">
        <v>43840</v>
      </c>
      <c r="D7" s="5">
        <v>43874</v>
      </c>
      <c r="E7" s="6">
        <v>6</v>
      </c>
      <c r="F7" s="7">
        <f>NETWORKDAYS.INTL(C7,D7,1,FERIADOS!A:A)</f>
        <v>24</v>
      </c>
      <c r="G7" s="11">
        <f t="shared" ref="G7:G16" si="0">$B$3*E7*F7</f>
        <v>7920</v>
      </c>
    </row>
    <row r="8" spans="1:8" x14ac:dyDescent="0.25">
      <c r="A8" s="4" t="s">
        <v>9</v>
      </c>
      <c r="B8" s="4" t="s">
        <v>10</v>
      </c>
      <c r="C8" s="5">
        <v>43893</v>
      </c>
      <c r="D8" s="5">
        <v>43931</v>
      </c>
      <c r="E8" s="6">
        <v>8</v>
      </c>
      <c r="F8" s="7">
        <f>NETWORKDAYS.INTL(C8,D8,1,FERIADOS!A:A)</f>
        <v>29</v>
      </c>
      <c r="G8" s="11">
        <f t="shared" si="0"/>
        <v>12760</v>
      </c>
    </row>
    <row r="9" spans="1:8" x14ac:dyDescent="0.25">
      <c r="A9" s="4" t="s">
        <v>8</v>
      </c>
      <c r="B9" s="4" t="s">
        <v>11</v>
      </c>
      <c r="C9" s="5">
        <v>43910</v>
      </c>
      <c r="D9" s="5">
        <v>43936</v>
      </c>
      <c r="E9" s="6">
        <v>4</v>
      </c>
      <c r="F9" s="7">
        <f>NETWORKDAYS.INTL(C9,D9,1,FERIADOS!A:A)</f>
        <v>19</v>
      </c>
      <c r="G9" s="11">
        <f t="shared" si="0"/>
        <v>4180</v>
      </c>
    </row>
    <row r="10" spans="1:8" x14ac:dyDescent="0.25">
      <c r="A10" s="4" t="s">
        <v>9</v>
      </c>
      <c r="B10" s="4" t="s">
        <v>11</v>
      </c>
      <c r="C10" s="5">
        <v>43953</v>
      </c>
      <c r="D10" s="5">
        <v>43981</v>
      </c>
      <c r="E10" s="6">
        <v>4</v>
      </c>
      <c r="F10" s="7">
        <f>NETWORKDAYS.INTL(C10,D10,1,FERIADOS!A:A)</f>
        <v>20</v>
      </c>
      <c r="G10" s="11">
        <f t="shared" si="0"/>
        <v>4400</v>
      </c>
    </row>
    <row r="11" spans="1:8" x14ac:dyDescent="0.25">
      <c r="A11" s="4" t="s">
        <v>7</v>
      </c>
      <c r="B11" s="4" t="s">
        <v>10</v>
      </c>
      <c r="C11" s="5">
        <v>43962</v>
      </c>
      <c r="D11" s="5">
        <v>43969</v>
      </c>
      <c r="E11" s="6">
        <v>6</v>
      </c>
      <c r="F11" s="7">
        <f>NETWORKDAYS.INTL(C11,D11,1,FERIADOS!A:A)</f>
        <v>6</v>
      </c>
      <c r="G11" s="11">
        <f t="shared" si="0"/>
        <v>1980</v>
      </c>
    </row>
    <row r="12" spans="1:8" x14ac:dyDescent="0.25">
      <c r="A12" s="4" t="s">
        <v>7</v>
      </c>
      <c r="B12" s="4" t="s">
        <v>10</v>
      </c>
      <c r="C12" s="5">
        <v>43983</v>
      </c>
      <c r="D12" s="5">
        <v>44002</v>
      </c>
      <c r="E12" s="6">
        <v>8</v>
      </c>
      <c r="F12" s="7">
        <f>NETWORKDAYS.INTL(C12,D12,1,FERIADOS!A:A)</f>
        <v>15</v>
      </c>
      <c r="G12" s="11">
        <f t="shared" si="0"/>
        <v>6600</v>
      </c>
    </row>
    <row r="13" spans="1:8" x14ac:dyDescent="0.25">
      <c r="A13" s="4" t="s">
        <v>9</v>
      </c>
      <c r="B13" s="4" t="s">
        <v>10</v>
      </c>
      <c r="C13" s="5">
        <v>43992</v>
      </c>
      <c r="D13" s="5">
        <v>44017</v>
      </c>
      <c r="E13" s="6">
        <v>6</v>
      </c>
      <c r="F13" s="7">
        <f>NETWORKDAYS.INTL(C13,D13,1,FERIADOS!A:A)</f>
        <v>18</v>
      </c>
      <c r="G13" s="11">
        <f t="shared" si="0"/>
        <v>5940</v>
      </c>
    </row>
    <row r="14" spans="1:8" x14ac:dyDescent="0.25">
      <c r="A14" s="4" t="s">
        <v>8</v>
      </c>
      <c r="B14" s="4" t="s">
        <v>11</v>
      </c>
      <c r="C14" s="5">
        <v>43993</v>
      </c>
      <c r="D14" s="5">
        <v>44005</v>
      </c>
      <c r="E14" s="6">
        <v>4</v>
      </c>
      <c r="F14" s="7">
        <f>NETWORKDAYS.INTL(C14,D14,1,FERIADOS!A:A)</f>
        <v>9</v>
      </c>
      <c r="G14" s="11">
        <f t="shared" si="0"/>
        <v>1980</v>
      </c>
    </row>
    <row r="15" spans="1:8" x14ac:dyDescent="0.25">
      <c r="A15" s="4" t="s">
        <v>9</v>
      </c>
      <c r="B15" s="4" t="s">
        <v>10</v>
      </c>
      <c r="C15" s="5">
        <v>44022</v>
      </c>
      <c r="D15" s="5">
        <v>44035</v>
      </c>
      <c r="E15" s="6">
        <v>4</v>
      </c>
      <c r="F15" s="7">
        <f>NETWORKDAYS.INTL(C15,D15,1,FERIADOS!A:A)</f>
        <v>10</v>
      </c>
      <c r="G15" s="11">
        <f t="shared" si="0"/>
        <v>2200</v>
      </c>
    </row>
    <row r="16" spans="1:8" x14ac:dyDescent="0.25">
      <c r="A16" s="4" t="s">
        <v>7</v>
      </c>
      <c r="B16" s="4" t="s">
        <v>10</v>
      </c>
      <c r="C16" s="5">
        <v>44027</v>
      </c>
      <c r="D16" s="5">
        <v>44043</v>
      </c>
      <c r="E16" s="6">
        <v>8</v>
      </c>
      <c r="F16" s="7">
        <f>NETWORKDAYS.INTL(C16,D16,1,FERIADOS!A:A)</f>
        <v>13</v>
      </c>
      <c r="G16" s="11">
        <f t="shared" si="0"/>
        <v>5720</v>
      </c>
    </row>
    <row r="19" spans="4:5" x14ac:dyDescent="0.25">
      <c r="D19" s="1"/>
      <c r="E19" s="1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zoomScale="190" zoomScaleNormal="190" workbookViewId="0">
      <selection sqref="A1:A1048576"/>
    </sheetView>
  </sheetViews>
  <sheetFormatPr defaultRowHeight="15" x14ac:dyDescent="0.25"/>
  <cols>
    <col min="1" max="1" width="11" bestFit="1" customWidth="1"/>
  </cols>
  <sheetData>
    <row r="1" spans="1:1" x14ac:dyDescent="0.25">
      <c r="A1" s="1">
        <v>43831</v>
      </c>
    </row>
    <row r="2" spans="1:1" x14ac:dyDescent="0.25">
      <c r="A2" s="1">
        <v>43855</v>
      </c>
    </row>
    <row r="3" spans="1:1" x14ac:dyDescent="0.25">
      <c r="A3" s="1">
        <v>43873</v>
      </c>
    </row>
    <row r="4" spans="1:1" x14ac:dyDescent="0.25">
      <c r="A4" s="1">
        <v>43919</v>
      </c>
    </row>
    <row r="5" spans="1:1" x14ac:dyDescent="0.25">
      <c r="A5" s="1">
        <v>43942</v>
      </c>
    </row>
    <row r="6" spans="1:1" x14ac:dyDescent="0.25">
      <c r="A6" s="1">
        <v>43952</v>
      </c>
    </row>
    <row r="7" spans="1:1" x14ac:dyDescent="0.25">
      <c r="A7" s="1">
        <v>43981</v>
      </c>
    </row>
    <row r="8" spans="1:1" x14ac:dyDescent="0.25">
      <c r="A8" s="1">
        <v>44021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RELATORIO</vt:lpstr>
      <vt:lpstr>FERIADOS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Rodrigo Paiva</cp:lastModifiedBy>
  <dcterms:created xsi:type="dcterms:W3CDTF">2011-06-21T19:41:01Z</dcterms:created>
  <dcterms:modified xsi:type="dcterms:W3CDTF">2022-07-19T11:19:28Z</dcterms:modified>
</cp:coreProperties>
</file>