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ri\OneDrive\Área de Trabalho\Excel\"/>
    </mc:Choice>
  </mc:AlternateContent>
  <xr:revisionPtr revIDLastSave="0" documentId="13_ncr:1_{B2224C79-929B-4FB2-8562-EAA11C8D30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tLan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5" i="1"/>
  <c r="G6" i="1"/>
  <c r="G7" i="1"/>
  <c r="G8" i="1"/>
  <c r="G9" i="1"/>
  <c r="G10" i="1"/>
  <c r="G11" i="1"/>
  <c r="G5" i="1"/>
  <c r="F6" i="1"/>
  <c r="F7" i="1"/>
  <c r="F8" i="1"/>
  <c r="F9" i="1"/>
  <c r="F10" i="1"/>
  <c r="F11" i="1"/>
  <c r="F5" i="1"/>
  <c r="E6" i="1"/>
  <c r="E7" i="1"/>
  <c r="E8" i="1"/>
  <c r="E9" i="1"/>
  <c r="E10" i="1"/>
  <c r="E11" i="1"/>
  <c r="E5" i="1"/>
  <c r="D6" i="1"/>
  <c r="D7" i="1"/>
  <c r="D8" i="1"/>
  <c r="D9" i="1"/>
  <c r="D10" i="1"/>
  <c r="D11" i="1"/>
  <c r="D5" i="1"/>
  <c r="H2" i="1"/>
</calcChain>
</file>

<file path=xl/sharedStrings.xml><?xml version="1.0" encoding="utf-8"?>
<sst xmlns="http://schemas.openxmlformats.org/spreadsheetml/2006/main" count="18" uniqueCount="18">
  <si>
    <t>HORA INICIAL</t>
  </si>
  <si>
    <t>HORA FINAL</t>
  </si>
  <si>
    <t>TEMPO TOTAL</t>
  </si>
  <si>
    <t>NÚMERO DE HORAS</t>
  </si>
  <si>
    <t>NÚMERO DE MINUTOS</t>
  </si>
  <si>
    <t>VALOR A PAGAR</t>
  </si>
  <si>
    <t>USUÁRIO</t>
  </si>
  <si>
    <t>VALOR HORA:</t>
  </si>
  <si>
    <t>TEMPO TOTAL (MINUTOS)</t>
  </si>
  <si>
    <t>Karina</t>
  </si>
  <si>
    <t>VALOR DO MINUTO</t>
  </si>
  <si>
    <t>NETLAN</t>
  </si>
  <si>
    <t>Gabriel</t>
  </si>
  <si>
    <t>Jorge</t>
  </si>
  <si>
    <t>Jéssica</t>
  </si>
  <si>
    <t>Lucas</t>
  </si>
  <si>
    <t>Manuel</t>
  </si>
  <si>
    <t>Mário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</si>
</sst>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44" fontId="0" fillId="0" borderId="0" xfId="1" applyFont="1"/>
    <xf numFmtId="0" fontId="0" fillId="0" borderId="1" xfId="0" applyBorder="1"/>
    <xf numFmtId="44" fontId="0" fillId="0" borderId="1" xfId="1" applyFont="1" applyBorder="1"/>
    <xf numFmtId="0" fontId="2" fillId="0" borderId="0" xfId="0" applyFont="1" applyFill="1" applyAlignment="1"/>
    <xf numFmtId="0" fontId="0" fillId="0" borderId="0" xfId="0" applyFill="1"/>
    <xf numFmtId="2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4" fillId="2" borderId="0" xfId="0" applyFont="1" applyFill="1"/>
    <xf numFmtId="8" fontId="4" fillId="2" borderId="0" xfId="0" applyNumberFormat="1" applyFont="1" applyFill="1"/>
    <xf numFmtId="0" fontId="4" fillId="2" borderId="1" xfId="0" applyFont="1" applyFill="1" applyBorder="1" applyAlignment="1">
      <alignment horizontal="center" vertical="center" wrapText="1"/>
    </xf>
    <xf numFmtId="44" fontId="4" fillId="2" borderId="1" xfId="1" applyFont="1" applyFill="1" applyBorder="1" applyAlignment="1">
      <alignment horizontal="center" vertical="center" wrapText="1"/>
    </xf>
    <xf numFmtId="14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5" fillId="2" borderId="0" xfId="0" applyFont="1" applyFill="1" applyAlignment="1">
      <alignment horizontal="center"/>
    </xf>
    <xf numFmtId="2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"/>
  <sheetViews>
    <sheetView tabSelected="1" zoomScale="115" zoomScaleNormal="115" workbookViewId="0">
      <selection activeCell="H5" sqref="H5:H11"/>
    </sheetView>
  </sheetViews>
  <sheetFormatPr defaultRowHeight="15" x14ac:dyDescent="0.25"/>
  <cols>
    <col min="1" max="1" width="17" customWidth="1"/>
    <col min="2" max="2" width="10.5703125" customWidth="1"/>
    <col min="3" max="4" width="9.140625" customWidth="1"/>
    <col min="5" max="5" width="10.7109375" style="1" bestFit="1" customWidth="1"/>
    <col min="6" max="6" width="12.85546875" style="1" customWidth="1"/>
    <col min="7" max="8" width="14.85546875" style="1" customWidth="1"/>
    <col min="9" max="9" width="12.7109375" style="2" customWidth="1"/>
  </cols>
  <sheetData>
    <row r="1" spans="1:10" ht="21" x14ac:dyDescent="0.35">
      <c r="A1" s="19" t="s">
        <v>11</v>
      </c>
      <c r="B1" s="19"/>
      <c r="C1" s="19"/>
      <c r="D1" s="19"/>
      <c r="E1" s="19"/>
      <c r="F1" s="19"/>
      <c r="G1" s="19"/>
      <c r="H1" s="19"/>
      <c r="I1" s="19"/>
      <c r="J1" s="5"/>
    </row>
    <row r="2" spans="1:10" x14ac:dyDescent="0.25">
      <c r="A2" s="11" t="s">
        <v>7</v>
      </c>
      <c r="B2" s="12">
        <v>7</v>
      </c>
      <c r="C2" s="6"/>
      <c r="D2" s="6"/>
      <c r="E2" s="15"/>
      <c r="F2" s="16"/>
      <c r="G2" s="16"/>
      <c r="H2" s="20">
        <f ca="1">NOW()</f>
        <v>44761.353737268517</v>
      </c>
      <c r="I2" s="21"/>
      <c r="J2" s="6"/>
    </row>
    <row r="3" spans="1:10" x14ac:dyDescent="0.25">
      <c r="E3" s="18"/>
    </row>
    <row r="4" spans="1:10" ht="30" x14ac:dyDescent="0.25">
      <c r="A4" s="13" t="s">
        <v>6</v>
      </c>
      <c r="B4" s="13" t="s">
        <v>0</v>
      </c>
      <c r="C4" s="13" t="s">
        <v>1</v>
      </c>
      <c r="D4" s="13" t="s">
        <v>2</v>
      </c>
      <c r="E4" s="13" t="s">
        <v>3</v>
      </c>
      <c r="F4" s="13" t="s">
        <v>4</v>
      </c>
      <c r="G4" s="13" t="s">
        <v>8</v>
      </c>
      <c r="H4" s="13" t="s">
        <v>10</v>
      </c>
      <c r="I4" s="14" t="s">
        <v>5</v>
      </c>
    </row>
    <row r="5" spans="1:10" x14ac:dyDescent="0.25">
      <c r="A5" s="3" t="s">
        <v>12</v>
      </c>
      <c r="B5" s="17">
        <v>0.375</v>
      </c>
      <c r="C5" s="17">
        <v>0.43055555555555558</v>
      </c>
      <c r="D5" s="7">
        <f>C5-B5</f>
        <v>5.555555555555558E-2</v>
      </c>
      <c r="E5" s="10">
        <f>HOUR(D5)</f>
        <v>1</v>
      </c>
      <c r="F5" s="8">
        <f>MINUTE(D5)</f>
        <v>20</v>
      </c>
      <c r="G5" s="8">
        <f>E5*60+F5</f>
        <v>80</v>
      </c>
      <c r="H5" s="9">
        <f>IF(HOUR(B5)&lt;13,$B$2/60*75%,$B$2/60)</f>
        <v>8.7499999999999994E-2</v>
      </c>
      <c r="I5" s="4"/>
    </row>
    <row r="6" spans="1:10" x14ac:dyDescent="0.25">
      <c r="A6" s="3" t="s">
        <v>9</v>
      </c>
      <c r="B6" s="17">
        <v>0.46111111111111108</v>
      </c>
      <c r="C6" s="17">
        <v>0.52222222222222225</v>
      </c>
      <c r="D6" s="7">
        <f t="shared" ref="D6:D11" si="0">C6-B6</f>
        <v>6.1111111111111172E-2</v>
      </c>
      <c r="E6" s="10">
        <f t="shared" ref="E6:E11" si="1">HOUR(D6)</f>
        <v>1</v>
      </c>
      <c r="F6" s="8">
        <f t="shared" ref="F6:F11" si="2">MINUTE(D6)</f>
        <v>28</v>
      </c>
      <c r="G6" s="8">
        <f t="shared" ref="G6:G11" si="3">E6*60+F6</f>
        <v>88</v>
      </c>
      <c r="H6" s="9">
        <f t="shared" ref="H6:H11" si="4">IF(HOUR(B6)&lt;13,$B$2/60*75%,$B$2/60)</f>
        <v>8.7499999999999994E-2</v>
      </c>
      <c r="I6" s="4"/>
    </row>
    <row r="7" spans="1:10" x14ac:dyDescent="0.25">
      <c r="A7" s="3" t="s">
        <v>13</v>
      </c>
      <c r="B7" s="17">
        <v>0.4513888888888889</v>
      </c>
      <c r="C7" s="17">
        <v>0.4861111111111111</v>
      </c>
      <c r="D7" s="7">
        <f t="shared" si="0"/>
        <v>3.472222222222221E-2</v>
      </c>
      <c r="E7" s="10">
        <f t="shared" si="1"/>
        <v>0</v>
      </c>
      <c r="F7" s="8">
        <f t="shared" si="2"/>
        <v>50</v>
      </c>
      <c r="G7" s="8">
        <f t="shared" si="3"/>
        <v>50</v>
      </c>
      <c r="H7" s="9">
        <f t="shared" si="4"/>
        <v>8.7499999999999994E-2</v>
      </c>
      <c r="I7" s="4"/>
    </row>
    <row r="8" spans="1:10" x14ac:dyDescent="0.25">
      <c r="A8" s="3" t="s">
        <v>14</v>
      </c>
      <c r="B8" s="17">
        <v>0.47986111111111113</v>
      </c>
      <c r="C8" s="17">
        <v>0.50347222222222221</v>
      </c>
      <c r="D8" s="7">
        <f t="shared" si="0"/>
        <v>2.3611111111111083E-2</v>
      </c>
      <c r="E8" s="10">
        <f t="shared" si="1"/>
        <v>0</v>
      </c>
      <c r="F8" s="8">
        <f t="shared" si="2"/>
        <v>34</v>
      </c>
      <c r="G8" s="8">
        <f t="shared" si="3"/>
        <v>34</v>
      </c>
      <c r="H8" s="9">
        <f t="shared" si="4"/>
        <v>8.7499999999999994E-2</v>
      </c>
      <c r="I8" s="4"/>
    </row>
    <row r="9" spans="1:10" x14ac:dyDescent="0.25">
      <c r="A9" s="3" t="s">
        <v>17</v>
      </c>
      <c r="B9" s="17">
        <v>0.52083333333333337</v>
      </c>
      <c r="C9" s="17">
        <v>0.57291666666666663</v>
      </c>
      <c r="D9" s="7">
        <f t="shared" si="0"/>
        <v>5.2083333333333259E-2</v>
      </c>
      <c r="E9" s="10">
        <f t="shared" si="1"/>
        <v>1</v>
      </c>
      <c r="F9" s="8">
        <f t="shared" si="2"/>
        <v>15</v>
      </c>
      <c r="G9" s="8">
        <f t="shared" si="3"/>
        <v>75</v>
      </c>
      <c r="H9" s="9">
        <f t="shared" si="4"/>
        <v>8.7499999999999994E-2</v>
      </c>
      <c r="I9" s="4"/>
    </row>
    <row r="10" spans="1:10" x14ac:dyDescent="0.25">
      <c r="A10" s="3" t="s">
        <v>15</v>
      </c>
      <c r="B10" s="17">
        <v>0.61111111111111105</v>
      </c>
      <c r="C10" s="17">
        <v>0.6875</v>
      </c>
      <c r="D10" s="7">
        <f t="shared" si="0"/>
        <v>7.6388888888888951E-2</v>
      </c>
      <c r="E10" s="10">
        <f t="shared" si="1"/>
        <v>1</v>
      </c>
      <c r="F10" s="8">
        <f t="shared" si="2"/>
        <v>50</v>
      </c>
      <c r="G10" s="8">
        <f t="shared" si="3"/>
        <v>110</v>
      </c>
      <c r="H10" s="9">
        <f t="shared" si="4"/>
        <v>0.11666666666666667</v>
      </c>
      <c r="I10" s="4"/>
    </row>
    <row r="11" spans="1:10" x14ac:dyDescent="0.25">
      <c r="A11" s="3" t="s">
        <v>16</v>
      </c>
      <c r="B11" s="17">
        <v>0.72916666666666663</v>
      </c>
      <c r="C11" s="17">
        <v>0.75</v>
      </c>
      <c r="D11" s="7">
        <f t="shared" si="0"/>
        <v>2.083333333333337E-2</v>
      </c>
      <c r="E11" s="10">
        <f t="shared" si="1"/>
        <v>0</v>
      </c>
      <c r="F11" s="8">
        <f t="shared" si="2"/>
        <v>30</v>
      </c>
      <c r="G11" s="8">
        <f t="shared" si="3"/>
        <v>30</v>
      </c>
      <c r="H11" s="9">
        <f t="shared" si="4"/>
        <v>0.11666666666666667</v>
      </c>
      <c r="I11" s="4"/>
    </row>
  </sheetData>
  <mergeCells count="2">
    <mergeCell ref="A1:I1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</dc:creator>
  <cp:lastModifiedBy>Rodrigo Paiva</cp:lastModifiedBy>
  <dcterms:created xsi:type="dcterms:W3CDTF">2011-06-24T18:10:58Z</dcterms:created>
  <dcterms:modified xsi:type="dcterms:W3CDTF">2022-07-19T11:30:06Z</dcterms:modified>
</cp:coreProperties>
</file>