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855BEC32-84E3-4663-8B9D-96BEC198B1A9}" xr6:coauthVersionLast="47" xr6:coauthVersionMax="47" xr10:uidLastSave="{00000000-0000-0000-0000-000000000000}"/>
  <bookViews>
    <workbookView xWindow="-120" yWindow="-120" windowWidth="20730" windowHeight="11160" xr2:uid="{404B867A-2F86-4284-B7CE-1E6E1E6A9215}"/>
  </bookViews>
  <sheets>
    <sheet name="Dashboard" sheetId="4" r:id="rId1"/>
    <sheet name="Titanic" sheetId="1" r:id="rId2"/>
    <sheet name="Auxiliar" sheetId="2" r:id="rId3"/>
  </sheets>
  <definedNames>
    <definedName name="Sexo">Titanic!$E$2:$E$892</definedName>
    <definedName name="Sobreviventes">Titanic!$B$2:$B$892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I2" i="2"/>
  <c r="H3" i="2"/>
  <c r="H2" i="2"/>
  <c r="F3" i="2"/>
  <c r="F2" i="2"/>
  <c r="G4" i="2"/>
  <c r="G3" i="2"/>
  <c r="G2" i="2"/>
  <c r="C3" i="2"/>
  <c r="C2" i="2"/>
  <c r="B4" i="2"/>
  <c r="B3" i="2"/>
  <c r="B2" i="2"/>
  <c r="F4" i="2" l="1"/>
</calcChain>
</file>

<file path=xl/sharedStrings.xml><?xml version="1.0" encoding="utf-8"?>
<sst xmlns="http://schemas.openxmlformats.org/spreadsheetml/2006/main" count="2389" uniqueCount="1164">
  <si>
    <t>Braund, Mr. Owen Harris</t>
  </si>
  <si>
    <t>A/5 21171</t>
  </si>
  <si>
    <t>7.25</t>
  </si>
  <si>
    <t>Cumings, Mrs. John Bradley (Florence Briggs Thayer)</t>
  </si>
  <si>
    <t>PC 17599</t>
  </si>
  <si>
    <t>Heikkinen, Miss. Laina</t>
  </si>
  <si>
    <t>STON/O2. 3101282</t>
  </si>
  <si>
    <t>Futrelle, Mrs. Jacques Heath (Lily May Peel)</t>
  </si>
  <si>
    <t>53.1</t>
  </si>
  <si>
    <t>Allen, Mr. William Henry</t>
  </si>
  <si>
    <t>8.05</t>
  </si>
  <si>
    <t>Moran, Mr. James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</si>
  <si>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</si>
  <si>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</si>
  <si>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</si>
  <si>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</si>
  <si>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</si>
  <si>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</si>
  <si>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16.7</t>
  </si>
  <si>
    <t>Bonnell, Miss. Elizabeth</t>
  </si>
  <si>
    <t>26.55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</si>
  <si>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</si>
  <si>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</si>
  <si>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</si>
  <si>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</si>
  <si>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</si>
  <si>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</si>
  <si>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</si>
  <si>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</si>
  <si>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</si>
  <si>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</si>
  <si>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</si>
  <si>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</si>
  <si>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</si>
  <si>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35.5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</si>
  <si>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</si>
  <si>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</si>
  <si>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</si>
  <si>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</si>
  <si>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</si>
  <si>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</si>
  <si>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</si>
  <si>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</si>
  <si>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</si>
  <si>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</si>
  <si>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Glynn, Miss. Mary Agatha</t>
  </si>
  <si>
    <t>7.75</t>
  </si>
  <si>
    <t>Wheadon, Mr. Edward H</t>
  </si>
  <si>
    <t>C.A. 24579</t>
  </si>
  <si>
    <t>10.5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</si>
  <si>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</si>
  <si>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</si>
  <si>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</si>
  <si>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</si>
  <si>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</si>
  <si>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</si>
  <si>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</si>
  <si>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</si>
  <si>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</si>
  <si>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</si>
  <si>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</si>
  <si>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</si>
  <si>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</si>
  <si>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</si>
  <si>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</si>
  <si>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</si>
  <si>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</si>
  <si>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15.5</t>
  </si>
  <si>
    <t>O'Driscoll, Miss. Bridget</t>
  </si>
  <si>
    <t>Samaan, Mr. Youssef</t>
  </si>
  <si>
    <t>Arnold-Franchi, Mrs. Josef (Josefine Franchi)</t>
  </si>
  <si>
    <t>17.8</t>
  </si>
  <si>
    <t>Panula, Master. Juha Niilo</t>
  </si>
  <si>
    <t>Nosworthy, Mr. Richard Cater</t>
  </si>
  <si>
    <t>A/4. 39886</t>
  </si>
  <si>
    <t>7.8</t>
  </si>
  <si>
    <t>Harper, Mrs. Henry Sleeper (Myna Haxtun)</t>
  </si>
  <si>
    <t>PC 17572</t>
  </si>
  <si>
    <t>Faunthorpe, Mrs. Lizzie (Elizabeth Anne Wilkinson)</t>
  </si>
  <si>
    <t>Ostby, Mr. Engelhart Cornelius</t>
  </si>
  <si>
    <t>Woolner, Mr. Hugh</t>
  </si>
  <si>
    <t>Rugg, Miss. Emily</t>
  </si>
  <si>
    <t>C.A. 31026</t>
  </si>
  <si>
    <t>Novel, Mr. Mansouer</t>
  </si>
  <si>
    <t>28.5</t>
  </si>
  <si>
    <t>West, Miss. Constance Mirium</t>
  </si>
  <si>
    <t>C.A. 34651</t>
  </si>
  <si>
    <t>27.75</t>
  </si>
  <si>
    <t>Goodwin, Master. William Frederick</t>
  </si>
  <si>
    <t>CA 2144</t>
  </si>
  <si>
    <t>46.9</t>
  </si>
  <si>
    <t>Sirayanian, Mr. Orsen</t>
  </si>
  <si>
    <t>Icard, Miss. Amelie</t>
  </si>
  <si>
    <t>Harris, Mr. Henry Birkhardt</t>
  </si>
  <si>
    <t>Skoog, Master. Harald</t>
  </si>
  <si>
    <t>27.9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</si>
  <si>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</si>
  <si>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</si>
  <si>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</si>
  <si>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</si>
  <si>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</si>
  <si>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</si>
  <si>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</si>
  <si>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</si>
  <si>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</si>
  <si>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</si>
  <si>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</si>
  <si>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</si>
  <si>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</si>
  <si>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</si>
  <si>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73.5</t>
  </si>
  <si>
    <t>Chronopoulos, Mr. Apostolos</t>
  </si>
  <si>
    <t>Bing, Mr. Lee</t>
  </si>
  <si>
    <t>Moen, Mr. Sigurd Hansen</t>
  </si>
  <si>
    <t>7.65</t>
  </si>
  <si>
    <t>Staneff, Mr. Ivan</t>
  </si>
  <si>
    <t>Moutal, Mr. Rahamin Haim</t>
  </si>
  <si>
    <t>Caldwell, Master. Alden Gates</t>
  </si>
  <si>
    <t>0.83</t>
  </si>
  <si>
    <t>Dowdell, Miss. Elizabeth</t>
  </si>
  <si>
    <t>Waelens, Mr. Achille</t>
  </si>
  <si>
    <t>Sheerlinck, Mr. Jan Baptist</t>
  </si>
  <si>
    <t>9.5</t>
  </si>
  <si>
    <t>McDermott, Miss. Brigdet Delia</t>
  </si>
  <si>
    <t>Carrau, Mr. Francisco M</t>
  </si>
  <si>
    <t>47.1</t>
  </si>
  <si>
    <t>Ilett, Miss. Bertha</t>
  </si>
  <si>
    <t>SO/C 14885</t>
  </si>
  <si>
    <t>Backstrom, Mrs. Karl Alfred (Maria Mathilda Gustafsson)</t>
  </si>
  <si>
    <t>15.85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</si>
  <si>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</si>
  <si>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</si>
  <si>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</si>
  <si>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</si>
  <si>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</si>
  <si>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</si>
  <si>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</si>
  <si>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</si>
  <si>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</si>
  <si>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</si>
  <si>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</si>
  <si>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</si>
  <si>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</si>
  <si>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</si>
  <si>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</si>
  <si>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</si>
  <si>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</si>
  <si>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</si>
  <si>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</si>
  <si>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</si>
  <si>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</si>
  <si>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</si>
  <si>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</si>
  <si>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</si>
  <si>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</si>
  <si>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</si>
  <si>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</si>
  <si>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</si>
  <si>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</si>
  <si>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</si>
  <si>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24.15</t>
  </si>
  <si>
    <t>Porter, Mr. Walter Chamberlain</t>
  </si>
  <si>
    <t>Zabour, Miss. Hileni</t>
  </si>
  <si>
    <t>14.5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</si>
  <si>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</si>
  <si>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</si>
  <si>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</si>
  <si>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</si>
  <si>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</si>
  <si>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</si>
  <si>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70.5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</si>
  <si>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</si>
  <si>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</si>
  <si>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</si>
  <si>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</si>
  <si>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</si>
  <si>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Moore, Mr. Leonard Charles</t>
  </si>
  <si>
    <t>A4. 54510</t>
  </si>
  <si>
    <t>Nasser, Mr. Nicholas</t>
  </si>
  <si>
    <t>32.5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</si>
  <si>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</si>
  <si>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</si>
  <si>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</si>
  <si>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</si>
  <si>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</si>
  <si>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</si>
  <si>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</si>
  <si>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Ekstrom, Mr. Johan</t>
  </si>
  <si>
    <t>Drazenoic, Mr. Jozef</t>
  </si>
  <si>
    <t>Coelho, Mr. Domingos Fernandeo</t>
  </si>
  <si>
    <t>SOTON/O.Q. 3101307</t>
  </si>
  <si>
    <t>7.05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</si>
  <si>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</si>
  <si>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</si>
  <si>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</si>
  <si>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</si>
  <si>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</si>
  <si>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</si>
  <si>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</si>
  <si>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</si>
  <si>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</si>
  <si>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</si>
  <si>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</si>
  <si>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</si>
  <si>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79.2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</si>
  <si>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</si>
  <si>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</si>
  <si>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</si>
  <si>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</si>
  <si>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</si>
  <si>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6.75</t>
  </si>
  <si>
    <t>Andrew, Mr. Edgardo Samuel</t>
  </si>
  <si>
    <t>11.5</t>
  </si>
  <si>
    <t>Nicholls, Mr. Joseph Charles</t>
  </si>
  <si>
    <t>C.A. 33112</t>
  </si>
  <si>
    <t>36.75</t>
  </si>
  <si>
    <t>Andersson, Mr. August Edvard ("Wennerstrom")</t>
  </si>
  <si>
    <t>Ford, Miss. Robina Maggie "Ruby"</t>
  </si>
  <si>
    <t>Navratil, Mr. Michel ("Louis M Hoffman")</t>
  </si>
  <si>
    <t>36.5</t>
  </si>
  <si>
    <t>Byles, Rev. Thomas Roussel Davids</t>
  </si>
  <si>
    <t>Bateman, Rev. Robert James</t>
  </si>
  <si>
    <t>S.O.P. 1166</t>
  </si>
  <si>
    <t>Pears, Mrs. Thomas (Edith Wearne)</t>
  </si>
  <si>
    <t>66.6</t>
  </si>
  <si>
    <t>Meo, Mr. Alfonzo</t>
  </si>
  <si>
    <t>55.5</t>
  </si>
  <si>
    <t>A.5. 11206</t>
  </si>
  <si>
    <t>van Billiard, Mr. Austin Blyler</t>
  </si>
  <si>
    <t>40.5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</si>
  <si>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</si>
  <si>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</si>
  <si>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</si>
  <si>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</si>
  <si>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</si>
  <si>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</si>
  <si>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</si>
  <si>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</si>
  <si>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</si>
  <si>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</si>
  <si>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</si>
  <si>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69.55</t>
  </si>
  <si>
    <t>Cribb, Mr. John Hatfield</t>
  </si>
  <si>
    <t>16.1</t>
  </si>
  <si>
    <t>Watt, Mrs. James (Elizabeth "Bessie" Inglis Milne)</t>
  </si>
  <si>
    <t>C.A. 33595</t>
  </si>
  <si>
    <t>15.75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</si>
  <si>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</si>
  <si>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</si>
  <si>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</si>
  <si>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</si>
  <si>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</si>
  <si>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</si>
  <si>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</si>
  <si>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PC 17318</t>
  </si>
  <si>
    <t>Ling, Mr. Lee</t>
  </si>
  <si>
    <t>Van der hoef, Mr. Wyckoff</t>
  </si>
  <si>
    <t>33.5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</si>
  <si>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</si>
  <si>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</si>
  <si>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</si>
  <si>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</si>
  <si>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</si>
  <si>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</si>
  <si>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Lefebre, Master. Henry Forbes</t>
  </si>
  <si>
    <t>Isham, Miss. Ann Elizabeth</t>
  </si>
  <si>
    <t>PC 17595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</si>
  <si>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</si>
  <si>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</si>
  <si>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</si>
  <si>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</si>
  <si>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</si>
  <si>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</si>
  <si>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15.05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</si>
  <si>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</si>
  <si>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</si>
  <si>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</si>
  <si>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</si>
  <si>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</si>
  <si>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</si>
  <si>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</si>
  <si>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</si>
  <si>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</si>
  <si>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</si>
  <si>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</si>
  <si>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</si>
  <si>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</si>
  <si>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</si>
  <si>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</si>
  <si>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</si>
  <si>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</si>
  <si>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</si>
  <si>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</si>
  <si>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</si>
  <si>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</si>
  <si>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</si>
  <si>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</si>
  <si>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45.5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</si>
  <si>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</si>
  <si>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</si>
  <si>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</si>
  <si>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</si>
  <si>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</si>
  <si>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</si>
  <si>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</si>
  <si>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</si>
  <si>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</si>
  <si>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</si>
  <si>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</si>
  <si>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</si>
  <si>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</si>
  <si>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</si>
  <si>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</si>
  <si>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</si>
  <si>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</si>
  <si>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</si>
  <si>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</si>
  <si>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</si>
  <si>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</si>
  <si>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</si>
  <si>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</si>
  <si>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</si>
  <si>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</si>
  <si>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</si>
  <si>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</si>
  <si>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</si>
  <si>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</si>
  <si>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PP 4348</t>
  </si>
  <si>
    <t>9.35</t>
  </si>
  <si>
    <t>Mellors, Mr. William John</t>
  </si>
  <si>
    <t>SW/PP 751</t>
  </si>
  <si>
    <t>Lovell, Mr. John Hall ("Henry")</t>
  </si>
  <si>
    <t>20.5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</si>
  <si>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</si>
  <si>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</si>
  <si>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</si>
  <si>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</si>
  <si>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</si>
  <si>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</si>
  <si>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13.5</t>
  </si>
  <si>
    <t>Asplund, Miss. Lillian Gertrud</t>
  </si>
  <si>
    <t>Leyson, Mr. Robert William Norman</t>
  </si>
  <si>
    <t>C.A. 29566</t>
  </si>
  <si>
    <t>Harknett, Miss. Alice Phoebe</t>
  </si>
  <si>
    <t>W./C. 6609</t>
  </si>
  <si>
    <t>7.55</t>
  </si>
  <si>
    <t>Hold, Mr. Stephen</t>
  </si>
  <si>
    <t>Collyer, Miss. Marjorie "Lottie"</t>
  </si>
  <si>
    <t>C.A. 31921</t>
  </si>
  <si>
    <t>26.25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</si>
  <si>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</si>
  <si>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</si>
  <si>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</si>
  <si>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</si>
  <si>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</si>
  <si>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</si>
  <si>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</si>
  <si>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</si>
  <si>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</si>
  <si>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</si>
  <si>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</si>
  <si>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</si>
  <si>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</si>
  <si>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</si>
  <si>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</si>
  <si>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</si>
  <si>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</si>
  <si>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</si>
  <si>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</si>
  <si>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</si>
  <si>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</si>
  <si>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</si>
  <si>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</si>
  <si>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</si>
  <si>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</si>
  <si>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86.5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</si>
  <si>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</si>
  <si>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</si>
  <si>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</si>
  <si>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</si>
  <si>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</si>
  <si>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</si>
  <si>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79.65</t>
  </si>
  <si>
    <t>Harrison, Mr. William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</si>
  <si>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</si>
  <si>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</si>
  <si>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</si>
  <si>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</si>
  <si>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</si>
  <si>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</si>
  <si>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</si>
  <si>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</si>
  <si>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</si>
  <si>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Cairns, Mr. Alexander</t>
  </si>
  <si>
    <t>Tornquist, Mr. William Henry</t>
  </si>
  <si>
    <t>Mellinger, Mrs. (Elizabeth Anne Maidment)</t>
  </si>
  <si>
    <t>19.5</t>
  </si>
  <si>
    <t>Natsch, Mr. Charles H</t>
  </si>
  <si>
    <t>PC 17596</t>
  </si>
  <si>
    <t>29.7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</si>
  <si>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</si>
  <si>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</si>
  <si>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</si>
  <si>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</si>
  <si>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</si>
  <si>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</si>
  <si>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</si>
  <si>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20.25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</si>
  <si>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</si>
  <si>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</si>
  <si>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</si>
  <si>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</si>
  <si>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</si>
  <si>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</si>
  <si>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</si>
  <si>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</si>
  <si>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</si>
  <si>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</si>
  <si>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</si>
  <si>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</si>
  <si>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78.85</t>
  </si>
  <si>
    <t>Bishop, Mrs. Dickinson H (Helen Walton)</t>
  </si>
  <si>
    <t>Levy, Mr. Rene Jacques</t>
  </si>
  <si>
    <t>SC/Paris 2163</t>
  </si>
  <si>
    <t>Haas, Miss. Aloisia</t>
  </si>
  <si>
    <t>8.85</t>
  </si>
  <si>
    <t>Mineff, Mr. Ivan</t>
  </si>
  <si>
    <t>Lewy, Mr. Ervin G</t>
  </si>
  <si>
    <t>PC 17612</t>
  </si>
  <si>
    <t>Hanna, Mr. Mansour</t>
  </si>
  <si>
    <t>23.5</t>
  </si>
  <si>
    <t>Allison, Miss. Helen Loraine</t>
  </si>
  <si>
    <t>151.55</t>
  </si>
  <si>
    <t>Saalfeld, Mr. Adolphe</t>
  </si>
  <si>
    <t>30.5</t>
  </si>
  <si>
    <t>Baxter, Mrs. James (Helene DeLaudeniere Chaput)</t>
  </si>
  <si>
    <t>Kelly, Miss. Anna Katherine "Annie Kate"</t>
  </si>
  <si>
    <t>McCoy, Mr. Bernard</t>
  </si>
  <si>
    <t>23.25</t>
  </si>
  <si>
    <t>Johnson, Mr. William Cahoone Jr</t>
  </si>
  <si>
    <t>Keane, Miss. Nora A</t>
  </si>
  <si>
    <t>12.35</t>
  </si>
  <si>
    <t>Williams, Mr. Howard Hugh "Harry"</t>
  </si>
  <si>
    <t>A/5 2466</t>
  </si>
  <si>
    <t>Allison, Master. Hudson Trevor</t>
  </si>
  <si>
    <t>0.92</t>
  </si>
  <si>
    <t>Fleming, Miss. Margaret</t>
  </si>
  <si>
    <t>Penasco y Castellana, Mrs. Victor de Satode (Maria Josefa Perez de Soto y Vallejo)</t>
  </si>
  <si>
    <t>PC 17758</t>
  </si>
  <si>
    <t>108.9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</si>
  <si>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</si>
  <si>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</si>
  <si>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</si>
  <si>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</si>
  <si>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</si>
  <si>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</si>
  <si>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</si>
  <si>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</si>
  <si>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</si>
  <si>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</si>
  <si>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</si>
  <si>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</si>
  <si>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</si>
  <si>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</si>
  <si>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</si>
  <si>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</si>
  <si>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134.5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</si>
  <si>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</si>
  <si>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</si>
  <si>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</si>
  <si>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</si>
  <si>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</si>
  <si>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</si>
  <si>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</si>
  <si>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</si>
  <si>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</si>
  <si>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</si>
  <si>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</si>
  <si>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</si>
  <si>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</si>
  <si>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</si>
  <si>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</si>
  <si>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</si>
  <si>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PC 17611</t>
  </si>
  <si>
    <t>133.65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</si>
  <si>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</si>
  <si>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</si>
  <si>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</si>
  <si>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</si>
  <si>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</si>
  <si>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</si>
  <si>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</si>
  <si>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</si>
  <si>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</si>
  <si>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</si>
  <si>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</si>
  <si>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</si>
  <si>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</si>
  <si>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</si>
  <si>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</si>
  <si>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15.9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</si>
  <si>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</si>
  <si>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</si>
  <si>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</si>
  <si>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</si>
  <si>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</si>
  <si>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</si>
  <si>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</si>
  <si>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</si>
  <si>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</si>
  <si>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</si>
  <si>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</si>
  <si>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</si>
  <si>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</si>
  <si>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</si>
  <si>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</si>
  <si>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</si>
  <si>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</si>
  <si>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</si>
  <si>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</si>
  <si>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</si>
  <si>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</si>
  <si>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75.25</t>
  </si>
  <si>
    <t>Moussa, Mrs. (Mantoura Boulos)</t>
  </si>
  <si>
    <t>Jermyn, Miss. Annie</t>
  </si>
  <si>
    <t>Aubart, Mme. Leontine Pauline</t>
  </si>
  <si>
    <t>PC 17477</t>
  </si>
  <si>
    <t>69.3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</si>
  <si>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</si>
  <si>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</si>
  <si>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</si>
  <si>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</si>
  <si>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</si>
  <si>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</si>
  <si>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</si>
  <si>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</si>
  <si>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</si>
  <si>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211.5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</si>
  <si>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</si>
  <si>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</si>
  <si>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</si>
  <si>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</si>
  <si>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</si>
  <si>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</si>
  <si>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</si>
  <si>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</si>
  <si>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</si>
  <si>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</si>
  <si>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</si>
  <si>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</si>
  <si>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</si>
  <si>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</si>
  <si>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</si>
  <si>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</si>
  <si>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</si>
  <si>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</si>
  <si>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</si>
  <si>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</si>
  <si>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</si>
  <si>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</si>
  <si>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</si>
  <si>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</si>
  <si>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</si>
  <si>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12.65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</si>
  <si>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</si>
  <si>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</si>
  <si>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</si>
  <si>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</si>
  <si>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</si>
  <si>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</si>
  <si>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</si>
  <si>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</si>
  <si>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</si>
  <si>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18.75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</si>
  <si>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</si>
  <si>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</si>
  <si>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</si>
  <si>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</si>
  <si>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</si>
  <si>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</si>
  <si>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</si>
  <si>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</si>
  <si>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</si>
  <si>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</si>
  <si>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</si>
  <si>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</si>
  <si>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</si>
  <si>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</si>
  <si>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</si>
  <si>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</si>
  <si>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</si>
  <si>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</si>
  <si>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14.4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</si>
  <si>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</si>
  <si>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</si>
  <si>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</si>
  <si>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</si>
  <si>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</si>
  <si>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</si>
  <si>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</si>
  <si>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</si>
  <si>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</si>
  <si>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</si>
  <si>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</si>
  <si>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</si>
  <si>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</si>
  <si>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</si>
  <si>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</si>
  <si>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55.9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</si>
  <si>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</si>
  <si>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</si>
  <si>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</si>
  <si>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</si>
  <si>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</si>
  <si>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</si>
  <si>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</si>
  <si>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</si>
  <si>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</si>
  <si>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</si>
  <si>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</si>
  <si>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</si>
  <si>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</si>
  <si>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</si>
  <si>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</si>
  <si>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</si>
  <si>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</si>
  <si>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</si>
  <si>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</si>
  <si>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</si>
  <si>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</si>
  <si>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A/5 2817</t>
  </si>
  <si>
    <t>Jalsevac, Mr. Ivan</t>
  </si>
  <si>
    <t>Millet, Mr. Francis Davis</t>
  </si>
  <si>
    <t>Kenyon, Mrs. Frederick R (Marion)</t>
  </si>
  <si>
    <t>Toomey, Miss. Ellen</t>
  </si>
  <si>
    <t>F.C.C. 13531</t>
  </si>
  <si>
    <t>O'Connor, Mr. Maurice</t>
  </si>
  <si>
    <t>Anderson, Mr. Harry</t>
  </si>
  <si>
    <t>Morley, Mr. William</t>
  </si>
  <si>
    <t>Gee, Mr. Arthur H</t>
  </si>
  <si>
    <t>38.5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</si>
  <si>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</si>
  <si>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</si>
  <si>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</si>
  <si>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</si>
  <si>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</si>
  <si>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</si>
  <si>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</si>
  <si>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</si>
  <si>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</si>
  <si>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0.75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</si>
  <si>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</si>
  <si>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</si>
  <si>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</si>
  <si>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</si>
  <si>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</si>
  <si>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</si>
  <si>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</si>
  <si>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</si>
  <si>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</si>
  <si>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</si>
  <si>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</si>
  <si>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</si>
  <si>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</si>
  <si>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</si>
  <si>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</si>
  <si>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</si>
  <si>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</si>
  <si>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</si>
  <si>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</si>
  <si>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</si>
  <si>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</si>
  <si>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</si>
  <si>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</si>
  <si>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</si>
  <si>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</si>
  <si>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</si>
  <si>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</si>
  <si>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</si>
  <si>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</si>
  <si>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</si>
  <si>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</si>
  <si>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</si>
  <si>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</si>
  <si>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Shellard, Mr. Frederick William</t>
  </si>
  <si>
    <t>C.A. 6212</t>
  </si>
  <si>
    <t>15.1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</si>
  <si>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</si>
  <si>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</si>
  <si>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</si>
  <si>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</si>
  <si>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</si>
  <si>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</si>
  <si>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</si>
  <si>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</si>
  <si>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</si>
  <si>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</si>
  <si>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</si>
  <si>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</si>
  <si>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</si>
  <si>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</si>
  <si>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</si>
  <si>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</si>
  <si>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</si>
  <si>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</si>
  <si>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</si>
  <si>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</si>
  <si>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59.4</t>
  </si>
  <si>
    <t>Coleff, Mr. Satio</t>
  </si>
  <si>
    <t>Walker, Mr. William Anderson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</si>
  <si>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</si>
  <si>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</si>
  <si>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</si>
  <si>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</si>
  <si>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</si>
  <si>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</si>
  <si>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93.5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</si>
  <si>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</si>
  <si>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</si>
  <si>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</si>
  <si>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</si>
  <si>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</si>
  <si>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</si>
  <si>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</si>
  <si>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</si>
  <si>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</si>
  <si>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</si>
  <si>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</si>
  <si>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</si>
  <si>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</si>
  <si>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</si>
  <si>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</si>
  <si>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</si>
  <si>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</si>
  <si>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</si>
  <si>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</si>
  <si>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PC 17761</t>
  </si>
  <si>
    <t>Risien, Mr. Samuel Beard</t>
  </si>
  <si>
    <t>Frolicher, Miss. Hedwig Margaritha</t>
  </si>
  <si>
    <t>49.5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</si>
  <si>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</si>
  <si>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</si>
  <si>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</si>
  <si>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</si>
  <si>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</si>
  <si>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</si>
  <si>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</si>
  <si>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</si>
  <si>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</si>
  <si>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</si>
  <si>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</si>
  <si>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</si>
  <si>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</si>
  <si>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</si>
  <si>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</si>
  <si>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</si>
  <si>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</si>
  <si>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</si>
  <si>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</si>
  <si>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39.6</t>
  </si>
  <si>
    <t>Robbins, Mr. Victor</t>
  </si>
  <si>
    <t>Taussig, Mrs. Emil (Tillie Mandelbaum)</t>
  </si>
  <si>
    <t>de Messemaeker, Mrs. Guillaume Joseph (Emma)</t>
  </si>
  <si>
    <t>17.4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</si>
  <si>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</si>
  <si>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</si>
  <si>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</si>
  <si>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</si>
  <si>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</si>
  <si>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</si>
  <si>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</si>
  <si>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</si>
  <si>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</si>
  <si>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</si>
  <si>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</si>
  <si>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</si>
  <si>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</si>
  <si>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</si>
  <si>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</si>
  <si>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</si>
  <si>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</si>
  <si>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</si>
  <si>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</si>
  <si>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</si>
  <si>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</si>
  <si>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</si>
  <si>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</si>
  <si>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</si>
  <si>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</si>
  <si>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</si>
  <si>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</si>
  <si>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</si>
  <si>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</si>
  <si>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</si>
  <si>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</si>
  <si>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</si>
  <si>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</si>
  <si>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</si>
  <si>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</si>
  <si>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</si>
  <si>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</si>
  <si>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</si>
  <si>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</si>
  <si>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</si>
  <si>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</si>
  <si>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</si>
  <si>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</si>
  <si>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</si>
  <si>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</si>
  <si>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</si>
  <si>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</si>
  <si>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</si>
  <si>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</si>
  <si>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</si>
  <si>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</si>
  <si>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</si>
  <si>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</si>
  <si>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</si>
  <si>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42.4</t>
  </si>
  <si>
    <t>Torber, Mr. Ernst William</t>
  </si>
  <si>
    <t>Homer, Mr. Harry ("Mr E Haven")</t>
  </si>
  <si>
    <t>Lindell, Mr. Edvard Bengtsson</t>
  </si>
  <si>
    <t>15.55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</si>
  <si>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</si>
  <si>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</si>
  <si>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</si>
  <si>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</si>
  <si>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</si>
  <si>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</si>
  <si>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</si>
  <si>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</si>
  <si>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</si>
  <si>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</si>
  <si>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</si>
  <si>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</si>
  <si>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</si>
  <si>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</si>
  <si>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</si>
  <si>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</si>
  <si>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</si>
  <si>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</si>
  <si>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</si>
  <si>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</si>
  <si>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</si>
  <si>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</si>
  <si>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</si>
  <si>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</si>
  <si>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</si>
  <si>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</si>
  <si>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</si>
  <si>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</si>
  <si>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</si>
  <si>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</si>
  <si>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</si>
  <si>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</si>
  <si>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</si>
  <si>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</si>
  <si>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</si>
  <si>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</si>
  <si>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</si>
  <si>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</si>
  <si>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</si>
  <si>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</si>
  <si>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</si>
  <si>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</si>
  <si>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</si>
  <si>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</si>
  <si>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</si>
  <si>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</si>
  <si>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</si>
  <si>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</si>
  <si>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</si>
  <si>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</si>
  <si>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</si>
  <si>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</si>
  <si>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</si>
  <si>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</si>
  <si>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</si>
  <si>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</si>
  <si>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</si>
  <si>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</si>
  <si>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</si>
  <si>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</si>
  <si>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</si>
  <si>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</si>
  <si>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</si>
  <si>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</si>
  <si>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</si>
  <si>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</si>
  <si>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</si>
  <si>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</si>
  <si>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</si>
  <si>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</si>
  <si>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Brown, Mrs. Thomas William Solomon (Elizabeth Catherine Ford)</t>
  </si>
  <si>
    <t>Davidson, Mr. Thornton</t>
  </si>
  <si>
    <t>F.C. 12750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</si>
  <si>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</si>
  <si>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</si>
  <si>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</si>
  <si>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</si>
  <si>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</si>
  <si>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</si>
  <si>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24.5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</si>
  <si>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</si>
  <si>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</si>
  <si>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</si>
  <si>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</si>
  <si>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</si>
  <si>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</si>
  <si>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</si>
  <si>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</si>
  <si>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</si>
  <si>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</si>
  <si>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</si>
  <si>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</si>
  <si>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</si>
  <si>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</si>
  <si>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</si>
  <si>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</si>
  <si>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</si>
  <si>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</si>
  <si>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</si>
  <si>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</si>
  <si>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</si>
  <si>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</si>
  <si>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</si>
  <si>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</si>
  <si>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</si>
  <si>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</si>
  <si>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</si>
  <si>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</si>
  <si>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</si>
  <si>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</si>
  <si>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</si>
  <si>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</si>
  <si>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</si>
  <si>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</si>
  <si>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</si>
  <si>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</si>
  <si>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</si>
  <si>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</si>
  <si>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</si>
  <si>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</si>
  <si>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</si>
  <si>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</si>
  <si>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</si>
  <si>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</si>
  <si>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</si>
  <si>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</si>
  <si>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</si>
  <si>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</si>
  <si>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</si>
  <si>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</si>
  <si>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</si>
  <si>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</si>
  <si>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</si>
  <si>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</si>
  <si>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</si>
  <si>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</si>
  <si>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</si>
  <si>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</si>
  <si>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</si>
  <si>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</si>
  <si>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</si>
  <si>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</si>
  <si>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</si>
  <si>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</si>
  <si>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</si>
  <si>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</si>
  <si>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</si>
  <si>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</si>
  <si>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</si>
  <si>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</si>
  <si>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</si>
  <si>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</si>
  <si>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</si>
  <si>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</si>
  <si>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</si>
  <si>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</si>
  <si>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</si>
  <si>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</si>
  <si>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</si>
  <si>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</si>
  <si>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</si>
  <si>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</si>
  <si>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</si>
  <si>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</si>
  <si>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0.67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</si>
  <si>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</si>
  <si>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</si>
  <si>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</si>
  <si>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</si>
  <si>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</si>
  <si>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</si>
  <si>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</si>
  <si>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</si>
  <si>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</si>
  <si>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</si>
  <si>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</si>
  <si>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</si>
  <si>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</si>
  <si>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</si>
  <si>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</si>
  <si>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</si>
  <si>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</si>
  <si>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</si>
  <si>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</si>
  <si>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</si>
  <si>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</si>
  <si>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</si>
  <si>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</si>
  <si>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</si>
  <si>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</si>
  <si>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</si>
  <si>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</si>
  <si>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</si>
  <si>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</si>
  <si>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</si>
  <si>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W./C. 6607</t>
  </si>
  <si>
    <t>23.45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</si>
  <si>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</si>
  <si>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</si>
  <si>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</si>
  <si>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</si>
  <si>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</si>
  <si>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</si>
  <si>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</si>
  <si>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</si>
  <si>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</si>
  <si>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</si>
  <si>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</si>
  <si>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</si>
  <si>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</si>
  <si>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</si>
  <si>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</si>
  <si>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</si>
  <si>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</si>
  <si>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</si>
  <si>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</si>
  <si>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</si>
  <si>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</si>
  <si>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</si>
  <si>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0.42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</si>
  <si>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</si>
  <si>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</si>
  <si>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</si>
  <si>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</si>
  <si>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</si>
  <si>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</si>
  <si>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</si>
  <si>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</si>
  <si>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</si>
  <si>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</si>
  <si>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</si>
  <si>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</si>
  <si>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</si>
  <si>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</si>
  <si>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</si>
  <si>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</si>
  <si>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</si>
  <si>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</si>
  <si>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6.45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</si>
  <si>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</si>
  <si>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</si>
  <si>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</si>
  <si>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</si>
  <si>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</si>
  <si>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</si>
  <si>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</si>
  <si>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6.95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</si>
  <si>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</si>
  <si>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</si>
  <si>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</si>
  <si>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</si>
  <si>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</si>
  <si>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</si>
  <si>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</si>
  <si>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</si>
  <si>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</si>
  <si>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8.3</t>
  </si>
  <si>
    <t>Compton, Miss. Sara Rebecca</t>
  </si>
  <si>
    <t>PC 17756</t>
  </si>
  <si>
    <t>Pasic, Mr. Jakob</t>
  </si>
  <si>
    <t>Sirota, Mr. Maurice</t>
  </si>
  <si>
    <t>Chip, Mr. Chang</t>
  </si>
  <si>
    <t>Marechal, Mr. Pierre</t>
  </si>
  <si>
    <t>Alhomaki, Mr. Ilmari Rudolf</t>
  </si>
  <si>
    <t>SOTON/O2 3101287</t>
  </si>
  <si>
    <t>Mudd, Mr. Thomas Charles</t>
  </si>
  <si>
    <t>Serepeca, Miss. Augusta</t>
  </si>
  <si>
    <t>Lemberopolous, Mr. Peter L</t>
  </si>
  <si>
    <t>34.5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</si>
  <si>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</si>
  <si>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</si>
  <si>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</si>
  <si>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</si>
  <si>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</si>
  <si>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</si>
  <si>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</si>
  <si>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</si>
  <si>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</si>
  <si>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</si>
  <si>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</si>
  <si>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</si>
  <si>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39.4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</si>
  <si>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</si>
  <si>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</si>
  <si>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</si>
  <si>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</si>
  <si>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</si>
  <si>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</si>
  <si>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</si>
  <si>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</si>
  <si>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</si>
  <si>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</si>
  <si>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</si>
  <si>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</si>
  <si>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</si>
  <si>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</si>
  <si>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</si>
  <si>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</si>
  <si>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</si>
  <si>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</si>
  <si>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</si>
  <si>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</si>
  <si>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</si>
  <si>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</si>
  <si>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</si>
  <si>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</si>
  <si>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</si>
  <si>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</si>
  <si>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</si>
  <si>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</si>
  <si>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</si>
  <si>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</si>
  <si>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</si>
  <si>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</si>
  <si>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</si>
  <si>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</si>
  <si>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</si>
  <si>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</si>
  <si>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</si>
  <si>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</si>
  <si>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</si>
  <si>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</si>
  <si>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</si>
  <si>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Masculino</t>
  </si>
  <si>
    <t>Feminino</t>
  </si>
  <si>
    <t>Homem</t>
  </si>
  <si>
    <t>Mulher</t>
  </si>
  <si>
    <t>Sexo</t>
  </si>
  <si>
    <t>Total</t>
  </si>
  <si>
    <t>Total de Sobreviventes</t>
  </si>
  <si>
    <t>Total de Falecidos</t>
  </si>
  <si>
    <t>Porcentagem</t>
  </si>
  <si>
    <t>% Sobreviventes</t>
  </si>
  <si>
    <t>% Falecidos</t>
  </si>
  <si>
    <t>ID</t>
  </si>
  <si>
    <t>Sobrevivente</t>
  </si>
  <si>
    <t>Classe</t>
  </si>
  <si>
    <t>Idade</t>
  </si>
  <si>
    <t>Bilhete</t>
  </si>
  <si>
    <t>Tarifa</t>
  </si>
  <si>
    <t>Nome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</si>
</sst>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9" fontId="0" fillId="0" borderId="0" xfId="1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por Sexo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Auxiliar!$C$1</c:f>
              <c:strCache>
                <c:ptCount val="1"/>
                <c:pt idx="0">
                  <c:v>Porcentagem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B1-4647-AF19-A0D2BA45280E}"/>
              </c:ext>
            </c:extLst>
          </c:dPt>
          <c:cat>
            <c:strRef>
              <c:f>Auxiliar!$A$2:$A$3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Auxiliar!$C$2:$C$3</c:f>
              <c:numCache>
                <c:formatCode>0%</c:formatCode>
                <c:ptCount val="2"/>
                <c:pt idx="0">
                  <c:v>0.6475869809203143</c:v>
                </c:pt>
                <c:pt idx="1">
                  <c:v>0.35241301907968575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1-4647-AF19-A0D2BA452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8750832"/>
        <c:axId val="1008751664"/>
      </c:barChart>
      <c:catAx>
        <c:axId val="1008750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751664"/>
        <c:crosses val="autoZero"/>
        <c:auto val="1"/>
        <c:lblAlgn val="ctr"/>
        <c:lblOffset val="100"/>
        <c:noMultiLvlLbl val="0"/>
      </c:catAx>
      <c:valAx>
        <c:axId val="1008751664"/>
        <c:scaling>
          <c:orientation val="minMax"/>
          <c:max val="1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875083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0723263822239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269287073804177"/>
          <c:y val="0.21265354137561474"/>
          <c:w val="0.86499915587614273"/>
          <c:h val="0.663415236720335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Auxiliar!$H$1</c:f>
              <c:strCache>
                <c:ptCount val="1"/>
                <c:pt idx="0">
                  <c:v>% Sobreviventes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C24-4C7D-B38D-191363833862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C24-4C7D-B38D-191363833862}"/>
              </c:ext>
            </c:extLst>
          </c:dPt>
          <c:cat>
            <c:strRef>
              <c:f>Auxiliar!$E$2:$E$3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Auxiliar!$H$2:$H$3</c:f>
              <c:numCache>
                <c:formatCode>0%</c:formatCode>
                <c:ptCount val="2"/>
                <c:pt idx="0">
                  <c:v>0.31871345029239767</c:v>
                </c:pt>
                <c:pt idx="1">
                  <c:v>0.68128654970760238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4-4C7D-B38D-191363833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4133968"/>
        <c:axId val="1504146032"/>
      </c:barChart>
      <c:catAx>
        <c:axId val="15041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146032"/>
        <c:crosses val="autoZero"/>
        <c:auto val="1"/>
        <c:lblAlgn val="ctr"/>
        <c:lblOffset val="100"/>
        <c:noMultiLvlLbl val="0"/>
      </c:catAx>
      <c:valAx>
        <c:axId val="1504146032"/>
        <c:scaling>
          <c:orientation val="minMax"/>
          <c:max val="1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4133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Auxiliar!$I$1</c:f>
              <c:strCache>
                <c:ptCount val="1"/>
                <c:pt idx="0">
                  <c:v>% Falecidos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3-4E88-8B82-06B740ED9E48}"/>
              </c:ext>
            </c:extLst>
          </c:dPt>
          <c:cat>
            <c:strRef>
              <c:f>Auxiliar!$E$2:$E$3</c:f>
              <c:strCache>
                <c:ptCount val="2"/>
                <c:pt idx="0">
                  <c:v>Homem</c:v>
                </c:pt>
                <c:pt idx="1">
                  <c:v>Mulher</c:v>
                </c:pt>
              </c:strCache>
            </c:strRef>
          </c:cat>
          <c:val>
            <c:numRef>
              <c:f>Auxiliar!$I$2:$I$3</c:f>
              <c:numCache>
                <c:formatCode>0%</c:formatCode>
                <c:ptCount val="2"/>
                <c:pt idx="0">
                  <c:v>0.85245901639344257</c:v>
                </c:pt>
                <c:pt idx="1">
                  <c:v>0.14754098360655737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3-4E88-8B82-06B740ED9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4615584"/>
        <c:axId val="1494608096"/>
      </c:barChart>
      <c:catAx>
        <c:axId val="14946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4608096"/>
        <c:crosses val="autoZero"/>
        <c:auto val="1"/>
        <c:lblAlgn val="ctr"/>
        <c:lblOffset val="100"/>
        <c:noMultiLvlLbl val="0"/>
      </c:catAx>
      <c:valAx>
        <c:axId val="149460809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46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11204</xdr:colOff>
      <xdr:row>4</xdr:row>
      <xdr:rowOff>0</xdr:rowOff>
    </xdr:from>
    <xdr:to>
      <xdr:col>6</xdr:col>
      <xdr:colOff>593911</xdr:colOff>
      <xdr:row>16</xdr:row>
      <xdr:rowOff>11206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80E60-7B45-4F4F-9C68-92F2AB783E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403410</xdr:colOff>
      <xdr:row>2</xdr:row>
      <xdr:rowOff>57978</xdr:rowOff>
    </xdr:from>
    <xdr:to>
      <xdr:col>14</xdr:col>
      <xdr:colOff>437028</xdr:colOff>
      <xdr:row>15</xdr:row>
      <xdr:rowOff>179294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EB0C5F-33F8-4BBC-95DF-393D3FBBB0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582706</xdr:colOff>
      <xdr:row>4</xdr:row>
      <xdr:rowOff>1</xdr:rowOff>
    </xdr:from>
    <xdr:to>
      <xdr:col>22</xdr:col>
      <xdr:colOff>302559</xdr:colOff>
      <xdr:row>15</xdr:row>
      <xdr:rowOff>168089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548C13-7254-4CE2-8FE6-49ABEB14BF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331306</xdr:colOff>
      <xdr:row>3</xdr:row>
      <xdr:rowOff>165652</xdr:rowOff>
    </xdr:from>
    <xdr:to>
      <xdr:col>10</xdr:col>
      <xdr:colOff>392596</xdr:colOff>
      <xdr:row>15</xdr:row>
      <xdr:rowOff>125915</xdr:rowOff>
    </xdr:to>
    <xdr:sp macro="" textlink="">
      <xdr:nvSpPr>
        <xdr:cNvPr id="7" name="Freeform: Shape 6">
          <a:extLst>
            <a:ext uri="{FF2B5EF4-FFF2-40B4-BE49-F238E27FC236}">
              <a16:creationId xmlns:a16="http://schemas.microsoft.com/office/drawing/2014/main" id="{5B7C2820-ED1A-5438-7E17-86F76D0C3879}"/>
            </a:ext>
          </a:extLst>
        </xdr:cNvPr>
        <xdr:cNvSpPr/>
      </xdr:nvSpPr>
      <xdr:spPr>
        <a:xfrm>
          <a:off x="5234610" y="737152"/>
          <a:ext cx="1287116" cy="2246263"/>
        </a:xfrm>
        <a:custGeom>
          <a:avLst/>
          <a:gdLst/>
          <a:ahLst/>
          <a:cxnLst/>
          <a:rect l="l" t="t" r="r" b="b"/>
          <a:pathLst>
            <a:path w="2570922" h="3770263">
              <a:moveTo>
                <a:pt x="1173333" y="1079057"/>
              </a:moveTo>
              <a:cubicBezTo>
                <a:pt x="1029916" y="1079057"/>
                <a:pt x="958207" y="1143348"/>
                <a:pt x="958207" y="1271930"/>
              </a:cubicBezTo>
              <a:lnTo>
                <a:pt x="958207" y="2062704"/>
              </a:lnTo>
              <a:cubicBezTo>
                <a:pt x="958207" y="2130951"/>
                <a:pt x="984418" y="2165075"/>
                <a:pt x="1036839" y="2165075"/>
              </a:cubicBezTo>
              <a:cubicBezTo>
                <a:pt x="1089261" y="2165075"/>
                <a:pt x="1115472" y="2130951"/>
                <a:pt x="1115472" y="2062704"/>
              </a:cubicBezTo>
              <a:lnTo>
                <a:pt x="1115472" y="1372816"/>
              </a:lnTo>
              <a:lnTo>
                <a:pt x="1154046" y="1372816"/>
              </a:lnTo>
              <a:lnTo>
                <a:pt x="1154046" y="3034482"/>
              </a:lnTo>
              <a:cubicBezTo>
                <a:pt x="1154046" y="3102729"/>
                <a:pt x="1186192" y="3136853"/>
                <a:pt x="1250482" y="3136853"/>
              </a:cubicBezTo>
              <a:cubicBezTo>
                <a:pt x="1314773" y="3136853"/>
                <a:pt x="1346918" y="3102729"/>
                <a:pt x="1346918" y="3034482"/>
              </a:cubicBezTo>
              <a:lnTo>
                <a:pt x="1346918" y="2050835"/>
              </a:lnTo>
              <a:lnTo>
                <a:pt x="1397361" y="2050835"/>
              </a:lnTo>
              <a:lnTo>
                <a:pt x="1397361" y="3034482"/>
              </a:lnTo>
              <a:cubicBezTo>
                <a:pt x="1397361" y="3102729"/>
                <a:pt x="1429507" y="3136853"/>
                <a:pt x="1493797" y="3136853"/>
              </a:cubicBezTo>
              <a:cubicBezTo>
                <a:pt x="1558088" y="3136853"/>
                <a:pt x="1590233" y="3102729"/>
                <a:pt x="1590233" y="3034482"/>
              </a:cubicBezTo>
              <a:lnTo>
                <a:pt x="1590233" y="1372816"/>
              </a:lnTo>
              <a:lnTo>
                <a:pt x="1628808" y="1372816"/>
              </a:lnTo>
              <a:lnTo>
                <a:pt x="1628808" y="2062704"/>
              </a:lnTo>
              <a:cubicBezTo>
                <a:pt x="1628808" y="2130951"/>
                <a:pt x="1655019" y="2165075"/>
                <a:pt x="1707440" y="2165075"/>
              </a:cubicBezTo>
              <a:cubicBezTo>
                <a:pt x="1759862" y="2165075"/>
                <a:pt x="1786073" y="2130951"/>
                <a:pt x="1786073" y="2062704"/>
              </a:cubicBezTo>
              <a:lnTo>
                <a:pt x="1786073" y="1271930"/>
              </a:lnTo>
              <a:cubicBezTo>
                <a:pt x="1786073" y="1143348"/>
                <a:pt x="1714858" y="1079057"/>
                <a:pt x="1572430" y="1079057"/>
              </a:cubicBezTo>
              <a:close/>
              <a:moveTo>
                <a:pt x="1370656" y="631001"/>
              </a:moveTo>
              <a:cubicBezTo>
                <a:pt x="1323180" y="631001"/>
                <a:pt x="1282875" y="651030"/>
                <a:pt x="1249740" y="691088"/>
              </a:cubicBezTo>
              <a:cubicBezTo>
                <a:pt x="1216606" y="731146"/>
                <a:pt x="1200039" y="779364"/>
                <a:pt x="1200039" y="835742"/>
              </a:cubicBezTo>
              <a:cubicBezTo>
                <a:pt x="1200039" y="893109"/>
                <a:pt x="1216853" y="944542"/>
                <a:pt x="1250482" y="990040"/>
              </a:cubicBezTo>
              <a:cubicBezTo>
                <a:pt x="1284111" y="1035538"/>
                <a:pt x="1324169" y="1058287"/>
                <a:pt x="1370656" y="1058287"/>
              </a:cubicBezTo>
              <a:cubicBezTo>
                <a:pt x="1417143" y="1058287"/>
                <a:pt x="1457201" y="1035538"/>
                <a:pt x="1490830" y="990040"/>
              </a:cubicBezTo>
              <a:cubicBezTo>
                <a:pt x="1524459" y="944542"/>
                <a:pt x="1541274" y="893109"/>
                <a:pt x="1541274" y="835742"/>
              </a:cubicBezTo>
              <a:cubicBezTo>
                <a:pt x="1541274" y="779364"/>
                <a:pt x="1524459" y="731146"/>
                <a:pt x="1490830" y="691088"/>
              </a:cubicBezTo>
              <a:cubicBezTo>
                <a:pt x="1457201" y="651030"/>
                <a:pt x="1417143" y="631001"/>
                <a:pt x="1370656" y="631001"/>
              </a:cubicBezTo>
              <a:close/>
              <a:moveTo>
                <a:pt x="0" y="0"/>
              </a:moveTo>
              <a:lnTo>
                <a:pt x="2570922" y="0"/>
              </a:lnTo>
              <a:lnTo>
                <a:pt x="2570922" y="3770263"/>
              </a:lnTo>
              <a:lnTo>
                <a:pt x="0" y="3770263"/>
              </a:lnTo>
              <a:close/>
            </a:path>
          </a:pathLst>
        </a:cu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/>
        </a:p>
      </xdr:txBody>
    </xdr:sp>
    <xdr:clientData/>
  </xdr:twoCellAnchor>
  <xdr:twoCellAnchor>
    <xdr:from>
      <xdr:col>11</xdr:col>
      <xdr:colOff>579783</xdr:colOff>
      <xdr:row>4</xdr:row>
      <xdr:rowOff>1</xdr:rowOff>
    </xdr:from>
    <xdr:to>
      <xdr:col>14</xdr:col>
      <xdr:colOff>24847</xdr:colOff>
      <xdr:row>15</xdr:row>
      <xdr:rowOff>150764</xdr:rowOff>
    </xdr:to>
    <xdr:sp macro="" textlink="">
      <xdr:nvSpPr>
        <xdr:cNvPr id="8" name="Freeform: Shape 7">
          <a:extLst>
            <a:ext uri="{FF2B5EF4-FFF2-40B4-BE49-F238E27FC236}">
              <a16:creationId xmlns:a16="http://schemas.microsoft.com/office/drawing/2014/main" id="{50124706-6F7B-5B86-8201-BD8B5E1A0625}"/>
            </a:ext>
          </a:extLst>
        </xdr:cNvPr>
        <xdr:cNvSpPr/>
      </xdr:nvSpPr>
      <xdr:spPr>
        <a:xfrm>
          <a:off x="7321826" y="762001"/>
          <a:ext cx="1283804" cy="2246263"/>
        </a:xfrm>
        <a:custGeom>
          <a:avLst/>
          <a:gdLst/>
          <a:ahLst/>
          <a:cxnLst/>
          <a:rect l="l" t="t" r="r" b="b"/>
          <a:pathLst>
            <a:path w="2570922" h="3770263">
              <a:moveTo>
                <a:pt x="1087192" y="1040786"/>
              </a:moveTo>
              <a:cubicBezTo>
                <a:pt x="944764" y="1040786"/>
                <a:pt x="873549" y="1113484"/>
                <a:pt x="873549" y="1258880"/>
              </a:cubicBezTo>
              <a:lnTo>
                <a:pt x="873549" y="1712871"/>
              </a:lnTo>
              <a:cubicBezTo>
                <a:pt x="873549" y="1780129"/>
                <a:pt x="900255" y="1813758"/>
                <a:pt x="953665" y="1813758"/>
              </a:cubicBezTo>
              <a:cubicBezTo>
                <a:pt x="1006087" y="1813758"/>
                <a:pt x="1032298" y="1780129"/>
                <a:pt x="1032298" y="1712871"/>
              </a:cubicBezTo>
              <a:lnTo>
                <a:pt x="1032298" y="1258880"/>
              </a:lnTo>
              <a:lnTo>
                <a:pt x="1069389" y="1258880"/>
              </a:lnTo>
              <a:lnTo>
                <a:pt x="1069389" y="1744027"/>
              </a:lnTo>
              <a:lnTo>
                <a:pt x="869098" y="2252912"/>
              </a:lnTo>
              <a:lnTo>
                <a:pt x="1070872" y="2252912"/>
              </a:lnTo>
              <a:lnTo>
                <a:pt x="1070872" y="2963571"/>
              </a:lnTo>
              <a:cubicBezTo>
                <a:pt x="1070872" y="3031818"/>
                <a:pt x="1102523" y="3065941"/>
                <a:pt x="1165825" y="3065941"/>
              </a:cubicBezTo>
              <a:cubicBezTo>
                <a:pt x="1231104" y="3065941"/>
                <a:pt x="1263744" y="3031818"/>
                <a:pt x="1263744" y="2963571"/>
              </a:cubicBezTo>
              <a:lnTo>
                <a:pt x="1263744" y="2252912"/>
              </a:lnTo>
              <a:lnTo>
                <a:pt x="1312704" y="2252912"/>
              </a:lnTo>
              <a:lnTo>
                <a:pt x="1312704" y="2963571"/>
              </a:lnTo>
              <a:cubicBezTo>
                <a:pt x="1312704" y="3031818"/>
                <a:pt x="1344849" y="3065941"/>
                <a:pt x="1409140" y="3065941"/>
              </a:cubicBezTo>
              <a:cubicBezTo>
                <a:pt x="1474420" y="3065941"/>
                <a:pt x="1507060" y="3031818"/>
                <a:pt x="1507060" y="2963571"/>
              </a:cubicBezTo>
              <a:lnTo>
                <a:pt x="1507060" y="2252912"/>
              </a:lnTo>
              <a:lnTo>
                <a:pt x="1702899" y="2252912"/>
              </a:lnTo>
              <a:lnTo>
                <a:pt x="1507060" y="1744027"/>
              </a:lnTo>
              <a:lnTo>
                <a:pt x="1507060" y="1258880"/>
              </a:lnTo>
              <a:lnTo>
                <a:pt x="1545634" y="1258880"/>
              </a:lnTo>
              <a:lnTo>
                <a:pt x="1545634" y="1712871"/>
              </a:lnTo>
              <a:cubicBezTo>
                <a:pt x="1545634" y="1780129"/>
                <a:pt x="1571845" y="1813758"/>
                <a:pt x="1624266" y="1813758"/>
              </a:cubicBezTo>
              <a:cubicBezTo>
                <a:pt x="1674710" y="1813758"/>
                <a:pt x="1699932" y="1780129"/>
                <a:pt x="1699932" y="1712871"/>
              </a:cubicBezTo>
              <a:lnTo>
                <a:pt x="1699932" y="1258880"/>
              </a:lnTo>
              <a:cubicBezTo>
                <a:pt x="1699932" y="1113484"/>
                <a:pt x="1628717" y="1040786"/>
                <a:pt x="1486289" y="1040786"/>
              </a:cubicBezTo>
              <a:close/>
              <a:moveTo>
                <a:pt x="1287482" y="612017"/>
              </a:moveTo>
              <a:cubicBezTo>
                <a:pt x="1240006" y="612017"/>
                <a:pt x="1199701" y="632046"/>
                <a:pt x="1166566" y="672104"/>
              </a:cubicBezTo>
              <a:cubicBezTo>
                <a:pt x="1133432" y="712162"/>
                <a:pt x="1116865" y="760380"/>
                <a:pt x="1116865" y="816758"/>
              </a:cubicBezTo>
              <a:cubicBezTo>
                <a:pt x="1116865" y="873136"/>
                <a:pt x="1133432" y="921354"/>
                <a:pt x="1166566" y="961412"/>
              </a:cubicBezTo>
              <a:cubicBezTo>
                <a:pt x="1199701" y="1001470"/>
                <a:pt x="1240006" y="1021499"/>
                <a:pt x="1287482" y="1021499"/>
              </a:cubicBezTo>
              <a:cubicBezTo>
                <a:pt x="1333969" y="1021499"/>
                <a:pt x="1373780" y="1001470"/>
                <a:pt x="1406914" y="961412"/>
              </a:cubicBezTo>
              <a:cubicBezTo>
                <a:pt x="1440049" y="921354"/>
                <a:pt x="1456616" y="873136"/>
                <a:pt x="1456616" y="816758"/>
              </a:cubicBezTo>
              <a:cubicBezTo>
                <a:pt x="1456616" y="760380"/>
                <a:pt x="1440049" y="712162"/>
                <a:pt x="1406914" y="672104"/>
              </a:cubicBezTo>
              <a:cubicBezTo>
                <a:pt x="1373780" y="632046"/>
                <a:pt x="1333969" y="612017"/>
                <a:pt x="1287482" y="612017"/>
              </a:cubicBezTo>
              <a:close/>
              <a:moveTo>
                <a:pt x="0" y="0"/>
              </a:moveTo>
              <a:lnTo>
                <a:pt x="2570922" y="0"/>
              </a:lnTo>
              <a:lnTo>
                <a:pt x="2570922" y="3770263"/>
              </a:lnTo>
              <a:lnTo>
                <a:pt x="0" y="3770263"/>
              </a:lnTo>
              <a:close/>
            </a:path>
          </a:pathLst>
        </a:cu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>
          <a:noAutofit/>
        </a:bodyPr>
        <a:lstStyle>
          <a:defPPr>
            <a:defRPr lang="pt-BR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pt-BR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7483-0CC9-4208-AAFC-8F71EABBA60B}">
  <dimension ref="A1"/>
  <sheetViews>
    <sheetView tabSelected="1" topLeftCell="G1" zoomScale="115" zoomScaleNormal="115" workbookViewId="0">
      <selection activeCell="Q19" sqref="Q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CB383-F540-4798-A55E-487EB7A6F260}">
  <dimension ref="A1:H892"/>
  <sheetViews>
    <sheetView workbookViewId="0">
      <selection activeCell="E2" sqref="E2:E892"/>
    </sheetView>
  </sheetViews>
  <sheetFormatPr defaultRowHeight="15" x14ac:dyDescent="0.25"/>
  <cols>
    <col min="1" max="1" width="8.5703125" style="2" customWidth="1"/>
    <col min="2" max="2" width="14.42578125" style="2" customWidth="1"/>
    <col min="3" max="3" width="9.140625" style="2" customWidth="1"/>
    <col min="4" max="4" width="56" customWidth="1"/>
    <col min="5" max="5" width="14.140625" customWidth="1"/>
    <col min="6" max="6" width="12.140625" style="2" customWidth="1"/>
    <col min="7" max="7" width="19.85546875" bestFit="1" customWidth="1"/>
    <col min="8" max="8" width="15" bestFit="1" customWidth="1"/>
  </cols>
  <sheetData>
    <row r="1" spans="1:8" x14ac:dyDescent="0.25">
      <c r="A1" s="3" t="s">
        <v>1157</v>
      </c>
      <c r="B1" s="3" t="s">
        <v>1158</v>
      </c>
      <c r="C1" s="3" t="s">
        <v>1159</v>
      </c>
      <c r="D1" s="3" t="s">
        <v>1163</v>
      </c>
      <c r="E1" s="3" t="s">
        <v>1150</v>
      </c>
      <c r="F1" s="3" t="s">
        <v>1160</v>
      </c>
      <c r="G1" s="3" t="s">
        <v>1161</v>
      </c>
      <c r="H1" s="3" t="s">
        <v>1162</v>
      </c>
    </row>
    <row r="2" spans="1:8" x14ac:dyDescent="0.25">
      <c r="A2" s="2">
        <v>1</v>
      </c>
      <c r="B2" s="2">
        <v>0</v>
      </c>
      <c r="C2" s="2">
        <v>3</v>
      </c>
      <c r="D2" t="s">
        <v>0</v>
      </c>
      <c r="E2" t="s">
        <v>1146</v>
      </c>
      <c r="F2" s="2">
        <v>22</v>
      </c>
      <c r="G2" t="s">
        <v>1</v>
      </c>
      <c r="H2" t="s">
        <v>2</v>
      </c>
    </row>
    <row r="3" spans="1:8" x14ac:dyDescent="0.25">
      <c r="A3" s="2">
        <v>2</v>
      </c>
      <c r="B3" s="2">
        <v>1</v>
      </c>
      <c r="C3" s="2">
        <v>1</v>
      </c>
      <c r="D3" t="s">
        <v>3</v>
      </c>
      <c r="E3" t="s">
        <v>1147</v>
      </c>
      <c r="F3" s="2">
        <v>38</v>
      </c>
      <c r="G3" t="s">
        <v>4</v>
      </c>
      <c r="H3" s="1">
        <v>712833</v>
      </c>
    </row>
    <row r="4" spans="1:8" x14ac:dyDescent="0.25">
      <c r="A4" s="2">
        <v>3</v>
      </c>
      <c r="B4" s="2">
        <v>1</v>
      </c>
      <c r="C4" s="2">
        <v>3</v>
      </c>
      <c r="D4" t="s">
        <v>5</v>
      </c>
      <c r="E4" t="s">
        <v>1147</v>
      </c>
      <c r="F4" s="2">
        <v>26</v>
      </c>
      <c r="G4" t="s">
        <v>6</v>
      </c>
      <c r="H4" s="1">
        <v>7925</v>
      </c>
    </row>
    <row r="5" spans="1:8" x14ac:dyDescent="0.25">
      <c r="A5" s="2">
        <v>4</v>
      </c>
      <c r="B5" s="2">
        <v>1</v>
      </c>
      <c r="C5" s="2">
        <v>1</v>
      </c>
      <c r="D5" t="s">
        <v>7</v>
      </c>
      <c r="E5" t="s">
        <v>1147</v>
      </c>
      <c r="F5" s="2">
        <v>35</v>
      </c>
      <c r="G5">
        <v>113803</v>
      </c>
      <c r="H5" t="s">
        <v>8</v>
      </c>
    </row>
    <row r="6" spans="1:8" x14ac:dyDescent="0.25">
      <c r="A6" s="2">
        <v>5</v>
      </c>
      <c r="B6" s="2">
        <v>0</v>
      </c>
      <c r="C6" s="2">
        <v>3</v>
      </c>
      <c r="D6" t="s">
        <v>9</v>
      </c>
      <c r="E6" t="s">
        <v>1146</v>
      </c>
      <c r="F6" s="2">
        <v>35</v>
      </c>
      <c r="G6">
        <v>373450</v>
      </c>
      <c r="H6" t="s">
        <v>10</v>
      </c>
    </row>
    <row r="7" spans="1:8" x14ac:dyDescent="0.25">
      <c r="A7" s="2">
        <v>6</v>
      </c>
      <c r="B7" s="2">
        <v>0</v>
      </c>
      <c r="C7" s="2">
        <v>3</v>
      </c>
      <c r="D7" t="s">
        <v>11</v>
      </c>
      <c r="E7" t="s">
        <v>1146</v>
      </c>
      <c r="G7">
        <v>330877</v>
      </c>
      <c r="H7" s="1">
        <v>84583</v>
      </c>
    </row>
    <row r="8" spans="1:8" x14ac:dyDescent="0.25">
      <c r="A8" s="2">
        <v>7</v>
      </c>
      <c r="B8" s="2">
        <v>0</v>
      </c>
      <c r="C8" s="2">
        <v>1</v>
      </c>
      <c r="D8" t="s">
        <v>12</v>
      </c>
      <c r="E8" t="s">
        <v>1146</v>
      </c>
      <c r="F8" s="2">
        <v>54</v>
      </c>
      <c r="G8">
        <v>17463</v>
      </c>
      <c r="H8" s="1">
        <v>518625</v>
      </c>
    </row>
    <row r="9" spans="1:8" x14ac:dyDescent="0.25">
      <c r="A9" s="2">
        <v>8</v>
      </c>
      <c r="B9" s="2">
        <v>0</v>
      </c>
      <c r="C9" s="2">
        <v>3</v>
      </c>
      <c r="D9" t="s">
        <v>13</v>
      </c>
      <c r="E9" t="s">
        <v>1146</v>
      </c>
      <c r="F9" s="2">
        <v>2</v>
      </c>
      <c r="G9">
        <v>349909</v>
      </c>
      <c r="H9" s="1">
        <v>21075</v>
      </c>
    </row>
    <row r="10" spans="1:8" x14ac:dyDescent="0.25">
      <c r="A10" s="2">
        <v>9</v>
      </c>
      <c r="B10" s="2">
        <v>1</v>
      </c>
      <c r="C10" s="2">
        <v>3</v>
      </c>
      <c r="D10" t="s">
        <v>14</v>
      </c>
      <c r="E10" t="s">
        <v>1147</v>
      </c>
      <c r="F10" s="2">
        <v>27</v>
      </c>
      <c r="G10">
        <v>347742</v>
      </c>
      <c r="H10" s="1">
        <v>111333</v>
      </c>
    </row>
    <row r="11" spans="1:8" x14ac:dyDescent="0.25">
      <c r="A11" s="2">
        <v>10</v>
      </c>
      <c r="B11" s="2">
        <v>1</v>
      </c>
      <c r="C11" s="2">
        <v>2</v>
      </c>
      <c r="D11" t="s">
        <v>15</v>
      </c>
      <c r="E11" t="s">
        <v>1147</v>
      </c>
      <c r="F11" s="2">
        <v>14</v>
      </c>
      <c r="G11">
        <v>237736</v>
      </c>
      <c r="H11" s="1">
        <v>300708</v>
      </c>
    </row>
    <row r="12" spans="1:8" x14ac:dyDescent="0.25">
      <c r="A12" s="2">
        <v>11</v>
      </c>
      <c r="B12" s="2">
        <v>1</v>
      </c>
      <c r="C12" s="2">
        <v>3</v>
      </c>
      <c r="D12" t="s">
        <v>16</v>
      </c>
      <c r="E12" t="s">
        <v>1147</v>
      </c>
      <c r="F12" s="2">
        <v>4</v>
      </c>
      <c r="G12" t="s">
        <v>17</v>
      </c>
      <c r="H12" t="s">
        <v>18</v>
      </c>
    </row>
    <row r="13" spans="1:8" x14ac:dyDescent="0.25">
      <c r="A13" s="2">
        <v>12</v>
      </c>
      <c r="B13" s="2">
        <v>1</v>
      </c>
      <c r="C13" s="2">
        <v>1</v>
      </c>
      <c r="D13" t="s">
        <v>19</v>
      </c>
      <c r="E13" t="s">
        <v>1147</v>
      </c>
      <c r="F13" s="2">
        <v>58</v>
      </c>
      <c r="G13">
        <v>113783</v>
      </c>
      <c r="H13" t="s">
        <v>20</v>
      </c>
    </row>
    <row r="14" spans="1:8" x14ac:dyDescent="0.25">
      <c r="A14" s="2">
        <v>13</v>
      </c>
      <c r="B14" s="2">
        <v>0</v>
      </c>
      <c r="C14" s="2">
        <v>3</v>
      </c>
      <c r="D14" t="s">
        <v>21</v>
      </c>
      <c r="E14" t="s">
        <v>1146</v>
      </c>
      <c r="F14" s="2">
        <v>20</v>
      </c>
      <c r="G14" t="s">
        <v>22</v>
      </c>
      <c r="H14" t="s">
        <v>10</v>
      </c>
    </row>
    <row r="15" spans="1:8" x14ac:dyDescent="0.25">
      <c r="A15" s="2">
        <v>14</v>
      </c>
      <c r="B15" s="2">
        <v>0</v>
      </c>
      <c r="C15" s="2">
        <v>3</v>
      </c>
      <c r="D15" t="s">
        <v>23</v>
      </c>
      <c r="E15" t="s">
        <v>1146</v>
      </c>
      <c r="F15" s="2">
        <v>39</v>
      </c>
      <c r="G15">
        <v>347082</v>
      </c>
      <c r="H15" s="1">
        <v>31275</v>
      </c>
    </row>
    <row r="16" spans="1:8" x14ac:dyDescent="0.25">
      <c r="A16" s="2">
        <v>15</v>
      </c>
      <c r="B16" s="2">
        <v>0</v>
      </c>
      <c r="C16" s="2">
        <v>3</v>
      </c>
      <c r="D16" t="s">
        <v>24</v>
      </c>
      <c r="E16" t="s">
        <v>1147</v>
      </c>
      <c r="F16" s="2">
        <v>14</v>
      </c>
      <c r="G16">
        <v>350406</v>
      </c>
      <c r="H16" s="1">
        <v>78542</v>
      </c>
    </row>
    <row r="17" spans="1:8" x14ac:dyDescent="0.25">
      <c r="A17" s="2">
        <v>16</v>
      </c>
      <c r="B17" s="2">
        <v>1</v>
      </c>
      <c r="C17" s="2">
        <v>2</v>
      </c>
      <c r="D17" t="s">
        <v>25</v>
      </c>
      <c r="E17" t="s">
        <v>1147</v>
      </c>
      <c r="F17" s="2">
        <v>55</v>
      </c>
      <c r="G17">
        <v>248706</v>
      </c>
      <c r="H17">
        <v>16</v>
      </c>
    </row>
    <row r="18" spans="1:8" x14ac:dyDescent="0.25">
      <c r="A18" s="2">
        <v>17</v>
      </c>
      <c r="B18" s="2">
        <v>0</v>
      </c>
      <c r="C18" s="2">
        <v>3</v>
      </c>
      <c r="D18" t="s">
        <v>26</v>
      </c>
      <c r="E18" t="s">
        <v>1146</v>
      </c>
      <c r="F18" s="2">
        <v>2</v>
      </c>
      <c r="G18">
        <v>382652</v>
      </c>
      <c r="H18" s="1">
        <v>29125</v>
      </c>
    </row>
    <row r="19" spans="1:8" x14ac:dyDescent="0.25">
      <c r="A19" s="2">
        <v>18</v>
      </c>
      <c r="B19" s="2">
        <v>1</v>
      </c>
      <c r="C19" s="2">
        <v>2</v>
      </c>
      <c r="D19" t="s">
        <v>27</v>
      </c>
      <c r="E19" t="s">
        <v>1146</v>
      </c>
      <c r="G19">
        <v>244373</v>
      </c>
      <c r="H19">
        <v>13</v>
      </c>
    </row>
    <row r="20" spans="1:8" x14ac:dyDescent="0.25">
      <c r="A20" s="2">
        <v>19</v>
      </c>
      <c r="B20" s="2">
        <v>0</v>
      </c>
      <c r="C20" s="2">
        <v>3</v>
      </c>
      <c r="D20" t="s">
        <v>28</v>
      </c>
      <c r="E20" t="s">
        <v>1147</v>
      </c>
      <c r="F20" s="2">
        <v>31</v>
      </c>
      <c r="G20">
        <v>345763</v>
      </c>
      <c r="H20">
        <v>18</v>
      </c>
    </row>
    <row r="21" spans="1:8" x14ac:dyDescent="0.25">
      <c r="A21" s="2">
        <v>20</v>
      </c>
      <c r="B21" s="2">
        <v>1</v>
      </c>
      <c r="C21" s="2">
        <v>3</v>
      </c>
      <c r="D21" t="s">
        <v>29</v>
      </c>
      <c r="E21" t="s">
        <v>1147</v>
      </c>
      <c r="G21">
        <v>2649</v>
      </c>
      <c r="H21" s="1">
        <v>7225</v>
      </c>
    </row>
    <row r="22" spans="1:8" x14ac:dyDescent="0.25">
      <c r="A22" s="2">
        <v>21</v>
      </c>
      <c r="B22" s="2">
        <v>0</v>
      </c>
      <c r="C22" s="2">
        <v>2</v>
      </c>
      <c r="D22" t="s">
        <v>30</v>
      </c>
      <c r="E22" t="s">
        <v>1146</v>
      </c>
      <c r="F22" s="2">
        <v>35</v>
      </c>
      <c r="G22">
        <v>239865</v>
      </c>
      <c r="H22">
        <v>26</v>
      </c>
    </row>
    <row r="23" spans="1:8" x14ac:dyDescent="0.25">
      <c r="A23" s="2">
        <v>22</v>
      </c>
      <c r="B23" s="2">
        <v>1</v>
      </c>
      <c r="C23" s="2">
        <v>2</v>
      </c>
      <c r="D23" t="s">
        <v>31</v>
      </c>
      <c r="E23" t="s">
        <v>1146</v>
      </c>
      <c r="F23" s="2">
        <v>34</v>
      </c>
      <c r="G23">
        <v>248698</v>
      </c>
      <c r="H23">
        <v>13</v>
      </c>
    </row>
    <row r="24" spans="1:8" x14ac:dyDescent="0.25">
      <c r="A24" s="2">
        <v>23</v>
      </c>
      <c r="B24" s="2">
        <v>1</v>
      </c>
      <c r="C24" s="2">
        <v>3</v>
      </c>
      <c r="D24" t="s">
        <v>32</v>
      </c>
      <c r="E24" t="s">
        <v>1147</v>
      </c>
      <c r="F24" s="2">
        <v>15</v>
      </c>
      <c r="G24">
        <v>330923</v>
      </c>
      <c r="H24" s="1">
        <v>80292</v>
      </c>
    </row>
    <row r="25" spans="1:8" x14ac:dyDescent="0.25">
      <c r="A25" s="2">
        <v>24</v>
      </c>
      <c r="B25" s="2">
        <v>1</v>
      </c>
      <c r="C25" s="2">
        <v>1</v>
      </c>
      <c r="D25" t="s">
        <v>33</v>
      </c>
      <c r="E25" t="s">
        <v>1146</v>
      </c>
      <c r="F25" s="2">
        <v>28</v>
      </c>
      <c r="G25">
        <v>113788</v>
      </c>
      <c r="H25" t="s">
        <v>34</v>
      </c>
    </row>
    <row r="26" spans="1:8" x14ac:dyDescent="0.25">
      <c r="A26" s="2">
        <v>25</v>
      </c>
      <c r="B26" s="2">
        <v>0</v>
      </c>
      <c r="C26" s="2">
        <v>3</v>
      </c>
      <c r="D26" t="s">
        <v>35</v>
      </c>
      <c r="E26" t="s">
        <v>1147</v>
      </c>
      <c r="F26" s="2">
        <v>8</v>
      </c>
      <c r="G26">
        <v>349909</v>
      </c>
      <c r="H26" s="1">
        <v>21075</v>
      </c>
    </row>
    <row r="27" spans="1:8" x14ac:dyDescent="0.25">
      <c r="A27" s="2">
        <v>26</v>
      </c>
      <c r="B27" s="2">
        <v>1</v>
      </c>
      <c r="C27" s="2">
        <v>3</v>
      </c>
      <c r="D27" t="s">
        <v>36</v>
      </c>
      <c r="E27" t="s">
        <v>1147</v>
      </c>
      <c r="F27" s="2">
        <v>38</v>
      </c>
      <c r="G27">
        <v>347077</v>
      </c>
      <c r="H27" s="1">
        <v>313875</v>
      </c>
    </row>
    <row r="28" spans="1:8" x14ac:dyDescent="0.25">
      <c r="A28" s="2">
        <v>27</v>
      </c>
      <c r="B28" s="2">
        <v>0</v>
      </c>
      <c r="C28" s="2">
        <v>3</v>
      </c>
      <c r="D28" t="s">
        <v>37</v>
      </c>
      <c r="E28" t="s">
        <v>1146</v>
      </c>
      <c r="G28">
        <v>2631</v>
      </c>
      <c r="H28" s="1">
        <v>7225</v>
      </c>
    </row>
    <row r="29" spans="1:8" x14ac:dyDescent="0.25">
      <c r="A29" s="2">
        <v>28</v>
      </c>
      <c r="B29" s="2">
        <v>0</v>
      </c>
      <c r="C29" s="2">
        <v>1</v>
      </c>
      <c r="D29" t="s">
        <v>38</v>
      </c>
      <c r="E29" t="s">
        <v>1146</v>
      </c>
      <c r="F29" s="2">
        <v>19</v>
      </c>
      <c r="G29">
        <v>19950</v>
      </c>
      <c r="H29">
        <v>263</v>
      </c>
    </row>
    <row r="30" spans="1:8" x14ac:dyDescent="0.25">
      <c r="A30" s="2">
        <v>29</v>
      </c>
      <c r="B30" s="2">
        <v>1</v>
      </c>
      <c r="C30" s="2">
        <v>3</v>
      </c>
      <c r="D30" t="s">
        <v>39</v>
      </c>
      <c r="E30" t="s">
        <v>1147</v>
      </c>
      <c r="G30">
        <v>330959</v>
      </c>
      <c r="H30" s="1">
        <v>78792</v>
      </c>
    </row>
    <row r="31" spans="1:8" x14ac:dyDescent="0.25">
      <c r="A31" s="2">
        <v>30</v>
      </c>
      <c r="B31" s="2">
        <v>0</v>
      </c>
      <c r="C31" s="2">
        <v>3</v>
      </c>
      <c r="D31" t="s">
        <v>40</v>
      </c>
      <c r="E31" t="s">
        <v>1146</v>
      </c>
      <c r="G31">
        <v>349216</v>
      </c>
      <c r="H31" s="1">
        <v>78958</v>
      </c>
    </row>
    <row r="32" spans="1:8" x14ac:dyDescent="0.25">
      <c r="A32" s="2">
        <v>31</v>
      </c>
      <c r="B32" s="2">
        <v>0</v>
      </c>
      <c r="C32" s="2">
        <v>1</v>
      </c>
      <c r="D32" t="s">
        <v>41</v>
      </c>
      <c r="E32" t="s">
        <v>1146</v>
      </c>
      <c r="F32" s="2">
        <v>40</v>
      </c>
      <c r="G32" t="s">
        <v>42</v>
      </c>
      <c r="H32" s="1">
        <v>277208</v>
      </c>
    </row>
    <row r="33" spans="1:8" x14ac:dyDescent="0.25">
      <c r="A33" s="2">
        <v>32</v>
      </c>
      <c r="B33" s="2">
        <v>1</v>
      </c>
      <c r="C33" s="2">
        <v>1</v>
      </c>
      <c r="D33" t="s">
        <v>43</v>
      </c>
      <c r="E33" t="s">
        <v>1147</v>
      </c>
      <c r="G33" t="s">
        <v>44</v>
      </c>
      <c r="H33" s="1">
        <v>1465208</v>
      </c>
    </row>
    <row r="34" spans="1:8" x14ac:dyDescent="0.25">
      <c r="A34" s="2">
        <v>33</v>
      </c>
      <c r="B34" s="2">
        <v>1</v>
      </c>
      <c r="C34" s="2">
        <v>3</v>
      </c>
      <c r="D34" t="s">
        <v>45</v>
      </c>
      <c r="E34" t="s">
        <v>1147</v>
      </c>
      <c r="G34">
        <v>335677</v>
      </c>
      <c r="H34" t="s">
        <v>46</v>
      </c>
    </row>
    <row r="35" spans="1:8" x14ac:dyDescent="0.25">
      <c r="A35" s="2">
        <v>34</v>
      </c>
      <c r="B35" s="2">
        <v>0</v>
      </c>
      <c r="C35" s="2">
        <v>2</v>
      </c>
      <c r="D35" t="s">
        <v>47</v>
      </c>
      <c r="E35" t="s">
        <v>1146</v>
      </c>
      <c r="F35" s="2">
        <v>66</v>
      </c>
      <c r="G35" t="s">
        <v>48</v>
      </c>
      <c r="H35" t="s">
        <v>49</v>
      </c>
    </row>
    <row r="36" spans="1:8" x14ac:dyDescent="0.25">
      <c r="A36" s="2">
        <v>35</v>
      </c>
      <c r="B36" s="2">
        <v>0</v>
      </c>
      <c r="C36" s="2">
        <v>1</v>
      </c>
      <c r="D36" t="s">
        <v>50</v>
      </c>
      <c r="E36" t="s">
        <v>1146</v>
      </c>
      <c r="F36" s="2">
        <v>28</v>
      </c>
      <c r="G36" t="s">
        <v>51</v>
      </c>
      <c r="H36" s="1">
        <v>821708</v>
      </c>
    </row>
    <row r="37" spans="1:8" x14ac:dyDescent="0.25">
      <c r="A37" s="2">
        <v>36</v>
      </c>
      <c r="B37" s="2">
        <v>0</v>
      </c>
      <c r="C37" s="2">
        <v>1</v>
      </c>
      <c r="D37" t="s">
        <v>52</v>
      </c>
      <c r="E37" t="s">
        <v>1146</v>
      </c>
      <c r="F37" s="2">
        <v>42</v>
      </c>
      <c r="G37">
        <v>113789</v>
      </c>
      <c r="H37">
        <v>52</v>
      </c>
    </row>
    <row r="38" spans="1:8" x14ac:dyDescent="0.25">
      <c r="A38" s="2">
        <v>37</v>
      </c>
      <c r="B38" s="2">
        <v>1</v>
      </c>
      <c r="C38" s="2">
        <v>3</v>
      </c>
      <c r="D38" t="s">
        <v>53</v>
      </c>
      <c r="E38" t="s">
        <v>1146</v>
      </c>
      <c r="G38">
        <v>2677</v>
      </c>
      <c r="H38" s="1">
        <v>72292</v>
      </c>
    </row>
    <row r="39" spans="1:8" x14ac:dyDescent="0.25">
      <c r="A39" s="2">
        <v>38</v>
      </c>
      <c r="B39" s="2">
        <v>0</v>
      </c>
      <c r="C39" s="2">
        <v>3</v>
      </c>
      <c r="D39" t="s">
        <v>54</v>
      </c>
      <c r="E39" t="s">
        <v>1146</v>
      </c>
      <c r="F39" s="2">
        <v>21</v>
      </c>
      <c r="G39" t="s">
        <v>55</v>
      </c>
      <c r="H39" t="s">
        <v>10</v>
      </c>
    </row>
    <row r="40" spans="1:8" x14ac:dyDescent="0.25">
      <c r="A40" s="2">
        <v>39</v>
      </c>
      <c r="B40" s="2">
        <v>0</v>
      </c>
      <c r="C40" s="2">
        <v>3</v>
      </c>
      <c r="D40" t="s">
        <v>56</v>
      </c>
      <c r="E40" t="s">
        <v>1147</v>
      </c>
      <c r="F40" s="2">
        <v>18</v>
      </c>
      <c r="G40">
        <v>345764</v>
      </c>
      <c r="H40">
        <v>18</v>
      </c>
    </row>
    <row r="41" spans="1:8" x14ac:dyDescent="0.25">
      <c r="A41" s="2">
        <v>40</v>
      </c>
      <c r="B41" s="2">
        <v>1</v>
      </c>
      <c r="C41" s="2">
        <v>3</v>
      </c>
      <c r="D41" t="s">
        <v>57</v>
      </c>
      <c r="E41" t="s">
        <v>1147</v>
      </c>
      <c r="F41" s="2">
        <v>14</v>
      </c>
      <c r="G41">
        <v>2651</v>
      </c>
      <c r="H41" s="1">
        <v>112417</v>
      </c>
    </row>
    <row r="42" spans="1:8" x14ac:dyDescent="0.25">
      <c r="A42" s="2">
        <v>41</v>
      </c>
      <c r="B42" s="2">
        <v>0</v>
      </c>
      <c r="C42" s="2">
        <v>3</v>
      </c>
      <c r="D42" t="s">
        <v>58</v>
      </c>
      <c r="E42" t="s">
        <v>1147</v>
      </c>
      <c r="F42" s="2">
        <v>40</v>
      </c>
      <c r="G42">
        <v>7546</v>
      </c>
      <c r="H42" s="1">
        <v>9475</v>
      </c>
    </row>
    <row r="43" spans="1:8" x14ac:dyDescent="0.25">
      <c r="A43" s="2">
        <v>42</v>
      </c>
      <c r="B43" s="2">
        <v>0</v>
      </c>
      <c r="C43" s="2">
        <v>2</v>
      </c>
      <c r="D43" t="s">
        <v>59</v>
      </c>
      <c r="E43" t="s">
        <v>1147</v>
      </c>
      <c r="F43" s="2">
        <v>27</v>
      </c>
      <c r="G43">
        <v>11668</v>
      </c>
      <c r="H43">
        <v>21</v>
      </c>
    </row>
    <row r="44" spans="1:8" x14ac:dyDescent="0.25">
      <c r="A44" s="2">
        <v>43</v>
      </c>
      <c r="B44" s="2">
        <v>0</v>
      </c>
      <c r="C44" s="2">
        <v>3</v>
      </c>
      <c r="D44" t="s">
        <v>60</v>
      </c>
      <c r="E44" t="s">
        <v>1146</v>
      </c>
      <c r="G44">
        <v>349253</v>
      </c>
      <c r="H44" s="1">
        <v>78958</v>
      </c>
    </row>
    <row r="45" spans="1:8" x14ac:dyDescent="0.25">
      <c r="A45" s="2">
        <v>44</v>
      </c>
      <c r="B45" s="2">
        <v>1</v>
      </c>
      <c r="C45" s="2">
        <v>2</v>
      </c>
      <c r="D45" t="s">
        <v>61</v>
      </c>
      <c r="E45" t="s">
        <v>1147</v>
      </c>
      <c r="F45" s="2">
        <v>3</v>
      </c>
      <c r="G45" t="s">
        <v>62</v>
      </c>
      <c r="H45" s="1">
        <v>415792</v>
      </c>
    </row>
    <row r="46" spans="1:8" x14ac:dyDescent="0.25">
      <c r="A46" s="2">
        <v>45</v>
      </c>
      <c r="B46" s="2">
        <v>1</v>
      </c>
      <c r="C46" s="2">
        <v>3</v>
      </c>
      <c r="D46" t="s">
        <v>63</v>
      </c>
      <c r="E46" t="s">
        <v>1147</v>
      </c>
      <c r="F46" s="2">
        <v>19</v>
      </c>
      <c r="G46">
        <v>330958</v>
      </c>
      <c r="H46" s="1">
        <v>78792</v>
      </c>
    </row>
    <row r="47" spans="1:8" x14ac:dyDescent="0.25">
      <c r="A47" s="2">
        <v>46</v>
      </c>
      <c r="B47" s="2">
        <v>0</v>
      </c>
      <c r="C47" s="2">
        <v>3</v>
      </c>
      <c r="D47" t="s">
        <v>64</v>
      </c>
      <c r="E47" t="s">
        <v>1146</v>
      </c>
      <c r="G47" t="s">
        <v>65</v>
      </c>
      <c r="H47" t="s">
        <v>10</v>
      </c>
    </row>
    <row r="48" spans="1:8" x14ac:dyDescent="0.25">
      <c r="A48" s="2">
        <v>47</v>
      </c>
      <c r="B48" s="2">
        <v>0</v>
      </c>
      <c r="C48" s="2">
        <v>3</v>
      </c>
      <c r="D48" t="s">
        <v>66</v>
      </c>
      <c r="E48" t="s">
        <v>1146</v>
      </c>
      <c r="G48">
        <v>370371</v>
      </c>
      <c r="H48" t="s">
        <v>67</v>
      </c>
    </row>
    <row r="49" spans="1:8" x14ac:dyDescent="0.25">
      <c r="A49" s="2">
        <v>48</v>
      </c>
      <c r="B49" s="2">
        <v>1</v>
      </c>
      <c r="C49" s="2">
        <v>3</v>
      </c>
      <c r="D49" t="s">
        <v>68</v>
      </c>
      <c r="E49" t="s">
        <v>1147</v>
      </c>
      <c r="G49">
        <v>14311</v>
      </c>
      <c r="H49" t="s">
        <v>46</v>
      </c>
    </row>
    <row r="50" spans="1:8" x14ac:dyDescent="0.25">
      <c r="A50" s="2">
        <v>49</v>
      </c>
      <c r="B50" s="2">
        <v>0</v>
      </c>
      <c r="C50" s="2">
        <v>3</v>
      </c>
      <c r="D50" t="s">
        <v>69</v>
      </c>
      <c r="E50" t="s">
        <v>1146</v>
      </c>
      <c r="G50">
        <v>2662</v>
      </c>
      <c r="H50" s="1">
        <v>216792</v>
      </c>
    </row>
    <row r="51" spans="1:8" x14ac:dyDescent="0.25">
      <c r="A51" s="2">
        <v>50</v>
      </c>
      <c r="B51" s="2">
        <v>0</v>
      </c>
      <c r="C51" s="2">
        <v>3</v>
      </c>
      <c r="D51" t="s">
        <v>70</v>
      </c>
      <c r="E51" t="s">
        <v>1147</v>
      </c>
      <c r="F51" s="2">
        <v>18</v>
      </c>
      <c r="G51">
        <v>349237</v>
      </c>
      <c r="H51" t="s">
        <v>71</v>
      </c>
    </row>
    <row r="52" spans="1:8" x14ac:dyDescent="0.25">
      <c r="A52" s="2">
        <v>51</v>
      </c>
      <c r="B52" s="2">
        <v>0</v>
      </c>
      <c r="C52" s="2">
        <v>3</v>
      </c>
      <c r="D52" t="s">
        <v>72</v>
      </c>
      <c r="E52" t="s">
        <v>1146</v>
      </c>
      <c r="F52" s="2">
        <v>7</v>
      </c>
      <c r="G52">
        <v>3101295</v>
      </c>
      <c r="H52" s="1">
        <v>396875</v>
      </c>
    </row>
    <row r="53" spans="1:8" x14ac:dyDescent="0.25">
      <c r="A53" s="2">
        <v>52</v>
      </c>
      <c r="B53" s="2">
        <v>0</v>
      </c>
      <c r="C53" s="2">
        <v>3</v>
      </c>
      <c r="D53" t="s">
        <v>73</v>
      </c>
      <c r="E53" t="s">
        <v>1146</v>
      </c>
      <c r="F53" s="2">
        <v>21</v>
      </c>
      <c r="G53" t="s">
        <v>74</v>
      </c>
      <c r="H53" t="s">
        <v>75</v>
      </c>
    </row>
    <row r="54" spans="1:8" x14ac:dyDescent="0.25">
      <c r="A54" s="2">
        <v>53</v>
      </c>
      <c r="B54" s="2">
        <v>1</v>
      </c>
      <c r="C54" s="2">
        <v>1</v>
      </c>
      <c r="D54" t="s">
        <v>76</v>
      </c>
      <c r="E54" t="s">
        <v>1147</v>
      </c>
      <c r="F54" s="2">
        <v>49</v>
      </c>
      <c r="G54" t="s">
        <v>77</v>
      </c>
      <c r="H54" s="1">
        <v>767292</v>
      </c>
    </row>
    <row r="55" spans="1:8" x14ac:dyDescent="0.25">
      <c r="A55" s="2">
        <v>54</v>
      </c>
      <c r="B55" s="2">
        <v>1</v>
      </c>
      <c r="C55" s="2">
        <v>2</v>
      </c>
      <c r="D55" t="s">
        <v>78</v>
      </c>
      <c r="E55" t="s">
        <v>1147</v>
      </c>
      <c r="F55" s="2">
        <v>29</v>
      </c>
      <c r="G55">
        <v>2926</v>
      </c>
      <c r="H55">
        <v>26</v>
      </c>
    </row>
    <row r="56" spans="1:8" x14ac:dyDescent="0.25">
      <c r="A56" s="2">
        <v>55</v>
      </c>
      <c r="B56" s="2">
        <v>0</v>
      </c>
      <c r="C56" s="2">
        <v>1</v>
      </c>
      <c r="D56" t="s">
        <v>79</v>
      </c>
      <c r="E56" t="s">
        <v>1146</v>
      </c>
      <c r="F56" s="2">
        <v>65</v>
      </c>
      <c r="G56">
        <v>113509</v>
      </c>
      <c r="H56" s="1">
        <v>619792</v>
      </c>
    </row>
    <row r="57" spans="1:8" x14ac:dyDescent="0.25">
      <c r="A57" s="2">
        <v>56</v>
      </c>
      <c r="B57" s="2">
        <v>1</v>
      </c>
      <c r="C57" s="2">
        <v>1</v>
      </c>
      <c r="D57" t="s">
        <v>80</v>
      </c>
      <c r="E57" t="s">
        <v>1146</v>
      </c>
      <c r="G57">
        <v>19947</v>
      </c>
      <c r="H57" t="s">
        <v>34</v>
      </c>
    </row>
    <row r="58" spans="1:8" x14ac:dyDescent="0.25">
      <c r="A58" s="2">
        <v>57</v>
      </c>
      <c r="B58" s="2">
        <v>1</v>
      </c>
      <c r="C58" s="2">
        <v>2</v>
      </c>
      <c r="D58" t="s">
        <v>81</v>
      </c>
      <c r="E58" t="s">
        <v>1147</v>
      </c>
      <c r="F58" s="2">
        <v>21</v>
      </c>
      <c r="G58" t="s">
        <v>82</v>
      </c>
      <c r="H58" t="s">
        <v>49</v>
      </c>
    </row>
    <row r="59" spans="1:8" x14ac:dyDescent="0.25">
      <c r="A59" s="2">
        <v>58</v>
      </c>
      <c r="B59" s="2">
        <v>0</v>
      </c>
      <c r="C59" s="2">
        <v>3</v>
      </c>
      <c r="D59" t="s">
        <v>83</v>
      </c>
      <c r="E59" t="s">
        <v>1146</v>
      </c>
      <c r="F59" s="2" t="s">
        <v>84</v>
      </c>
      <c r="G59">
        <v>2697</v>
      </c>
      <c r="H59" s="1">
        <v>72292</v>
      </c>
    </row>
    <row r="60" spans="1:8" x14ac:dyDescent="0.25">
      <c r="A60" s="2">
        <v>59</v>
      </c>
      <c r="B60" s="2">
        <v>1</v>
      </c>
      <c r="C60" s="2">
        <v>2</v>
      </c>
      <c r="D60" t="s">
        <v>85</v>
      </c>
      <c r="E60" t="s">
        <v>1147</v>
      </c>
      <c r="F60" s="2">
        <v>5</v>
      </c>
      <c r="G60" t="s">
        <v>86</v>
      </c>
      <c r="H60" t="s">
        <v>87</v>
      </c>
    </row>
    <row r="61" spans="1:8" x14ac:dyDescent="0.25">
      <c r="A61" s="2">
        <v>60</v>
      </c>
      <c r="B61" s="2">
        <v>0</v>
      </c>
      <c r="C61" s="2">
        <v>3</v>
      </c>
      <c r="D61" t="s">
        <v>88</v>
      </c>
      <c r="E61" t="s">
        <v>1146</v>
      </c>
      <c r="F61" s="2">
        <v>11</v>
      </c>
      <c r="G61" t="s">
        <v>89</v>
      </c>
      <c r="H61" t="s">
        <v>90</v>
      </c>
    </row>
    <row r="62" spans="1:8" x14ac:dyDescent="0.25">
      <c r="A62" s="2">
        <v>61</v>
      </c>
      <c r="B62" s="2">
        <v>0</v>
      </c>
      <c r="C62" s="2">
        <v>3</v>
      </c>
      <c r="D62" t="s">
        <v>91</v>
      </c>
      <c r="E62" t="s">
        <v>1146</v>
      </c>
      <c r="F62" s="2">
        <v>22</v>
      </c>
      <c r="G62">
        <v>2669</v>
      </c>
      <c r="H62" s="1">
        <v>72292</v>
      </c>
    </row>
    <row r="63" spans="1:8" x14ac:dyDescent="0.25">
      <c r="A63" s="2">
        <v>62</v>
      </c>
      <c r="B63" s="2">
        <v>1</v>
      </c>
      <c r="C63" s="2">
        <v>1</v>
      </c>
      <c r="D63" t="s">
        <v>92</v>
      </c>
      <c r="E63" t="s">
        <v>1147</v>
      </c>
      <c r="F63" s="2">
        <v>38</v>
      </c>
      <c r="G63">
        <v>113572</v>
      </c>
      <c r="H63">
        <v>80</v>
      </c>
    </row>
    <row r="64" spans="1:8" x14ac:dyDescent="0.25">
      <c r="A64" s="2">
        <v>63</v>
      </c>
      <c r="B64" s="2">
        <v>0</v>
      </c>
      <c r="C64" s="2">
        <v>1</v>
      </c>
      <c r="D64" t="s">
        <v>93</v>
      </c>
      <c r="E64" t="s">
        <v>1146</v>
      </c>
      <c r="F64" s="2">
        <v>45</v>
      </c>
      <c r="G64">
        <v>36973</v>
      </c>
      <c r="H64" s="1">
        <v>83475</v>
      </c>
    </row>
    <row r="65" spans="1:8" x14ac:dyDescent="0.25">
      <c r="A65" s="2">
        <v>64</v>
      </c>
      <c r="B65" s="2">
        <v>0</v>
      </c>
      <c r="C65" s="2">
        <v>3</v>
      </c>
      <c r="D65" t="s">
        <v>94</v>
      </c>
      <c r="E65" t="s">
        <v>1146</v>
      </c>
      <c r="F65" s="2">
        <v>4</v>
      </c>
      <c r="G65">
        <v>347088</v>
      </c>
      <c r="H65" t="s">
        <v>95</v>
      </c>
    </row>
    <row r="66" spans="1:8" x14ac:dyDescent="0.25">
      <c r="A66" s="2">
        <v>65</v>
      </c>
      <c r="B66" s="2">
        <v>0</v>
      </c>
      <c r="C66" s="2">
        <v>1</v>
      </c>
      <c r="D66" t="s">
        <v>96</v>
      </c>
      <c r="E66" t="s">
        <v>1146</v>
      </c>
      <c r="G66" t="s">
        <v>97</v>
      </c>
      <c r="H66" s="1">
        <v>277208</v>
      </c>
    </row>
    <row r="67" spans="1:8" x14ac:dyDescent="0.25">
      <c r="A67" s="2">
        <v>66</v>
      </c>
      <c r="B67" s="2">
        <v>1</v>
      </c>
      <c r="C67" s="2">
        <v>3</v>
      </c>
      <c r="D67" t="s">
        <v>98</v>
      </c>
      <c r="E67" t="s">
        <v>1146</v>
      </c>
      <c r="G67">
        <v>2661</v>
      </c>
      <c r="H67" s="1">
        <v>152458</v>
      </c>
    </row>
    <row r="68" spans="1:8" x14ac:dyDescent="0.25">
      <c r="A68" s="2">
        <v>67</v>
      </c>
      <c r="B68" s="2">
        <v>1</v>
      </c>
      <c r="C68" s="2">
        <v>2</v>
      </c>
      <c r="D68" t="s">
        <v>99</v>
      </c>
      <c r="E68" t="s">
        <v>1147</v>
      </c>
      <c r="F68" s="2">
        <v>29</v>
      </c>
      <c r="G68" t="s">
        <v>100</v>
      </c>
      <c r="H68" t="s">
        <v>49</v>
      </c>
    </row>
    <row r="69" spans="1:8" x14ac:dyDescent="0.25">
      <c r="A69" s="2">
        <v>68</v>
      </c>
      <c r="B69" s="2">
        <v>0</v>
      </c>
      <c r="C69" s="2">
        <v>3</v>
      </c>
      <c r="D69" t="s">
        <v>101</v>
      </c>
      <c r="E69" t="s">
        <v>1146</v>
      </c>
      <c r="F69" s="2">
        <v>19</v>
      </c>
      <c r="G69" t="s">
        <v>102</v>
      </c>
      <c r="H69" s="1">
        <v>81583</v>
      </c>
    </row>
    <row r="70" spans="1:8" x14ac:dyDescent="0.25">
      <c r="A70" s="2">
        <v>69</v>
      </c>
      <c r="B70" s="2">
        <v>1</v>
      </c>
      <c r="C70" s="2">
        <v>3</v>
      </c>
      <c r="D70" t="s">
        <v>103</v>
      </c>
      <c r="E70" t="s">
        <v>1147</v>
      </c>
      <c r="F70" s="2">
        <v>17</v>
      </c>
      <c r="G70">
        <v>3101281</v>
      </c>
      <c r="H70" s="1">
        <v>7925</v>
      </c>
    </row>
    <row r="71" spans="1:8" x14ac:dyDescent="0.25">
      <c r="A71" s="2">
        <v>70</v>
      </c>
      <c r="B71" s="2">
        <v>0</v>
      </c>
      <c r="C71" s="2">
        <v>3</v>
      </c>
      <c r="D71" t="s">
        <v>104</v>
      </c>
      <c r="E71" t="s">
        <v>1146</v>
      </c>
      <c r="F71" s="2">
        <v>26</v>
      </c>
      <c r="G71">
        <v>315151</v>
      </c>
      <c r="H71" s="1">
        <v>86625</v>
      </c>
    </row>
    <row r="72" spans="1:8" x14ac:dyDescent="0.25">
      <c r="A72" s="2">
        <v>71</v>
      </c>
      <c r="B72" s="2">
        <v>0</v>
      </c>
      <c r="C72" s="2">
        <v>2</v>
      </c>
      <c r="D72" t="s">
        <v>105</v>
      </c>
      <c r="E72" t="s">
        <v>1146</v>
      </c>
      <c r="F72" s="2">
        <v>32</v>
      </c>
      <c r="G72" t="s">
        <v>106</v>
      </c>
      <c r="H72" t="s">
        <v>49</v>
      </c>
    </row>
    <row r="73" spans="1:8" x14ac:dyDescent="0.25">
      <c r="A73" s="2">
        <v>72</v>
      </c>
      <c r="B73" s="2">
        <v>0</v>
      </c>
      <c r="C73" s="2">
        <v>3</v>
      </c>
      <c r="D73" t="s">
        <v>107</v>
      </c>
      <c r="E73" t="s">
        <v>1147</v>
      </c>
      <c r="F73" s="2">
        <v>16</v>
      </c>
      <c r="G73" t="s">
        <v>89</v>
      </c>
      <c r="H73" t="s">
        <v>90</v>
      </c>
    </row>
    <row r="74" spans="1:8" x14ac:dyDescent="0.25">
      <c r="A74" s="2">
        <v>73</v>
      </c>
      <c r="B74" s="2">
        <v>0</v>
      </c>
      <c r="C74" s="2">
        <v>2</v>
      </c>
      <c r="D74" t="s">
        <v>108</v>
      </c>
      <c r="E74" t="s">
        <v>1146</v>
      </c>
      <c r="F74" s="2">
        <v>21</v>
      </c>
      <c r="G74" t="s">
        <v>109</v>
      </c>
      <c r="H74" t="s">
        <v>110</v>
      </c>
    </row>
    <row r="75" spans="1:8" x14ac:dyDescent="0.25">
      <c r="A75" s="2">
        <v>74</v>
      </c>
      <c r="B75" s="2">
        <v>0</v>
      </c>
      <c r="C75" s="2">
        <v>3</v>
      </c>
      <c r="D75" t="s">
        <v>111</v>
      </c>
      <c r="E75" t="s">
        <v>1146</v>
      </c>
      <c r="F75" s="2">
        <v>26</v>
      </c>
      <c r="G75">
        <v>2680</v>
      </c>
      <c r="H75" s="1">
        <v>144542</v>
      </c>
    </row>
    <row r="76" spans="1:8" x14ac:dyDescent="0.25">
      <c r="A76" s="2">
        <v>75</v>
      </c>
      <c r="B76" s="2">
        <v>1</v>
      </c>
      <c r="C76" s="2">
        <v>3</v>
      </c>
      <c r="D76" t="s">
        <v>112</v>
      </c>
      <c r="E76" t="s">
        <v>1146</v>
      </c>
      <c r="F76" s="2">
        <v>32</v>
      </c>
      <c r="G76">
        <v>1601</v>
      </c>
      <c r="H76" s="1">
        <v>564958</v>
      </c>
    </row>
    <row r="77" spans="1:8" x14ac:dyDescent="0.25">
      <c r="A77" s="2">
        <v>76</v>
      </c>
      <c r="B77" s="2">
        <v>0</v>
      </c>
      <c r="C77" s="2">
        <v>3</v>
      </c>
      <c r="D77" t="s">
        <v>113</v>
      </c>
      <c r="E77" t="s">
        <v>1146</v>
      </c>
      <c r="F77" s="2">
        <v>25</v>
      </c>
      <c r="G77">
        <v>348123</v>
      </c>
      <c r="H77" t="s">
        <v>114</v>
      </c>
    </row>
    <row r="78" spans="1:8" x14ac:dyDescent="0.25">
      <c r="A78" s="2">
        <v>77</v>
      </c>
      <c r="B78" s="2">
        <v>0</v>
      </c>
      <c r="C78" s="2">
        <v>3</v>
      </c>
      <c r="D78" t="s">
        <v>115</v>
      </c>
      <c r="E78" t="s">
        <v>1146</v>
      </c>
      <c r="G78">
        <v>349208</v>
      </c>
      <c r="H78" s="1">
        <v>78958</v>
      </c>
    </row>
    <row r="79" spans="1:8" x14ac:dyDescent="0.25">
      <c r="A79" s="2">
        <v>78</v>
      </c>
      <c r="B79" s="2">
        <v>0</v>
      </c>
      <c r="C79" s="2">
        <v>3</v>
      </c>
      <c r="D79" t="s">
        <v>116</v>
      </c>
      <c r="E79" t="s">
        <v>1146</v>
      </c>
      <c r="G79">
        <v>374746</v>
      </c>
      <c r="H79" t="s">
        <v>10</v>
      </c>
    </row>
    <row r="80" spans="1:8" x14ac:dyDescent="0.25">
      <c r="A80" s="2">
        <v>79</v>
      </c>
      <c r="B80" s="2">
        <v>1</v>
      </c>
      <c r="C80" s="2">
        <v>2</v>
      </c>
      <c r="D80" t="s">
        <v>117</v>
      </c>
      <c r="E80" t="s">
        <v>1146</v>
      </c>
      <c r="F80" s="2" t="s">
        <v>118</v>
      </c>
      <c r="G80">
        <v>248738</v>
      </c>
      <c r="H80">
        <v>29</v>
      </c>
    </row>
    <row r="81" spans="1:8" x14ac:dyDescent="0.25">
      <c r="A81" s="2">
        <v>80</v>
      </c>
      <c r="B81" s="2">
        <v>1</v>
      </c>
      <c r="C81" s="2">
        <v>3</v>
      </c>
      <c r="D81" t="s">
        <v>119</v>
      </c>
      <c r="E81" t="s">
        <v>1147</v>
      </c>
      <c r="F81" s="2">
        <v>30</v>
      </c>
      <c r="G81">
        <v>364516</v>
      </c>
      <c r="H81" s="1">
        <v>12475</v>
      </c>
    </row>
    <row r="82" spans="1:8" x14ac:dyDescent="0.25">
      <c r="A82" s="2">
        <v>81</v>
      </c>
      <c r="B82" s="2">
        <v>0</v>
      </c>
      <c r="C82" s="2">
        <v>3</v>
      </c>
      <c r="D82" t="s">
        <v>120</v>
      </c>
      <c r="E82" t="s">
        <v>1146</v>
      </c>
      <c r="F82" s="2">
        <v>22</v>
      </c>
      <c r="G82">
        <v>345767</v>
      </c>
      <c r="H82">
        <v>9</v>
      </c>
    </row>
    <row r="83" spans="1:8" x14ac:dyDescent="0.25">
      <c r="A83" s="2">
        <v>82</v>
      </c>
      <c r="B83" s="2">
        <v>1</v>
      </c>
      <c r="C83" s="2">
        <v>3</v>
      </c>
      <c r="D83" t="s">
        <v>121</v>
      </c>
      <c r="E83" t="s">
        <v>1146</v>
      </c>
      <c r="F83" s="2">
        <v>29</v>
      </c>
      <c r="G83">
        <v>345779</v>
      </c>
      <c r="H83" t="s">
        <v>122</v>
      </c>
    </row>
    <row r="84" spans="1:8" x14ac:dyDescent="0.25">
      <c r="A84" s="2">
        <v>83</v>
      </c>
      <c r="B84" s="2">
        <v>1</v>
      </c>
      <c r="C84" s="2">
        <v>3</v>
      </c>
      <c r="D84" t="s">
        <v>123</v>
      </c>
      <c r="E84" t="s">
        <v>1147</v>
      </c>
      <c r="G84">
        <v>330932</v>
      </c>
      <c r="H84" s="1">
        <v>77875</v>
      </c>
    </row>
    <row r="85" spans="1:8" x14ac:dyDescent="0.25">
      <c r="A85" s="2">
        <v>84</v>
      </c>
      <c r="B85" s="2">
        <v>0</v>
      </c>
      <c r="C85" s="2">
        <v>1</v>
      </c>
      <c r="D85" t="s">
        <v>124</v>
      </c>
      <c r="E85" t="s">
        <v>1146</v>
      </c>
      <c r="F85" s="2">
        <v>28</v>
      </c>
      <c r="G85">
        <v>113059</v>
      </c>
      <c r="H85" t="s">
        <v>125</v>
      </c>
    </row>
    <row r="86" spans="1:8" x14ac:dyDescent="0.25">
      <c r="A86" s="2">
        <v>85</v>
      </c>
      <c r="B86" s="2">
        <v>1</v>
      </c>
      <c r="C86" s="2">
        <v>2</v>
      </c>
      <c r="D86" t="s">
        <v>126</v>
      </c>
      <c r="E86" t="s">
        <v>1147</v>
      </c>
      <c r="F86" s="2">
        <v>17</v>
      </c>
      <c r="G86" t="s">
        <v>127</v>
      </c>
      <c r="H86" t="s">
        <v>49</v>
      </c>
    </row>
    <row r="87" spans="1:8" x14ac:dyDescent="0.25">
      <c r="A87" s="2">
        <v>86</v>
      </c>
      <c r="B87" s="2">
        <v>1</v>
      </c>
      <c r="C87" s="2">
        <v>3</v>
      </c>
      <c r="D87" t="s">
        <v>128</v>
      </c>
      <c r="E87" t="s">
        <v>1147</v>
      </c>
      <c r="F87" s="2">
        <v>33</v>
      </c>
      <c r="G87">
        <v>3101278</v>
      </c>
      <c r="H87" t="s">
        <v>129</v>
      </c>
    </row>
    <row r="88" spans="1:8" x14ac:dyDescent="0.25">
      <c r="A88" s="2">
        <v>87</v>
      </c>
      <c r="B88" s="2">
        <v>0</v>
      </c>
      <c r="C88" s="2">
        <v>3</v>
      </c>
      <c r="D88" t="s">
        <v>130</v>
      </c>
      <c r="E88" t="s">
        <v>1146</v>
      </c>
      <c r="F88" s="2">
        <v>16</v>
      </c>
      <c r="G88" t="s">
        <v>131</v>
      </c>
      <c r="H88" s="1">
        <v>34375</v>
      </c>
    </row>
    <row r="89" spans="1:8" x14ac:dyDescent="0.25">
      <c r="A89" s="2">
        <v>88</v>
      </c>
      <c r="B89" s="2">
        <v>0</v>
      </c>
      <c r="C89" s="2">
        <v>3</v>
      </c>
      <c r="D89" t="s">
        <v>132</v>
      </c>
      <c r="E89" t="s">
        <v>1146</v>
      </c>
      <c r="G89" t="s">
        <v>133</v>
      </c>
      <c r="H89" t="s">
        <v>10</v>
      </c>
    </row>
    <row r="90" spans="1:8" x14ac:dyDescent="0.25">
      <c r="A90" s="2">
        <v>89</v>
      </c>
      <c r="B90" s="2">
        <v>1</v>
      </c>
      <c r="C90" s="2">
        <v>1</v>
      </c>
      <c r="D90" t="s">
        <v>134</v>
      </c>
      <c r="E90" t="s">
        <v>1147</v>
      </c>
      <c r="F90" s="2">
        <v>23</v>
      </c>
      <c r="G90">
        <v>19950</v>
      </c>
      <c r="H90">
        <v>263</v>
      </c>
    </row>
    <row r="91" spans="1:8" x14ac:dyDescent="0.25">
      <c r="A91" s="2">
        <v>90</v>
      </c>
      <c r="B91" s="2">
        <v>0</v>
      </c>
      <c r="C91" s="2">
        <v>3</v>
      </c>
      <c r="D91" t="s">
        <v>135</v>
      </c>
      <c r="E91" t="s">
        <v>1146</v>
      </c>
      <c r="F91" s="2">
        <v>24</v>
      </c>
      <c r="G91">
        <v>343275</v>
      </c>
      <c r="H91" t="s">
        <v>10</v>
      </c>
    </row>
    <row r="92" spans="1:8" x14ac:dyDescent="0.25">
      <c r="A92" s="2">
        <v>91</v>
      </c>
      <c r="B92" s="2">
        <v>0</v>
      </c>
      <c r="C92" s="2">
        <v>3</v>
      </c>
      <c r="D92" t="s">
        <v>136</v>
      </c>
      <c r="E92" t="s">
        <v>1146</v>
      </c>
      <c r="F92" s="2">
        <v>29</v>
      </c>
      <c r="G92">
        <v>343276</v>
      </c>
      <c r="H92" t="s">
        <v>10</v>
      </c>
    </row>
    <row r="93" spans="1:8" x14ac:dyDescent="0.25">
      <c r="A93" s="2">
        <v>92</v>
      </c>
      <c r="B93" s="2">
        <v>0</v>
      </c>
      <c r="C93" s="2">
        <v>3</v>
      </c>
      <c r="D93" t="s">
        <v>137</v>
      </c>
      <c r="E93" t="s">
        <v>1146</v>
      </c>
      <c r="F93" s="2">
        <v>20</v>
      </c>
      <c r="G93">
        <v>347466</v>
      </c>
      <c r="H93" s="1">
        <v>78542</v>
      </c>
    </row>
    <row r="94" spans="1:8" x14ac:dyDescent="0.25">
      <c r="A94" s="2">
        <v>93</v>
      </c>
      <c r="B94" s="2">
        <v>0</v>
      </c>
      <c r="C94" s="2">
        <v>1</v>
      </c>
      <c r="D94" t="s">
        <v>138</v>
      </c>
      <c r="E94" t="s">
        <v>1146</v>
      </c>
      <c r="F94" s="2">
        <v>46</v>
      </c>
      <c r="G94" t="s">
        <v>139</v>
      </c>
      <c r="H94" s="1">
        <v>61175</v>
      </c>
    </row>
    <row r="95" spans="1:8" x14ac:dyDescent="0.25">
      <c r="A95" s="2">
        <v>94</v>
      </c>
      <c r="B95" s="2">
        <v>0</v>
      </c>
      <c r="C95" s="2">
        <v>3</v>
      </c>
      <c r="D95" t="s">
        <v>140</v>
      </c>
      <c r="E95" t="s">
        <v>1146</v>
      </c>
      <c r="F95" s="2">
        <v>26</v>
      </c>
      <c r="G95" t="s">
        <v>141</v>
      </c>
      <c r="H95" s="1">
        <v>20575</v>
      </c>
    </row>
    <row r="96" spans="1:8" x14ac:dyDescent="0.25">
      <c r="A96" s="2">
        <v>95</v>
      </c>
      <c r="B96" s="2">
        <v>0</v>
      </c>
      <c r="C96" s="2">
        <v>3</v>
      </c>
      <c r="D96" t="s">
        <v>142</v>
      </c>
      <c r="E96" t="s">
        <v>1146</v>
      </c>
      <c r="F96" s="2">
        <v>59</v>
      </c>
      <c r="G96">
        <v>364500</v>
      </c>
      <c r="H96" t="s">
        <v>2</v>
      </c>
    </row>
    <row r="97" spans="1:8" x14ac:dyDescent="0.25">
      <c r="A97" s="2">
        <v>96</v>
      </c>
      <c r="B97" s="2">
        <v>0</v>
      </c>
      <c r="C97" s="2">
        <v>3</v>
      </c>
      <c r="D97" t="s">
        <v>143</v>
      </c>
      <c r="E97" t="s">
        <v>1146</v>
      </c>
      <c r="G97">
        <v>374910</v>
      </c>
      <c r="H97" t="s">
        <v>10</v>
      </c>
    </row>
    <row r="98" spans="1:8" x14ac:dyDescent="0.25">
      <c r="A98" s="2">
        <v>97</v>
      </c>
      <c r="B98" s="2">
        <v>0</v>
      </c>
      <c r="C98" s="2">
        <v>1</v>
      </c>
      <c r="D98" t="s">
        <v>144</v>
      </c>
      <c r="E98" t="s">
        <v>1146</v>
      </c>
      <c r="F98" s="2">
        <v>71</v>
      </c>
      <c r="G98" t="s">
        <v>145</v>
      </c>
      <c r="H98" s="1">
        <v>346542</v>
      </c>
    </row>
    <row r="99" spans="1:8" x14ac:dyDescent="0.25">
      <c r="A99" s="2">
        <v>98</v>
      </c>
      <c r="B99" s="2">
        <v>1</v>
      </c>
      <c r="C99" s="2">
        <v>1</v>
      </c>
      <c r="D99" t="s">
        <v>146</v>
      </c>
      <c r="E99" t="s">
        <v>1146</v>
      </c>
      <c r="F99" s="2">
        <v>23</v>
      </c>
      <c r="G99" t="s">
        <v>147</v>
      </c>
      <c r="H99" s="1">
        <v>633583</v>
      </c>
    </row>
    <row r="100" spans="1:8" x14ac:dyDescent="0.25">
      <c r="A100" s="2">
        <v>99</v>
      </c>
      <c r="B100" s="2">
        <v>1</v>
      </c>
      <c r="C100" s="2">
        <v>2</v>
      </c>
      <c r="D100" t="s">
        <v>148</v>
      </c>
      <c r="E100" t="s">
        <v>1147</v>
      </c>
      <c r="F100" s="2">
        <v>34</v>
      </c>
      <c r="G100">
        <v>231919</v>
      </c>
      <c r="H100">
        <v>23</v>
      </c>
    </row>
    <row r="101" spans="1:8" x14ac:dyDescent="0.25">
      <c r="A101" s="2">
        <v>100</v>
      </c>
      <c r="B101" s="2">
        <v>0</v>
      </c>
      <c r="C101" s="2">
        <v>2</v>
      </c>
      <c r="D101" t="s">
        <v>149</v>
      </c>
      <c r="E101" t="s">
        <v>1146</v>
      </c>
      <c r="F101" s="2">
        <v>34</v>
      </c>
      <c r="G101">
        <v>244367</v>
      </c>
      <c r="H101">
        <v>26</v>
      </c>
    </row>
    <row r="102" spans="1:8" x14ac:dyDescent="0.25">
      <c r="A102" s="2">
        <v>101</v>
      </c>
      <c r="B102" s="2">
        <v>0</v>
      </c>
      <c r="C102" s="2">
        <v>3</v>
      </c>
      <c r="D102" t="s">
        <v>150</v>
      </c>
      <c r="E102" t="s">
        <v>1147</v>
      </c>
      <c r="F102" s="2">
        <v>28</v>
      </c>
      <c r="G102">
        <v>349245</v>
      </c>
      <c r="H102" s="1">
        <v>78958</v>
      </c>
    </row>
    <row r="103" spans="1:8" x14ac:dyDescent="0.25">
      <c r="A103" s="2">
        <v>102</v>
      </c>
      <c r="B103" s="2">
        <v>0</v>
      </c>
      <c r="C103" s="2">
        <v>3</v>
      </c>
      <c r="D103" t="s">
        <v>151</v>
      </c>
      <c r="E103" t="s">
        <v>1146</v>
      </c>
      <c r="G103">
        <v>349215</v>
      </c>
      <c r="H103" s="1">
        <v>78958</v>
      </c>
    </row>
    <row r="104" spans="1:8" x14ac:dyDescent="0.25">
      <c r="A104" s="2">
        <v>103</v>
      </c>
      <c r="B104" s="2">
        <v>0</v>
      </c>
      <c r="C104" s="2">
        <v>1</v>
      </c>
      <c r="D104" t="s">
        <v>152</v>
      </c>
      <c r="E104" t="s">
        <v>1146</v>
      </c>
      <c r="F104" s="2">
        <v>21</v>
      </c>
      <c r="G104">
        <v>35281</v>
      </c>
      <c r="H104" s="1">
        <v>772875</v>
      </c>
    </row>
    <row r="105" spans="1:8" x14ac:dyDescent="0.25">
      <c r="A105" s="2">
        <v>104</v>
      </c>
      <c r="B105" s="2">
        <v>0</v>
      </c>
      <c r="C105" s="2">
        <v>3</v>
      </c>
      <c r="D105" t="s">
        <v>153</v>
      </c>
      <c r="E105" t="s">
        <v>1146</v>
      </c>
      <c r="F105" s="2">
        <v>33</v>
      </c>
      <c r="G105">
        <v>7540</v>
      </c>
      <c r="H105" s="1">
        <v>86542</v>
      </c>
    </row>
    <row r="106" spans="1:8" x14ac:dyDescent="0.25">
      <c r="A106" s="2">
        <v>105</v>
      </c>
      <c r="B106" s="2">
        <v>0</v>
      </c>
      <c r="C106" s="2">
        <v>3</v>
      </c>
      <c r="D106" t="s">
        <v>154</v>
      </c>
      <c r="E106" t="s">
        <v>1146</v>
      </c>
      <c r="F106" s="2">
        <v>37</v>
      </c>
      <c r="G106">
        <v>3101276</v>
      </c>
      <c r="H106" s="1">
        <v>7925</v>
      </c>
    </row>
    <row r="107" spans="1:8" x14ac:dyDescent="0.25">
      <c r="A107" s="2">
        <v>106</v>
      </c>
      <c r="B107" s="2">
        <v>0</v>
      </c>
      <c r="C107" s="2">
        <v>3</v>
      </c>
      <c r="D107" t="s">
        <v>155</v>
      </c>
      <c r="E107" t="s">
        <v>1146</v>
      </c>
      <c r="F107" s="2">
        <v>28</v>
      </c>
      <c r="G107">
        <v>349207</v>
      </c>
      <c r="H107" s="1">
        <v>78958</v>
      </c>
    </row>
    <row r="108" spans="1:8" x14ac:dyDescent="0.25">
      <c r="A108" s="2">
        <v>107</v>
      </c>
      <c r="B108" s="2">
        <v>1</v>
      </c>
      <c r="C108" s="2">
        <v>3</v>
      </c>
      <c r="D108" t="s">
        <v>156</v>
      </c>
      <c r="E108" t="s">
        <v>1147</v>
      </c>
      <c r="F108" s="2">
        <v>21</v>
      </c>
      <c r="G108">
        <v>343120</v>
      </c>
      <c r="H108" t="s">
        <v>114</v>
      </c>
    </row>
    <row r="109" spans="1:8" x14ac:dyDescent="0.25">
      <c r="A109" s="2">
        <v>108</v>
      </c>
      <c r="B109" s="2">
        <v>1</v>
      </c>
      <c r="C109" s="2">
        <v>3</v>
      </c>
      <c r="D109" t="s">
        <v>157</v>
      </c>
      <c r="E109" t="s">
        <v>1146</v>
      </c>
      <c r="G109">
        <v>312991</v>
      </c>
      <c r="H109" s="1">
        <v>7775</v>
      </c>
    </row>
    <row r="110" spans="1:8" x14ac:dyDescent="0.25">
      <c r="A110" s="2">
        <v>109</v>
      </c>
      <c r="B110" s="2">
        <v>0</v>
      </c>
      <c r="C110" s="2">
        <v>3</v>
      </c>
      <c r="D110" t="s">
        <v>158</v>
      </c>
      <c r="E110" t="s">
        <v>1146</v>
      </c>
      <c r="F110" s="2">
        <v>38</v>
      </c>
      <c r="G110">
        <v>349249</v>
      </c>
      <c r="H110" s="1">
        <v>78958</v>
      </c>
    </row>
    <row r="111" spans="1:8" x14ac:dyDescent="0.25">
      <c r="A111" s="2">
        <v>110</v>
      </c>
      <c r="B111" s="2">
        <v>1</v>
      </c>
      <c r="C111" s="2">
        <v>3</v>
      </c>
      <c r="D111" t="s">
        <v>159</v>
      </c>
      <c r="E111" t="s">
        <v>1147</v>
      </c>
      <c r="G111">
        <v>371110</v>
      </c>
      <c r="H111" t="s">
        <v>160</v>
      </c>
    </row>
    <row r="112" spans="1:8" x14ac:dyDescent="0.25">
      <c r="A112" s="2">
        <v>111</v>
      </c>
      <c r="B112" s="2">
        <v>0</v>
      </c>
      <c r="C112" s="2">
        <v>1</v>
      </c>
      <c r="D112" t="s">
        <v>161</v>
      </c>
      <c r="E112" t="s">
        <v>1146</v>
      </c>
      <c r="F112" s="2">
        <v>47</v>
      </c>
      <c r="G112">
        <v>110465</v>
      </c>
      <c r="H112">
        <v>52</v>
      </c>
    </row>
    <row r="113" spans="1:8" x14ac:dyDescent="0.25">
      <c r="A113" s="2">
        <v>112</v>
      </c>
      <c r="B113" s="2">
        <v>0</v>
      </c>
      <c r="C113" s="2">
        <v>3</v>
      </c>
      <c r="D113" t="s">
        <v>162</v>
      </c>
      <c r="E113" t="s">
        <v>1147</v>
      </c>
      <c r="F113" s="2" t="s">
        <v>163</v>
      </c>
      <c r="G113">
        <v>2665</v>
      </c>
      <c r="H113" s="1">
        <v>144542</v>
      </c>
    </row>
    <row r="114" spans="1:8" x14ac:dyDescent="0.25">
      <c r="A114" s="2">
        <v>113</v>
      </c>
      <c r="B114" s="2">
        <v>0</v>
      </c>
      <c r="C114" s="2">
        <v>3</v>
      </c>
      <c r="D114" t="s">
        <v>164</v>
      </c>
      <c r="E114" t="s">
        <v>1146</v>
      </c>
      <c r="F114" s="2">
        <v>22</v>
      </c>
      <c r="G114">
        <v>324669</v>
      </c>
      <c r="H114" t="s">
        <v>10</v>
      </c>
    </row>
    <row r="115" spans="1:8" x14ac:dyDescent="0.25">
      <c r="A115" s="2">
        <v>114</v>
      </c>
      <c r="B115" s="2">
        <v>0</v>
      </c>
      <c r="C115" s="2">
        <v>3</v>
      </c>
      <c r="D115" t="s">
        <v>165</v>
      </c>
      <c r="E115" t="s">
        <v>1147</v>
      </c>
      <c r="F115" s="2">
        <v>20</v>
      </c>
      <c r="G115">
        <v>4136</v>
      </c>
      <c r="H115" s="1">
        <v>9825</v>
      </c>
    </row>
    <row r="116" spans="1:8" x14ac:dyDescent="0.25">
      <c r="A116" s="2">
        <v>115</v>
      </c>
      <c r="B116" s="2">
        <v>0</v>
      </c>
      <c r="C116" s="2">
        <v>3</v>
      </c>
      <c r="D116" t="s">
        <v>166</v>
      </c>
      <c r="E116" t="s">
        <v>1147</v>
      </c>
      <c r="F116" s="2">
        <v>17</v>
      </c>
      <c r="G116">
        <v>2627</v>
      </c>
      <c r="H116" s="1">
        <v>144583</v>
      </c>
    </row>
    <row r="117" spans="1:8" x14ac:dyDescent="0.25">
      <c r="A117" s="2">
        <v>116</v>
      </c>
      <c r="B117" s="2">
        <v>0</v>
      </c>
      <c r="C117" s="2">
        <v>3</v>
      </c>
      <c r="D117" t="s">
        <v>167</v>
      </c>
      <c r="E117" t="s">
        <v>1146</v>
      </c>
      <c r="F117" s="2">
        <v>21</v>
      </c>
      <c r="G117" t="s">
        <v>168</v>
      </c>
      <c r="H117" s="1">
        <v>7925</v>
      </c>
    </row>
    <row r="118" spans="1:8" x14ac:dyDescent="0.25">
      <c r="A118" s="2">
        <v>117</v>
      </c>
      <c r="B118" s="2">
        <v>0</v>
      </c>
      <c r="C118" s="2">
        <v>3</v>
      </c>
      <c r="D118" t="s">
        <v>169</v>
      </c>
      <c r="E118" t="s">
        <v>1146</v>
      </c>
      <c r="F118" s="2" t="s">
        <v>170</v>
      </c>
      <c r="G118">
        <v>370369</v>
      </c>
      <c r="H118" t="s">
        <v>46</v>
      </c>
    </row>
    <row r="119" spans="1:8" x14ac:dyDescent="0.25">
      <c r="A119" s="2">
        <v>118</v>
      </c>
      <c r="B119" s="2">
        <v>0</v>
      </c>
      <c r="C119" s="2">
        <v>2</v>
      </c>
      <c r="D119" t="s">
        <v>171</v>
      </c>
      <c r="E119" t="s">
        <v>1146</v>
      </c>
      <c r="F119" s="2">
        <v>29</v>
      </c>
      <c r="G119">
        <v>11668</v>
      </c>
      <c r="H119">
        <v>21</v>
      </c>
    </row>
    <row r="120" spans="1:8" x14ac:dyDescent="0.25">
      <c r="A120" s="2">
        <v>119</v>
      </c>
      <c r="B120" s="2">
        <v>0</v>
      </c>
      <c r="C120" s="2">
        <v>1</v>
      </c>
      <c r="D120" t="s">
        <v>172</v>
      </c>
      <c r="E120" t="s">
        <v>1146</v>
      </c>
      <c r="F120" s="2">
        <v>24</v>
      </c>
      <c r="G120" t="s">
        <v>173</v>
      </c>
      <c r="H120" s="1">
        <v>2475208</v>
      </c>
    </row>
    <row r="121" spans="1:8" x14ac:dyDescent="0.25">
      <c r="A121" s="2">
        <v>120</v>
      </c>
      <c r="B121" s="2">
        <v>0</v>
      </c>
      <c r="C121" s="2">
        <v>3</v>
      </c>
      <c r="D121" t="s">
        <v>174</v>
      </c>
      <c r="E121" t="s">
        <v>1147</v>
      </c>
      <c r="F121" s="2">
        <v>2</v>
      </c>
      <c r="G121">
        <v>347082</v>
      </c>
      <c r="H121" s="1">
        <v>31275</v>
      </c>
    </row>
    <row r="122" spans="1:8" x14ac:dyDescent="0.25">
      <c r="A122" s="2">
        <v>121</v>
      </c>
      <c r="B122" s="2">
        <v>0</v>
      </c>
      <c r="C122" s="2">
        <v>2</v>
      </c>
      <c r="D122" t="s">
        <v>175</v>
      </c>
      <c r="E122" t="s">
        <v>1146</v>
      </c>
      <c r="F122" s="2">
        <v>21</v>
      </c>
      <c r="G122" t="s">
        <v>109</v>
      </c>
      <c r="H122" t="s">
        <v>110</v>
      </c>
    </row>
    <row r="123" spans="1:8" x14ac:dyDescent="0.25">
      <c r="A123" s="2">
        <v>122</v>
      </c>
      <c r="B123" s="2">
        <v>0</v>
      </c>
      <c r="C123" s="2">
        <v>3</v>
      </c>
      <c r="D123" t="s">
        <v>176</v>
      </c>
      <c r="E123" t="s">
        <v>1146</v>
      </c>
      <c r="G123" t="s">
        <v>177</v>
      </c>
      <c r="H123" t="s">
        <v>10</v>
      </c>
    </row>
    <row r="124" spans="1:8" x14ac:dyDescent="0.25">
      <c r="A124" s="2">
        <v>123</v>
      </c>
      <c r="B124" s="2">
        <v>0</v>
      </c>
      <c r="C124" s="2">
        <v>2</v>
      </c>
      <c r="D124" t="s">
        <v>178</v>
      </c>
      <c r="E124" t="s">
        <v>1146</v>
      </c>
      <c r="F124" s="2" t="s">
        <v>179</v>
      </c>
      <c r="G124">
        <v>237736</v>
      </c>
      <c r="H124" s="1">
        <v>300708</v>
      </c>
    </row>
    <row r="125" spans="1:8" x14ac:dyDescent="0.25">
      <c r="A125" s="2">
        <v>124</v>
      </c>
      <c r="B125" s="2">
        <v>1</v>
      </c>
      <c r="C125" s="2">
        <v>2</v>
      </c>
      <c r="D125" t="s">
        <v>180</v>
      </c>
      <c r="E125" t="s">
        <v>1147</v>
      </c>
      <c r="F125" s="2" t="s">
        <v>179</v>
      </c>
      <c r="G125">
        <v>27267</v>
      </c>
      <c r="H125">
        <v>13</v>
      </c>
    </row>
    <row r="126" spans="1:8" x14ac:dyDescent="0.25">
      <c r="A126" s="2">
        <v>125</v>
      </c>
      <c r="B126" s="2">
        <v>0</v>
      </c>
      <c r="C126" s="2">
        <v>1</v>
      </c>
      <c r="D126" t="s">
        <v>181</v>
      </c>
      <c r="E126" t="s">
        <v>1146</v>
      </c>
      <c r="F126" s="2">
        <v>54</v>
      </c>
      <c r="G126">
        <v>35281</v>
      </c>
      <c r="H126" s="1">
        <v>772875</v>
      </c>
    </row>
    <row r="127" spans="1:8" x14ac:dyDescent="0.25">
      <c r="A127" s="2">
        <v>126</v>
      </c>
      <c r="B127" s="2">
        <v>1</v>
      </c>
      <c r="C127" s="2">
        <v>3</v>
      </c>
      <c r="D127" t="s">
        <v>182</v>
      </c>
      <c r="E127" t="s">
        <v>1146</v>
      </c>
      <c r="F127" s="2">
        <v>12</v>
      </c>
      <c r="G127">
        <v>2651</v>
      </c>
      <c r="H127" s="1">
        <v>112417</v>
      </c>
    </row>
    <row r="128" spans="1:8" x14ac:dyDescent="0.25">
      <c r="A128" s="2">
        <v>127</v>
      </c>
      <c r="B128" s="2">
        <v>0</v>
      </c>
      <c r="C128" s="2">
        <v>3</v>
      </c>
      <c r="D128" t="s">
        <v>183</v>
      </c>
      <c r="E128" t="s">
        <v>1146</v>
      </c>
      <c r="G128">
        <v>370372</v>
      </c>
      <c r="H128" t="s">
        <v>46</v>
      </c>
    </row>
    <row r="129" spans="1:8" x14ac:dyDescent="0.25">
      <c r="A129" s="2">
        <v>128</v>
      </c>
      <c r="B129" s="2">
        <v>1</v>
      </c>
      <c r="C129" s="2">
        <v>3</v>
      </c>
      <c r="D129" t="s">
        <v>184</v>
      </c>
      <c r="E129" t="s">
        <v>1146</v>
      </c>
      <c r="F129" s="2">
        <v>24</v>
      </c>
      <c r="G129" t="s">
        <v>185</v>
      </c>
      <c r="H129" s="1">
        <v>71417</v>
      </c>
    </row>
    <row r="130" spans="1:8" x14ac:dyDescent="0.25">
      <c r="A130" s="2">
        <v>129</v>
      </c>
      <c r="B130" s="2">
        <v>1</v>
      </c>
      <c r="C130" s="2">
        <v>3</v>
      </c>
      <c r="D130" t="s">
        <v>186</v>
      </c>
      <c r="E130" t="s">
        <v>1147</v>
      </c>
      <c r="G130">
        <v>2668</v>
      </c>
      <c r="H130" s="1">
        <v>223583</v>
      </c>
    </row>
    <row r="131" spans="1:8" x14ac:dyDescent="0.25">
      <c r="A131" s="2">
        <v>130</v>
      </c>
      <c r="B131" s="2">
        <v>0</v>
      </c>
      <c r="C131" s="2">
        <v>3</v>
      </c>
      <c r="D131" t="s">
        <v>187</v>
      </c>
      <c r="E131" t="s">
        <v>1146</v>
      </c>
      <c r="F131" s="2">
        <v>45</v>
      </c>
      <c r="G131">
        <v>347061</v>
      </c>
      <c r="H131" s="1">
        <v>6975</v>
      </c>
    </row>
    <row r="132" spans="1:8" x14ac:dyDescent="0.25">
      <c r="A132" s="2">
        <v>131</v>
      </c>
      <c r="B132" s="2">
        <v>0</v>
      </c>
      <c r="C132" s="2">
        <v>3</v>
      </c>
      <c r="D132" t="s">
        <v>188</v>
      </c>
      <c r="E132" t="s">
        <v>1146</v>
      </c>
      <c r="F132" s="2">
        <v>33</v>
      </c>
      <c r="G132">
        <v>349241</v>
      </c>
      <c r="H132" s="1">
        <v>78958</v>
      </c>
    </row>
    <row r="133" spans="1:8" x14ac:dyDescent="0.25">
      <c r="A133" s="2">
        <v>132</v>
      </c>
      <c r="B133" s="2">
        <v>0</v>
      </c>
      <c r="C133" s="2">
        <v>3</v>
      </c>
      <c r="D133" t="s">
        <v>189</v>
      </c>
      <c r="E133" t="s">
        <v>1146</v>
      </c>
      <c r="F133" s="2">
        <v>20</v>
      </c>
      <c r="G133" t="s">
        <v>190</v>
      </c>
      <c r="H133" t="s">
        <v>191</v>
      </c>
    </row>
    <row r="134" spans="1:8" x14ac:dyDescent="0.25">
      <c r="A134" s="2">
        <v>133</v>
      </c>
      <c r="B134" s="2">
        <v>0</v>
      </c>
      <c r="C134" s="2">
        <v>3</v>
      </c>
      <c r="D134" t="s">
        <v>192</v>
      </c>
      <c r="E134" t="s">
        <v>1147</v>
      </c>
      <c r="F134" s="2">
        <v>47</v>
      </c>
      <c r="G134" t="s">
        <v>193</v>
      </c>
      <c r="H134" t="s">
        <v>163</v>
      </c>
    </row>
    <row r="135" spans="1:8" x14ac:dyDescent="0.25">
      <c r="A135" s="2">
        <v>134</v>
      </c>
      <c r="B135" s="2">
        <v>1</v>
      </c>
      <c r="C135" s="2">
        <v>2</v>
      </c>
      <c r="D135" t="s">
        <v>194</v>
      </c>
      <c r="E135" t="s">
        <v>1147</v>
      </c>
      <c r="F135" s="2">
        <v>29</v>
      </c>
      <c r="G135">
        <v>228414</v>
      </c>
      <c r="H135">
        <v>26</v>
      </c>
    </row>
    <row r="136" spans="1:8" x14ac:dyDescent="0.25">
      <c r="A136" s="2">
        <v>135</v>
      </c>
      <c r="B136" s="2">
        <v>0</v>
      </c>
      <c r="C136" s="2">
        <v>2</v>
      </c>
      <c r="D136" t="s">
        <v>195</v>
      </c>
      <c r="E136" t="s">
        <v>1146</v>
      </c>
      <c r="F136" s="2">
        <v>25</v>
      </c>
      <c r="G136" t="s">
        <v>196</v>
      </c>
      <c r="H136">
        <v>13</v>
      </c>
    </row>
    <row r="137" spans="1:8" x14ac:dyDescent="0.25">
      <c r="A137" s="2">
        <v>136</v>
      </c>
      <c r="B137" s="2">
        <v>0</v>
      </c>
      <c r="C137" s="2">
        <v>2</v>
      </c>
      <c r="D137" t="s">
        <v>197</v>
      </c>
      <c r="E137" t="s">
        <v>1146</v>
      </c>
      <c r="F137" s="2">
        <v>23</v>
      </c>
      <c r="G137" t="s">
        <v>198</v>
      </c>
      <c r="H137" s="1">
        <v>150458</v>
      </c>
    </row>
    <row r="138" spans="1:8" x14ac:dyDescent="0.25">
      <c r="A138" s="2">
        <v>137</v>
      </c>
      <c r="B138" s="2">
        <v>1</v>
      </c>
      <c r="C138" s="2">
        <v>1</v>
      </c>
      <c r="D138" t="s">
        <v>199</v>
      </c>
      <c r="E138" t="s">
        <v>1147</v>
      </c>
      <c r="F138" s="2">
        <v>19</v>
      </c>
      <c r="G138">
        <v>11752</v>
      </c>
      <c r="H138" s="1">
        <v>262833</v>
      </c>
    </row>
    <row r="139" spans="1:8" x14ac:dyDescent="0.25">
      <c r="A139" s="2">
        <v>138</v>
      </c>
      <c r="B139" s="2">
        <v>0</v>
      </c>
      <c r="C139" s="2">
        <v>1</v>
      </c>
      <c r="D139" t="s">
        <v>200</v>
      </c>
      <c r="E139" t="s">
        <v>1146</v>
      </c>
      <c r="F139" s="2">
        <v>37</v>
      </c>
      <c r="G139">
        <v>113803</v>
      </c>
      <c r="H139" t="s">
        <v>8</v>
      </c>
    </row>
    <row r="140" spans="1:8" x14ac:dyDescent="0.25">
      <c r="A140" s="2">
        <v>139</v>
      </c>
      <c r="B140" s="2">
        <v>0</v>
      </c>
      <c r="C140" s="2">
        <v>3</v>
      </c>
      <c r="D140" t="s">
        <v>201</v>
      </c>
      <c r="E140" t="s">
        <v>1146</v>
      </c>
      <c r="F140" s="2">
        <v>16</v>
      </c>
      <c r="G140">
        <v>7534</v>
      </c>
      <c r="H140" s="1">
        <v>92167</v>
      </c>
    </row>
    <row r="141" spans="1:8" x14ac:dyDescent="0.25">
      <c r="A141" s="2">
        <v>140</v>
      </c>
      <c r="B141" s="2">
        <v>0</v>
      </c>
      <c r="C141" s="2">
        <v>1</v>
      </c>
      <c r="D141" t="s">
        <v>202</v>
      </c>
      <c r="E141" t="s">
        <v>1146</v>
      </c>
      <c r="F141" s="2">
        <v>24</v>
      </c>
      <c r="G141" t="s">
        <v>203</v>
      </c>
      <c r="H141" t="s">
        <v>204</v>
      </c>
    </row>
    <row r="142" spans="1:8" x14ac:dyDescent="0.25">
      <c r="A142" s="2">
        <v>141</v>
      </c>
      <c r="B142" s="2">
        <v>0</v>
      </c>
      <c r="C142" s="2">
        <v>3</v>
      </c>
      <c r="D142" t="s">
        <v>205</v>
      </c>
      <c r="E142" t="s">
        <v>1147</v>
      </c>
      <c r="G142">
        <v>2678</v>
      </c>
      <c r="H142" s="1">
        <v>152458</v>
      </c>
    </row>
    <row r="143" spans="1:8" x14ac:dyDescent="0.25">
      <c r="A143" s="2">
        <v>142</v>
      </c>
      <c r="B143" s="2">
        <v>1</v>
      </c>
      <c r="C143" s="2">
        <v>3</v>
      </c>
      <c r="D143" t="s">
        <v>206</v>
      </c>
      <c r="E143" t="s">
        <v>1147</v>
      </c>
      <c r="F143" s="2">
        <v>22</v>
      </c>
      <c r="G143">
        <v>347081</v>
      </c>
      <c r="H143" t="s">
        <v>46</v>
      </c>
    </row>
    <row r="144" spans="1:8" x14ac:dyDescent="0.25">
      <c r="A144" s="2">
        <v>143</v>
      </c>
      <c r="B144" s="2">
        <v>1</v>
      </c>
      <c r="C144" s="2">
        <v>3</v>
      </c>
      <c r="D144" t="s">
        <v>207</v>
      </c>
      <c r="E144" t="s">
        <v>1147</v>
      </c>
      <c r="F144" s="2">
        <v>24</v>
      </c>
      <c r="G144" t="s">
        <v>208</v>
      </c>
      <c r="H144" t="s">
        <v>129</v>
      </c>
    </row>
    <row r="145" spans="1:8" x14ac:dyDescent="0.25">
      <c r="A145" s="2">
        <v>144</v>
      </c>
      <c r="B145" s="2">
        <v>0</v>
      </c>
      <c r="C145" s="2">
        <v>3</v>
      </c>
      <c r="D145" t="s">
        <v>209</v>
      </c>
      <c r="E145" t="s">
        <v>1146</v>
      </c>
      <c r="F145" s="2">
        <v>19</v>
      </c>
      <c r="G145">
        <v>365222</v>
      </c>
      <c r="H145" t="s">
        <v>210</v>
      </c>
    </row>
    <row r="146" spans="1:8" x14ac:dyDescent="0.25">
      <c r="A146" s="2">
        <v>145</v>
      </c>
      <c r="B146" s="2">
        <v>0</v>
      </c>
      <c r="C146" s="2">
        <v>2</v>
      </c>
      <c r="D146" t="s">
        <v>211</v>
      </c>
      <c r="E146" t="s">
        <v>1146</v>
      </c>
      <c r="F146" s="2">
        <v>18</v>
      </c>
      <c r="G146">
        <v>231945</v>
      </c>
      <c r="H146" t="s">
        <v>212</v>
      </c>
    </row>
    <row r="147" spans="1:8" x14ac:dyDescent="0.25">
      <c r="A147" s="2">
        <v>146</v>
      </c>
      <c r="B147" s="2">
        <v>0</v>
      </c>
      <c r="C147" s="2">
        <v>2</v>
      </c>
      <c r="D147" t="s">
        <v>213</v>
      </c>
      <c r="E147" t="s">
        <v>1146</v>
      </c>
      <c r="F147" s="2">
        <v>19</v>
      </c>
      <c r="G147" t="s">
        <v>214</v>
      </c>
      <c r="H147" t="s">
        <v>215</v>
      </c>
    </row>
    <row r="148" spans="1:8" x14ac:dyDescent="0.25">
      <c r="A148" s="2">
        <v>147</v>
      </c>
      <c r="B148" s="2">
        <v>1</v>
      </c>
      <c r="C148" s="2">
        <v>3</v>
      </c>
      <c r="D148" t="s">
        <v>216</v>
      </c>
      <c r="E148" t="s">
        <v>1146</v>
      </c>
      <c r="F148" s="2">
        <v>27</v>
      </c>
      <c r="G148">
        <v>350043</v>
      </c>
      <c r="H148" s="1">
        <v>77958</v>
      </c>
    </row>
    <row r="149" spans="1:8" x14ac:dyDescent="0.25">
      <c r="A149" s="2">
        <v>148</v>
      </c>
      <c r="B149" s="2">
        <v>0</v>
      </c>
      <c r="C149" s="2">
        <v>3</v>
      </c>
      <c r="D149" t="s">
        <v>217</v>
      </c>
      <c r="E149" t="s">
        <v>1147</v>
      </c>
      <c r="F149" s="2">
        <v>9</v>
      </c>
      <c r="G149" t="s">
        <v>131</v>
      </c>
      <c r="H149" s="1">
        <v>34375</v>
      </c>
    </row>
    <row r="150" spans="1:8" x14ac:dyDescent="0.25">
      <c r="A150" s="2">
        <v>149</v>
      </c>
      <c r="B150" s="2">
        <v>0</v>
      </c>
      <c r="C150" s="2">
        <v>2</v>
      </c>
      <c r="D150" t="s">
        <v>218</v>
      </c>
      <c r="E150" t="s">
        <v>1146</v>
      </c>
      <c r="F150" s="2" t="s">
        <v>219</v>
      </c>
      <c r="G150">
        <v>230080</v>
      </c>
      <c r="H150">
        <v>26</v>
      </c>
    </row>
    <row r="151" spans="1:8" x14ac:dyDescent="0.25">
      <c r="A151" s="2">
        <v>150</v>
      </c>
      <c r="B151" s="2">
        <v>0</v>
      </c>
      <c r="C151" s="2">
        <v>2</v>
      </c>
      <c r="D151" t="s">
        <v>220</v>
      </c>
      <c r="E151" t="s">
        <v>1146</v>
      </c>
      <c r="F151" s="2">
        <v>42</v>
      </c>
      <c r="G151">
        <v>244310</v>
      </c>
      <c r="H151">
        <v>13</v>
      </c>
    </row>
    <row r="152" spans="1:8" x14ac:dyDescent="0.25">
      <c r="A152" s="2">
        <v>151</v>
      </c>
      <c r="B152" s="2">
        <v>0</v>
      </c>
      <c r="C152" s="2">
        <v>2</v>
      </c>
      <c r="D152" t="s">
        <v>221</v>
      </c>
      <c r="E152" t="s">
        <v>1146</v>
      </c>
      <c r="F152" s="2">
        <v>51</v>
      </c>
      <c r="G152" t="s">
        <v>222</v>
      </c>
      <c r="H152" s="1">
        <v>12525</v>
      </c>
    </row>
    <row r="153" spans="1:8" x14ac:dyDescent="0.25">
      <c r="A153" s="2">
        <v>152</v>
      </c>
      <c r="B153" s="2">
        <v>1</v>
      </c>
      <c r="C153" s="2">
        <v>1</v>
      </c>
      <c r="D153" t="s">
        <v>223</v>
      </c>
      <c r="E153" t="s">
        <v>1147</v>
      </c>
      <c r="F153" s="2">
        <v>22</v>
      </c>
      <c r="G153">
        <v>113776</v>
      </c>
      <c r="H153" t="s">
        <v>224</v>
      </c>
    </row>
    <row r="154" spans="1:8" x14ac:dyDescent="0.25">
      <c r="A154" s="2">
        <v>153</v>
      </c>
      <c r="B154" s="2">
        <v>0</v>
      </c>
      <c r="C154" s="2">
        <v>3</v>
      </c>
      <c r="D154" t="s">
        <v>225</v>
      </c>
      <c r="E154" t="s">
        <v>1146</v>
      </c>
      <c r="F154" s="2" t="s">
        <v>226</v>
      </c>
      <c r="G154" t="s">
        <v>227</v>
      </c>
      <c r="H154" t="s">
        <v>10</v>
      </c>
    </row>
    <row r="155" spans="1:8" x14ac:dyDescent="0.25">
      <c r="A155" s="2">
        <v>154</v>
      </c>
      <c r="B155" s="2">
        <v>0</v>
      </c>
      <c r="C155" s="2">
        <v>3</v>
      </c>
      <c r="D155" t="s">
        <v>228</v>
      </c>
      <c r="E155" t="s">
        <v>1146</v>
      </c>
      <c r="F155" s="2" t="s">
        <v>229</v>
      </c>
      <c r="G155" t="s">
        <v>230</v>
      </c>
      <c r="H155" t="s">
        <v>163</v>
      </c>
    </row>
    <row r="156" spans="1:8" x14ac:dyDescent="0.25">
      <c r="A156" s="2">
        <v>155</v>
      </c>
      <c r="B156" s="2">
        <v>0</v>
      </c>
      <c r="C156" s="2">
        <v>3</v>
      </c>
      <c r="D156" t="s">
        <v>231</v>
      </c>
      <c r="E156" t="s">
        <v>1146</v>
      </c>
      <c r="G156" t="s">
        <v>232</v>
      </c>
      <c r="H156" s="1">
        <v>73125</v>
      </c>
    </row>
    <row r="157" spans="1:8" x14ac:dyDescent="0.25">
      <c r="A157" s="2">
        <v>156</v>
      </c>
      <c r="B157" s="2">
        <v>0</v>
      </c>
      <c r="C157" s="2">
        <v>1</v>
      </c>
      <c r="D157" t="s">
        <v>233</v>
      </c>
      <c r="E157" t="s">
        <v>1146</v>
      </c>
      <c r="F157" s="2">
        <v>51</v>
      </c>
      <c r="G157" t="s">
        <v>234</v>
      </c>
      <c r="H157" s="1">
        <v>613792</v>
      </c>
    </row>
    <row r="158" spans="1:8" x14ac:dyDescent="0.25">
      <c r="A158" s="2">
        <v>157</v>
      </c>
      <c r="B158" s="2">
        <v>1</v>
      </c>
      <c r="C158" s="2">
        <v>3</v>
      </c>
      <c r="D158" t="s">
        <v>235</v>
      </c>
      <c r="E158" t="s">
        <v>1147</v>
      </c>
      <c r="F158" s="2">
        <v>16</v>
      </c>
      <c r="G158">
        <v>35851</v>
      </c>
      <c r="H158" s="1">
        <v>77333</v>
      </c>
    </row>
    <row r="159" spans="1:8" x14ac:dyDescent="0.25">
      <c r="A159" s="2">
        <v>158</v>
      </c>
      <c r="B159" s="2">
        <v>0</v>
      </c>
      <c r="C159" s="2">
        <v>3</v>
      </c>
      <c r="D159" t="s">
        <v>236</v>
      </c>
      <c r="E159" t="s">
        <v>1146</v>
      </c>
      <c r="F159" s="2">
        <v>30</v>
      </c>
      <c r="G159" t="s">
        <v>237</v>
      </c>
      <c r="H159" t="s">
        <v>10</v>
      </c>
    </row>
    <row r="160" spans="1:8" x14ac:dyDescent="0.25">
      <c r="A160" s="2">
        <v>159</v>
      </c>
      <c r="B160" s="2">
        <v>0</v>
      </c>
      <c r="C160" s="2">
        <v>3</v>
      </c>
      <c r="D160" t="s">
        <v>238</v>
      </c>
      <c r="E160" t="s">
        <v>1146</v>
      </c>
      <c r="G160">
        <v>315037</v>
      </c>
      <c r="H160" s="1">
        <v>86625</v>
      </c>
    </row>
    <row r="161" spans="1:8" x14ac:dyDescent="0.25">
      <c r="A161" s="2">
        <v>160</v>
      </c>
      <c r="B161" s="2">
        <v>0</v>
      </c>
      <c r="C161" s="2">
        <v>3</v>
      </c>
      <c r="D161" t="s">
        <v>239</v>
      </c>
      <c r="E161" t="s">
        <v>1146</v>
      </c>
      <c r="G161" t="s">
        <v>240</v>
      </c>
      <c r="H161" t="s">
        <v>241</v>
      </c>
    </row>
    <row r="162" spans="1:8" x14ac:dyDescent="0.25">
      <c r="A162" s="2">
        <v>161</v>
      </c>
      <c r="B162" s="2">
        <v>0</v>
      </c>
      <c r="C162" s="2">
        <v>3</v>
      </c>
      <c r="D162" t="s">
        <v>242</v>
      </c>
      <c r="E162" t="s">
        <v>1146</v>
      </c>
      <c r="F162" s="2">
        <v>44</v>
      </c>
      <c r="G162">
        <v>371362</v>
      </c>
      <c r="H162" t="s">
        <v>243</v>
      </c>
    </row>
    <row r="163" spans="1:8" x14ac:dyDescent="0.25">
      <c r="A163" s="2">
        <v>162</v>
      </c>
      <c r="B163" s="2">
        <v>1</v>
      </c>
      <c r="C163" s="2">
        <v>2</v>
      </c>
      <c r="D163" t="s">
        <v>244</v>
      </c>
      <c r="E163" t="s">
        <v>1147</v>
      </c>
      <c r="F163" s="2">
        <v>40</v>
      </c>
      <c r="G163" t="s">
        <v>245</v>
      </c>
      <c r="H163" t="s">
        <v>246</v>
      </c>
    </row>
    <row r="164" spans="1:8" x14ac:dyDescent="0.25">
      <c r="A164" s="2">
        <v>163</v>
      </c>
      <c r="B164" s="2">
        <v>0</v>
      </c>
      <c r="C164" s="2">
        <v>3</v>
      </c>
      <c r="D164" t="s">
        <v>247</v>
      </c>
      <c r="E164" t="s">
        <v>1146</v>
      </c>
      <c r="F164" s="2">
        <v>26</v>
      </c>
      <c r="G164">
        <v>347068</v>
      </c>
      <c r="H164" s="1">
        <v>7775</v>
      </c>
    </row>
    <row r="165" spans="1:8" x14ac:dyDescent="0.25">
      <c r="A165" s="2">
        <v>164</v>
      </c>
      <c r="B165" s="2">
        <v>0</v>
      </c>
      <c r="C165" s="2">
        <v>3</v>
      </c>
      <c r="D165" t="s">
        <v>248</v>
      </c>
      <c r="E165" t="s">
        <v>1146</v>
      </c>
      <c r="F165" s="2">
        <v>17</v>
      </c>
      <c r="G165">
        <v>315093</v>
      </c>
      <c r="H165" s="1">
        <v>86625</v>
      </c>
    </row>
    <row r="166" spans="1:8" x14ac:dyDescent="0.25">
      <c r="A166" s="2">
        <v>165</v>
      </c>
      <c r="B166" s="2">
        <v>0</v>
      </c>
      <c r="C166" s="2">
        <v>3</v>
      </c>
      <c r="D166" t="s">
        <v>249</v>
      </c>
      <c r="E166" t="s">
        <v>1146</v>
      </c>
      <c r="F166" s="2">
        <v>1</v>
      </c>
      <c r="G166">
        <v>3101295</v>
      </c>
      <c r="H166" s="1">
        <v>396875</v>
      </c>
    </row>
    <row r="167" spans="1:8" x14ac:dyDescent="0.25">
      <c r="A167" s="2">
        <v>166</v>
      </c>
      <c r="B167" s="2">
        <v>1</v>
      </c>
      <c r="C167" s="2">
        <v>3</v>
      </c>
      <c r="D167" t="s">
        <v>250</v>
      </c>
      <c r="E167" t="s">
        <v>1146</v>
      </c>
      <c r="F167" s="2">
        <v>9</v>
      </c>
      <c r="G167">
        <v>363291</v>
      </c>
      <c r="H167" s="1">
        <v>20525</v>
      </c>
    </row>
    <row r="168" spans="1:8" x14ac:dyDescent="0.25">
      <c r="A168" s="2">
        <v>167</v>
      </c>
      <c r="B168" s="2">
        <v>1</v>
      </c>
      <c r="C168" s="2">
        <v>1</v>
      </c>
      <c r="D168" t="s">
        <v>251</v>
      </c>
      <c r="E168" t="s">
        <v>1147</v>
      </c>
      <c r="G168">
        <v>113505</v>
      </c>
      <c r="H168">
        <v>55</v>
      </c>
    </row>
    <row r="169" spans="1:8" x14ac:dyDescent="0.25">
      <c r="A169" s="2">
        <v>168</v>
      </c>
      <c r="B169" s="2">
        <v>0</v>
      </c>
      <c r="C169" s="2">
        <v>3</v>
      </c>
      <c r="D169" t="s">
        <v>252</v>
      </c>
      <c r="E169" t="s">
        <v>1147</v>
      </c>
      <c r="F169" s="2">
        <v>45</v>
      </c>
      <c r="G169">
        <v>347088</v>
      </c>
      <c r="H169" t="s">
        <v>95</v>
      </c>
    </row>
    <row r="170" spans="1:8" x14ac:dyDescent="0.25">
      <c r="A170" s="2">
        <v>169</v>
      </c>
      <c r="B170" s="2">
        <v>0</v>
      </c>
      <c r="C170" s="2">
        <v>1</v>
      </c>
      <c r="D170" t="s">
        <v>253</v>
      </c>
      <c r="E170" t="s">
        <v>1146</v>
      </c>
      <c r="G170" t="s">
        <v>254</v>
      </c>
      <c r="H170" s="1">
        <v>25925</v>
      </c>
    </row>
    <row r="171" spans="1:8" x14ac:dyDescent="0.25">
      <c r="A171" s="2">
        <v>170</v>
      </c>
      <c r="B171" s="2">
        <v>0</v>
      </c>
      <c r="C171" s="2">
        <v>3</v>
      </c>
      <c r="D171" t="s">
        <v>255</v>
      </c>
      <c r="E171" t="s">
        <v>1146</v>
      </c>
      <c r="F171" s="2">
        <v>28</v>
      </c>
      <c r="G171">
        <v>1601</v>
      </c>
      <c r="H171" s="1">
        <v>564958</v>
      </c>
    </row>
    <row r="172" spans="1:8" x14ac:dyDescent="0.25">
      <c r="A172" s="2">
        <v>171</v>
      </c>
      <c r="B172" s="2">
        <v>0</v>
      </c>
      <c r="C172" s="2">
        <v>1</v>
      </c>
      <c r="D172" t="s">
        <v>256</v>
      </c>
      <c r="E172" t="s">
        <v>1146</v>
      </c>
      <c r="F172" s="2">
        <v>61</v>
      </c>
      <c r="G172">
        <v>111240</v>
      </c>
      <c r="H172" t="s">
        <v>257</v>
      </c>
    </row>
    <row r="173" spans="1:8" x14ac:dyDescent="0.25">
      <c r="A173" s="2">
        <v>172</v>
      </c>
      <c r="B173" s="2">
        <v>0</v>
      </c>
      <c r="C173" s="2">
        <v>3</v>
      </c>
      <c r="D173" t="s">
        <v>258</v>
      </c>
      <c r="E173" t="s">
        <v>1146</v>
      </c>
      <c r="F173" s="2">
        <v>4</v>
      </c>
      <c r="G173">
        <v>382652</v>
      </c>
      <c r="H173" s="1">
        <v>29125</v>
      </c>
    </row>
    <row r="174" spans="1:8" x14ac:dyDescent="0.25">
      <c r="A174" s="2">
        <v>173</v>
      </c>
      <c r="B174" s="2">
        <v>1</v>
      </c>
      <c r="C174" s="2">
        <v>3</v>
      </c>
      <c r="D174" t="s">
        <v>259</v>
      </c>
      <c r="E174" t="s">
        <v>1147</v>
      </c>
      <c r="F174" s="2">
        <v>1</v>
      </c>
      <c r="G174">
        <v>347742</v>
      </c>
      <c r="H174" s="1">
        <v>111333</v>
      </c>
    </row>
    <row r="175" spans="1:8" x14ac:dyDescent="0.25">
      <c r="A175" s="2">
        <v>174</v>
      </c>
      <c r="B175" s="2">
        <v>0</v>
      </c>
      <c r="C175" s="2">
        <v>3</v>
      </c>
      <c r="D175" t="s">
        <v>260</v>
      </c>
      <c r="E175" t="s">
        <v>1146</v>
      </c>
      <c r="F175" s="2">
        <v>21</v>
      </c>
      <c r="G175" t="s">
        <v>261</v>
      </c>
      <c r="H175" s="1">
        <v>7925</v>
      </c>
    </row>
    <row r="176" spans="1:8" x14ac:dyDescent="0.25">
      <c r="A176" s="2">
        <v>175</v>
      </c>
      <c r="B176" s="2">
        <v>0</v>
      </c>
      <c r="C176" s="2">
        <v>1</v>
      </c>
      <c r="D176" t="s">
        <v>262</v>
      </c>
      <c r="E176" t="s">
        <v>1146</v>
      </c>
      <c r="F176" s="2">
        <v>56</v>
      </c>
      <c r="G176">
        <v>17764</v>
      </c>
      <c r="H176" s="1">
        <v>306958</v>
      </c>
    </row>
    <row r="177" spans="1:8" x14ac:dyDescent="0.25">
      <c r="A177" s="2">
        <v>176</v>
      </c>
      <c r="B177" s="2">
        <v>0</v>
      </c>
      <c r="C177" s="2">
        <v>3</v>
      </c>
      <c r="D177" t="s">
        <v>263</v>
      </c>
      <c r="E177" t="s">
        <v>1146</v>
      </c>
      <c r="F177" s="2">
        <v>18</v>
      </c>
      <c r="G177">
        <v>350404</v>
      </c>
      <c r="H177" s="1">
        <v>78542</v>
      </c>
    </row>
    <row r="178" spans="1:8" x14ac:dyDescent="0.25">
      <c r="A178" s="2">
        <v>177</v>
      </c>
      <c r="B178" s="2">
        <v>0</v>
      </c>
      <c r="C178" s="2">
        <v>3</v>
      </c>
      <c r="D178" t="s">
        <v>264</v>
      </c>
      <c r="E178" t="s">
        <v>1146</v>
      </c>
      <c r="G178">
        <v>4133</v>
      </c>
      <c r="H178" s="1">
        <v>254667</v>
      </c>
    </row>
    <row r="179" spans="1:8" x14ac:dyDescent="0.25">
      <c r="A179" s="2">
        <v>178</v>
      </c>
      <c r="B179" s="2">
        <v>0</v>
      </c>
      <c r="C179" s="2">
        <v>1</v>
      </c>
      <c r="D179" t="s">
        <v>265</v>
      </c>
      <c r="E179" t="s">
        <v>1147</v>
      </c>
      <c r="F179" s="2">
        <v>50</v>
      </c>
      <c r="G179" t="s">
        <v>266</v>
      </c>
      <c r="H179" s="1">
        <v>287125</v>
      </c>
    </row>
    <row r="180" spans="1:8" x14ac:dyDescent="0.25">
      <c r="A180" s="2">
        <v>179</v>
      </c>
      <c r="B180" s="2">
        <v>0</v>
      </c>
      <c r="C180" s="2">
        <v>2</v>
      </c>
      <c r="D180" t="s">
        <v>267</v>
      </c>
      <c r="E180" t="s">
        <v>1146</v>
      </c>
      <c r="F180" s="2">
        <v>30</v>
      </c>
      <c r="G180">
        <v>250653</v>
      </c>
      <c r="H180">
        <v>13</v>
      </c>
    </row>
    <row r="181" spans="1:8" x14ac:dyDescent="0.25">
      <c r="A181" s="2">
        <v>180</v>
      </c>
      <c r="B181" s="2">
        <v>0</v>
      </c>
      <c r="C181" s="2">
        <v>3</v>
      </c>
      <c r="D181" t="s">
        <v>268</v>
      </c>
      <c r="E181" t="s">
        <v>1146</v>
      </c>
      <c r="F181" s="2">
        <v>36</v>
      </c>
      <c r="G181" t="s">
        <v>269</v>
      </c>
      <c r="H181">
        <v>0</v>
      </c>
    </row>
    <row r="182" spans="1:8" x14ac:dyDescent="0.25">
      <c r="A182" s="2">
        <v>181</v>
      </c>
      <c r="B182" s="2">
        <v>0</v>
      </c>
      <c r="C182" s="2">
        <v>3</v>
      </c>
      <c r="D182" t="s">
        <v>270</v>
      </c>
      <c r="E182" t="s">
        <v>1147</v>
      </c>
      <c r="G182" t="s">
        <v>240</v>
      </c>
      <c r="H182" t="s">
        <v>241</v>
      </c>
    </row>
    <row r="183" spans="1:8" x14ac:dyDescent="0.25">
      <c r="A183" s="2">
        <v>182</v>
      </c>
      <c r="B183" s="2">
        <v>0</v>
      </c>
      <c r="C183" s="2">
        <v>2</v>
      </c>
      <c r="D183" t="s">
        <v>271</v>
      </c>
      <c r="E183" t="s">
        <v>1146</v>
      </c>
      <c r="G183" t="s">
        <v>272</v>
      </c>
      <c r="H183" t="s">
        <v>273</v>
      </c>
    </row>
    <row r="184" spans="1:8" x14ac:dyDescent="0.25">
      <c r="A184" s="2">
        <v>183</v>
      </c>
      <c r="B184" s="2">
        <v>0</v>
      </c>
      <c r="C184" s="2">
        <v>3</v>
      </c>
      <c r="D184" t="s">
        <v>274</v>
      </c>
      <c r="E184" t="s">
        <v>1146</v>
      </c>
      <c r="F184" s="2">
        <v>9</v>
      </c>
      <c r="G184">
        <v>347077</v>
      </c>
      <c r="H184" s="1">
        <v>313875</v>
      </c>
    </row>
    <row r="185" spans="1:8" x14ac:dyDescent="0.25">
      <c r="A185" s="2">
        <v>184</v>
      </c>
      <c r="B185" s="2">
        <v>1</v>
      </c>
      <c r="C185" s="2">
        <v>2</v>
      </c>
      <c r="D185" t="s">
        <v>275</v>
      </c>
      <c r="E185" t="s">
        <v>1146</v>
      </c>
      <c r="F185" s="2">
        <v>1</v>
      </c>
      <c r="G185">
        <v>230136</v>
      </c>
      <c r="H185">
        <v>39</v>
      </c>
    </row>
    <row r="186" spans="1:8" x14ac:dyDescent="0.25">
      <c r="A186" s="2">
        <v>185</v>
      </c>
      <c r="B186" s="2">
        <v>1</v>
      </c>
      <c r="C186" s="2">
        <v>3</v>
      </c>
      <c r="D186" t="s">
        <v>276</v>
      </c>
      <c r="E186" t="s">
        <v>1147</v>
      </c>
      <c r="F186" s="2">
        <v>4</v>
      </c>
      <c r="G186">
        <v>315153</v>
      </c>
      <c r="H186" s="1">
        <v>22025</v>
      </c>
    </row>
    <row r="187" spans="1:8" x14ac:dyDescent="0.25">
      <c r="A187" s="2">
        <v>186</v>
      </c>
      <c r="B187" s="2">
        <v>0</v>
      </c>
      <c r="C187" s="2">
        <v>1</v>
      </c>
      <c r="D187" t="s">
        <v>277</v>
      </c>
      <c r="E187" t="s">
        <v>1146</v>
      </c>
      <c r="G187">
        <v>113767</v>
      </c>
      <c r="H187">
        <v>50</v>
      </c>
    </row>
    <row r="188" spans="1:8" x14ac:dyDescent="0.25">
      <c r="A188" s="2">
        <v>187</v>
      </c>
      <c r="B188" s="2">
        <v>1</v>
      </c>
      <c r="C188" s="2">
        <v>3</v>
      </c>
      <c r="D188" t="s">
        <v>278</v>
      </c>
      <c r="E188" t="s">
        <v>1147</v>
      </c>
      <c r="G188">
        <v>370365</v>
      </c>
      <c r="H188" t="s">
        <v>67</v>
      </c>
    </row>
    <row r="189" spans="1:8" x14ac:dyDescent="0.25">
      <c r="A189" s="2">
        <v>188</v>
      </c>
      <c r="B189" s="2">
        <v>1</v>
      </c>
      <c r="C189" s="2">
        <v>1</v>
      </c>
      <c r="D189" t="s">
        <v>279</v>
      </c>
      <c r="E189" t="s">
        <v>1146</v>
      </c>
      <c r="F189" s="2">
        <v>45</v>
      </c>
      <c r="G189">
        <v>111428</v>
      </c>
      <c r="H189" t="s">
        <v>20</v>
      </c>
    </row>
    <row r="190" spans="1:8" x14ac:dyDescent="0.25">
      <c r="A190" s="2">
        <v>189</v>
      </c>
      <c r="B190" s="2">
        <v>0</v>
      </c>
      <c r="C190" s="2">
        <v>3</v>
      </c>
      <c r="D190" t="s">
        <v>280</v>
      </c>
      <c r="E190" t="s">
        <v>1146</v>
      </c>
      <c r="F190" s="2">
        <v>40</v>
      </c>
      <c r="G190">
        <v>364849</v>
      </c>
      <c r="H190" t="s">
        <v>67</v>
      </c>
    </row>
    <row r="191" spans="1:8" x14ac:dyDescent="0.25">
      <c r="A191" s="2">
        <v>190</v>
      </c>
      <c r="B191" s="2">
        <v>0</v>
      </c>
      <c r="C191" s="2">
        <v>3</v>
      </c>
      <c r="D191" t="s">
        <v>281</v>
      </c>
      <c r="E191" t="s">
        <v>1146</v>
      </c>
      <c r="F191" s="2">
        <v>36</v>
      </c>
      <c r="G191">
        <v>349247</v>
      </c>
      <c r="H191" s="1">
        <v>78958</v>
      </c>
    </row>
    <row r="192" spans="1:8" x14ac:dyDescent="0.25">
      <c r="A192" s="2">
        <v>191</v>
      </c>
      <c r="B192" s="2">
        <v>1</v>
      </c>
      <c r="C192" s="2">
        <v>2</v>
      </c>
      <c r="D192" t="s">
        <v>282</v>
      </c>
      <c r="E192" t="s">
        <v>1147</v>
      </c>
      <c r="F192" s="2">
        <v>32</v>
      </c>
      <c r="G192">
        <v>234604</v>
      </c>
      <c r="H192">
        <v>13</v>
      </c>
    </row>
    <row r="193" spans="1:8" x14ac:dyDescent="0.25">
      <c r="A193" s="2">
        <v>192</v>
      </c>
      <c r="B193" s="2">
        <v>0</v>
      </c>
      <c r="C193" s="2">
        <v>2</v>
      </c>
      <c r="D193" t="s">
        <v>283</v>
      </c>
      <c r="E193" t="s">
        <v>1146</v>
      </c>
      <c r="F193" s="2">
        <v>19</v>
      </c>
      <c r="G193">
        <v>28424</v>
      </c>
      <c r="H193">
        <v>13</v>
      </c>
    </row>
    <row r="194" spans="1:8" x14ac:dyDescent="0.25">
      <c r="A194" s="2">
        <v>193</v>
      </c>
      <c r="B194" s="2">
        <v>1</v>
      </c>
      <c r="C194" s="2">
        <v>3</v>
      </c>
      <c r="D194" t="s">
        <v>284</v>
      </c>
      <c r="E194" t="s">
        <v>1147</v>
      </c>
      <c r="F194" s="2">
        <v>19</v>
      </c>
      <c r="G194">
        <v>350046</v>
      </c>
      <c r="H194" s="1">
        <v>78542</v>
      </c>
    </row>
    <row r="195" spans="1:8" x14ac:dyDescent="0.25">
      <c r="A195" s="2">
        <v>194</v>
      </c>
      <c r="B195" s="2">
        <v>1</v>
      </c>
      <c r="C195" s="2">
        <v>2</v>
      </c>
      <c r="D195" t="s">
        <v>285</v>
      </c>
      <c r="E195" t="s">
        <v>1146</v>
      </c>
      <c r="F195" s="2">
        <v>3</v>
      </c>
      <c r="G195">
        <v>230080</v>
      </c>
      <c r="H195">
        <v>26</v>
      </c>
    </row>
    <row r="196" spans="1:8" x14ac:dyDescent="0.25">
      <c r="A196" s="2">
        <v>195</v>
      </c>
      <c r="B196" s="2">
        <v>1</v>
      </c>
      <c r="C196" s="2">
        <v>1</v>
      </c>
      <c r="D196" t="s">
        <v>286</v>
      </c>
      <c r="E196" t="s">
        <v>1147</v>
      </c>
      <c r="F196" s="2">
        <v>44</v>
      </c>
      <c r="G196" t="s">
        <v>287</v>
      </c>
      <c r="H196" s="1">
        <v>277208</v>
      </c>
    </row>
    <row r="197" spans="1:8" x14ac:dyDescent="0.25">
      <c r="A197" s="2">
        <v>196</v>
      </c>
      <c r="B197" s="2">
        <v>1</v>
      </c>
      <c r="C197" s="2">
        <v>1</v>
      </c>
      <c r="D197" t="s">
        <v>288</v>
      </c>
      <c r="E197" t="s">
        <v>1147</v>
      </c>
      <c r="F197" s="2">
        <v>58</v>
      </c>
      <c r="G197" t="s">
        <v>44</v>
      </c>
      <c r="H197" s="1">
        <v>1465208</v>
      </c>
    </row>
    <row r="198" spans="1:8" x14ac:dyDescent="0.25">
      <c r="A198" s="2">
        <v>197</v>
      </c>
      <c r="B198" s="2">
        <v>0</v>
      </c>
      <c r="C198" s="2">
        <v>3</v>
      </c>
      <c r="D198" t="s">
        <v>289</v>
      </c>
      <c r="E198" t="s">
        <v>1146</v>
      </c>
      <c r="G198">
        <v>368703</v>
      </c>
      <c r="H198" t="s">
        <v>46</v>
      </c>
    </row>
    <row r="199" spans="1:8" x14ac:dyDescent="0.25">
      <c r="A199" s="2">
        <v>198</v>
      </c>
      <c r="B199" s="2">
        <v>0</v>
      </c>
      <c r="C199" s="2">
        <v>3</v>
      </c>
      <c r="D199" t="s">
        <v>290</v>
      </c>
      <c r="E199" t="s">
        <v>1146</v>
      </c>
      <c r="F199" s="2">
        <v>42</v>
      </c>
      <c r="G199">
        <v>4579</v>
      </c>
      <c r="H199" s="1">
        <v>84042</v>
      </c>
    </row>
    <row r="200" spans="1:8" x14ac:dyDescent="0.25">
      <c r="A200" s="2">
        <v>199</v>
      </c>
      <c r="B200" s="2">
        <v>1</v>
      </c>
      <c r="C200" s="2">
        <v>3</v>
      </c>
      <c r="D200" t="s">
        <v>291</v>
      </c>
      <c r="E200" t="s">
        <v>1147</v>
      </c>
      <c r="G200">
        <v>370370</v>
      </c>
      <c r="H200" t="s">
        <v>46</v>
      </c>
    </row>
    <row r="201" spans="1:8" x14ac:dyDescent="0.25">
      <c r="A201" s="2">
        <v>200</v>
      </c>
      <c r="B201" s="2">
        <v>0</v>
      </c>
      <c r="C201" s="2">
        <v>2</v>
      </c>
      <c r="D201" t="s">
        <v>292</v>
      </c>
      <c r="E201" t="s">
        <v>1147</v>
      </c>
      <c r="F201" s="2">
        <v>24</v>
      </c>
      <c r="G201">
        <v>248747</v>
      </c>
      <c r="H201">
        <v>13</v>
      </c>
    </row>
    <row r="202" spans="1:8" x14ac:dyDescent="0.25">
      <c r="A202" s="2">
        <v>201</v>
      </c>
      <c r="B202" s="2">
        <v>0</v>
      </c>
      <c r="C202" s="2">
        <v>3</v>
      </c>
      <c r="D202" t="s">
        <v>293</v>
      </c>
      <c r="E202" t="s">
        <v>1146</v>
      </c>
      <c r="F202" s="2">
        <v>28</v>
      </c>
      <c r="G202">
        <v>345770</v>
      </c>
      <c r="H202" t="s">
        <v>122</v>
      </c>
    </row>
    <row r="203" spans="1:8" x14ac:dyDescent="0.25">
      <c r="A203" s="2">
        <v>202</v>
      </c>
      <c r="B203" s="2">
        <v>0</v>
      </c>
      <c r="C203" s="2">
        <v>3</v>
      </c>
      <c r="D203" t="s">
        <v>294</v>
      </c>
      <c r="E203" t="s">
        <v>1146</v>
      </c>
      <c r="G203" t="s">
        <v>240</v>
      </c>
      <c r="H203" t="s">
        <v>241</v>
      </c>
    </row>
    <row r="204" spans="1:8" x14ac:dyDescent="0.25">
      <c r="A204" s="2">
        <v>203</v>
      </c>
      <c r="B204" s="2">
        <v>0</v>
      </c>
      <c r="C204" s="2">
        <v>3</v>
      </c>
      <c r="D204" t="s">
        <v>295</v>
      </c>
      <c r="E204" t="s">
        <v>1146</v>
      </c>
      <c r="F204" s="2">
        <v>34</v>
      </c>
      <c r="G204">
        <v>3101264</v>
      </c>
      <c r="H204" s="1">
        <v>64958</v>
      </c>
    </row>
    <row r="205" spans="1:8" x14ac:dyDescent="0.25">
      <c r="A205" s="2">
        <v>204</v>
      </c>
      <c r="B205" s="2">
        <v>0</v>
      </c>
      <c r="C205" s="2">
        <v>3</v>
      </c>
      <c r="D205" t="s">
        <v>296</v>
      </c>
      <c r="E205" t="s">
        <v>1146</v>
      </c>
      <c r="F205" s="2" t="s">
        <v>297</v>
      </c>
      <c r="G205">
        <v>2628</v>
      </c>
      <c r="H205" s="1">
        <v>7225</v>
      </c>
    </row>
    <row r="206" spans="1:8" x14ac:dyDescent="0.25">
      <c r="A206" s="2">
        <v>205</v>
      </c>
      <c r="B206" s="2">
        <v>1</v>
      </c>
      <c r="C206" s="2">
        <v>3</v>
      </c>
      <c r="D206" t="s">
        <v>298</v>
      </c>
      <c r="E206" t="s">
        <v>1146</v>
      </c>
      <c r="F206" s="2">
        <v>18</v>
      </c>
      <c r="G206" t="s">
        <v>299</v>
      </c>
      <c r="H206" t="s">
        <v>10</v>
      </c>
    </row>
    <row r="207" spans="1:8" x14ac:dyDescent="0.25">
      <c r="A207" s="2">
        <v>206</v>
      </c>
      <c r="B207" s="2">
        <v>0</v>
      </c>
      <c r="C207" s="2">
        <v>3</v>
      </c>
      <c r="D207" t="s">
        <v>300</v>
      </c>
      <c r="E207" t="s">
        <v>1147</v>
      </c>
      <c r="F207" s="2">
        <v>2</v>
      </c>
      <c r="G207">
        <v>347054</v>
      </c>
      <c r="H207" s="1">
        <v>104625</v>
      </c>
    </row>
    <row r="208" spans="1:8" x14ac:dyDescent="0.25">
      <c r="A208" s="2">
        <v>207</v>
      </c>
      <c r="B208" s="2">
        <v>0</v>
      </c>
      <c r="C208" s="2">
        <v>3</v>
      </c>
      <c r="D208" t="s">
        <v>301</v>
      </c>
      <c r="E208" t="s">
        <v>1146</v>
      </c>
      <c r="F208" s="2">
        <v>32</v>
      </c>
      <c r="G208">
        <v>3101278</v>
      </c>
      <c r="H208" t="s">
        <v>129</v>
      </c>
    </row>
    <row r="209" spans="1:8" x14ac:dyDescent="0.25">
      <c r="A209" s="2">
        <v>208</v>
      </c>
      <c r="B209" s="2">
        <v>1</v>
      </c>
      <c r="C209" s="2">
        <v>3</v>
      </c>
      <c r="D209" t="s">
        <v>302</v>
      </c>
      <c r="E209" t="s">
        <v>1146</v>
      </c>
      <c r="F209" s="2">
        <v>26</v>
      </c>
      <c r="G209">
        <v>2699</v>
      </c>
      <c r="H209" s="1">
        <v>187875</v>
      </c>
    </row>
    <row r="210" spans="1:8" x14ac:dyDescent="0.25">
      <c r="A210" s="2">
        <v>209</v>
      </c>
      <c r="B210" s="2">
        <v>1</v>
      </c>
      <c r="C210" s="2">
        <v>3</v>
      </c>
      <c r="D210" t="s">
        <v>303</v>
      </c>
      <c r="E210" t="s">
        <v>1147</v>
      </c>
      <c r="F210" s="2">
        <v>16</v>
      </c>
      <c r="G210">
        <v>367231</v>
      </c>
      <c r="H210" t="s">
        <v>46</v>
      </c>
    </row>
    <row r="211" spans="1:8" x14ac:dyDescent="0.25">
      <c r="A211" s="2">
        <v>210</v>
      </c>
      <c r="B211" s="2">
        <v>1</v>
      </c>
      <c r="C211" s="2">
        <v>1</v>
      </c>
      <c r="D211" t="s">
        <v>304</v>
      </c>
      <c r="E211" t="s">
        <v>1146</v>
      </c>
      <c r="F211" s="2">
        <v>40</v>
      </c>
      <c r="G211">
        <v>112277</v>
      </c>
      <c r="H211">
        <v>31</v>
      </c>
    </row>
    <row r="212" spans="1:8" x14ac:dyDescent="0.25">
      <c r="A212" s="2">
        <v>211</v>
      </c>
      <c r="B212" s="2">
        <v>0</v>
      </c>
      <c r="C212" s="2">
        <v>3</v>
      </c>
      <c r="D212" t="s">
        <v>305</v>
      </c>
      <c r="E212" t="s">
        <v>1146</v>
      </c>
      <c r="F212" s="2">
        <v>24</v>
      </c>
      <c r="G212" t="s">
        <v>306</v>
      </c>
      <c r="H212" t="s">
        <v>191</v>
      </c>
    </row>
    <row r="213" spans="1:8" x14ac:dyDescent="0.25">
      <c r="A213" s="2">
        <v>212</v>
      </c>
      <c r="B213" s="2">
        <v>1</v>
      </c>
      <c r="C213" s="2">
        <v>2</v>
      </c>
      <c r="D213" t="s">
        <v>307</v>
      </c>
      <c r="E213" t="s">
        <v>1147</v>
      </c>
      <c r="F213" s="2">
        <v>35</v>
      </c>
      <c r="G213" t="s">
        <v>308</v>
      </c>
      <c r="H213">
        <v>21</v>
      </c>
    </row>
    <row r="214" spans="1:8" x14ac:dyDescent="0.25">
      <c r="A214" s="2">
        <v>213</v>
      </c>
      <c r="B214" s="2">
        <v>0</v>
      </c>
      <c r="C214" s="2">
        <v>3</v>
      </c>
      <c r="D214" t="s">
        <v>309</v>
      </c>
      <c r="E214" t="s">
        <v>1146</v>
      </c>
      <c r="F214" s="2">
        <v>22</v>
      </c>
      <c r="G214" t="s">
        <v>310</v>
      </c>
      <c r="H214" t="s">
        <v>2</v>
      </c>
    </row>
    <row r="215" spans="1:8" x14ac:dyDescent="0.25">
      <c r="A215" s="2">
        <v>214</v>
      </c>
      <c r="B215" s="2">
        <v>0</v>
      </c>
      <c r="C215" s="2">
        <v>2</v>
      </c>
      <c r="D215" t="s">
        <v>311</v>
      </c>
      <c r="E215" t="s">
        <v>1146</v>
      </c>
      <c r="F215" s="2">
        <v>30</v>
      </c>
      <c r="G215">
        <v>250646</v>
      </c>
      <c r="H215">
        <v>13</v>
      </c>
    </row>
    <row r="216" spans="1:8" x14ac:dyDescent="0.25">
      <c r="A216" s="2">
        <v>215</v>
      </c>
      <c r="B216" s="2">
        <v>0</v>
      </c>
      <c r="C216" s="2">
        <v>3</v>
      </c>
      <c r="D216" t="s">
        <v>312</v>
      </c>
      <c r="E216" t="s">
        <v>1146</v>
      </c>
      <c r="G216">
        <v>367229</v>
      </c>
      <c r="H216" t="s">
        <v>46</v>
      </c>
    </row>
    <row r="217" spans="1:8" x14ac:dyDescent="0.25">
      <c r="A217" s="2">
        <v>216</v>
      </c>
      <c r="B217" s="2">
        <v>1</v>
      </c>
      <c r="C217" s="2">
        <v>1</v>
      </c>
      <c r="D217" t="s">
        <v>313</v>
      </c>
      <c r="E217" t="s">
        <v>1147</v>
      </c>
      <c r="F217" s="2">
        <v>31</v>
      </c>
      <c r="G217">
        <v>35273</v>
      </c>
      <c r="H217" s="1">
        <v>113275</v>
      </c>
    </row>
    <row r="218" spans="1:8" x14ac:dyDescent="0.25">
      <c r="A218" s="2">
        <v>217</v>
      </c>
      <c r="B218" s="2">
        <v>1</v>
      </c>
      <c r="C218" s="2">
        <v>3</v>
      </c>
      <c r="D218" t="s">
        <v>314</v>
      </c>
      <c r="E218" t="s">
        <v>1147</v>
      </c>
      <c r="F218" s="2">
        <v>27</v>
      </c>
      <c r="G218" t="s">
        <v>315</v>
      </c>
      <c r="H218" s="1">
        <v>7925</v>
      </c>
    </row>
    <row r="219" spans="1:8" x14ac:dyDescent="0.25">
      <c r="A219" s="2">
        <v>218</v>
      </c>
      <c r="B219" s="2">
        <v>0</v>
      </c>
      <c r="C219" s="2">
        <v>2</v>
      </c>
      <c r="D219" t="s">
        <v>316</v>
      </c>
      <c r="E219" t="s">
        <v>1146</v>
      </c>
      <c r="F219" s="2">
        <v>42</v>
      </c>
      <c r="G219">
        <v>243847</v>
      </c>
      <c r="H219">
        <v>27</v>
      </c>
    </row>
    <row r="220" spans="1:8" x14ac:dyDescent="0.25">
      <c r="A220" s="2">
        <v>219</v>
      </c>
      <c r="B220" s="2">
        <v>1</v>
      </c>
      <c r="C220" s="2">
        <v>1</v>
      </c>
      <c r="D220" t="s">
        <v>317</v>
      </c>
      <c r="E220" t="s">
        <v>1147</v>
      </c>
      <c r="F220" s="2">
        <v>32</v>
      </c>
      <c r="G220">
        <v>11813</v>
      </c>
      <c r="H220" s="1">
        <v>762917</v>
      </c>
    </row>
    <row r="221" spans="1:8" x14ac:dyDescent="0.25">
      <c r="A221" s="2">
        <v>220</v>
      </c>
      <c r="B221" s="2">
        <v>0</v>
      </c>
      <c r="C221" s="2">
        <v>2</v>
      </c>
      <c r="D221" t="s">
        <v>318</v>
      </c>
      <c r="E221" t="s">
        <v>1146</v>
      </c>
      <c r="F221" s="2">
        <v>30</v>
      </c>
      <c r="G221" t="s">
        <v>319</v>
      </c>
      <c r="H221" t="s">
        <v>49</v>
      </c>
    </row>
    <row r="222" spans="1:8" x14ac:dyDescent="0.25">
      <c r="A222" s="2">
        <v>221</v>
      </c>
      <c r="B222" s="2">
        <v>1</v>
      </c>
      <c r="C222" s="2">
        <v>3</v>
      </c>
      <c r="D222" t="s">
        <v>320</v>
      </c>
      <c r="E222" t="s">
        <v>1146</v>
      </c>
      <c r="F222" s="2">
        <v>16</v>
      </c>
      <c r="G222" t="s">
        <v>321</v>
      </c>
      <c r="H222" t="s">
        <v>10</v>
      </c>
    </row>
    <row r="223" spans="1:8" x14ac:dyDescent="0.25">
      <c r="A223" s="2">
        <v>222</v>
      </c>
      <c r="B223" s="2">
        <v>0</v>
      </c>
      <c r="C223" s="2">
        <v>2</v>
      </c>
      <c r="D223" t="s">
        <v>322</v>
      </c>
      <c r="E223" t="s">
        <v>1146</v>
      </c>
      <c r="F223" s="2">
        <v>27</v>
      </c>
      <c r="G223">
        <v>220367</v>
      </c>
      <c r="H223">
        <v>13</v>
      </c>
    </row>
    <row r="224" spans="1:8" x14ac:dyDescent="0.25">
      <c r="A224" s="2">
        <v>223</v>
      </c>
      <c r="B224" s="2">
        <v>0</v>
      </c>
      <c r="C224" s="2">
        <v>3</v>
      </c>
      <c r="D224" t="s">
        <v>323</v>
      </c>
      <c r="E224" t="s">
        <v>1146</v>
      </c>
      <c r="F224" s="2">
        <v>51</v>
      </c>
      <c r="G224">
        <v>21440</v>
      </c>
      <c r="H224" t="s">
        <v>10</v>
      </c>
    </row>
    <row r="225" spans="1:8" x14ac:dyDescent="0.25">
      <c r="A225" s="2">
        <v>224</v>
      </c>
      <c r="B225" s="2">
        <v>0</v>
      </c>
      <c r="C225" s="2">
        <v>3</v>
      </c>
      <c r="D225" t="s">
        <v>324</v>
      </c>
      <c r="E225" t="s">
        <v>1146</v>
      </c>
      <c r="G225">
        <v>349234</v>
      </c>
      <c r="H225" s="1">
        <v>78958</v>
      </c>
    </row>
    <row r="226" spans="1:8" x14ac:dyDescent="0.25">
      <c r="A226" s="2">
        <v>225</v>
      </c>
      <c r="B226" s="2">
        <v>1</v>
      </c>
      <c r="C226" s="2">
        <v>1</v>
      </c>
      <c r="D226" t="s">
        <v>325</v>
      </c>
      <c r="E226" t="s">
        <v>1146</v>
      </c>
      <c r="F226" s="2">
        <v>38</v>
      </c>
      <c r="G226">
        <v>19943</v>
      </c>
      <c r="H226">
        <v>90</v>
      </c>
    </row>
    <row r="227" spans="1:8" x14ac:dyDescent="0.25">
      <c r="A227" s="2">
        <v>226</v>
      </c>
      <c r="B227" s="2">
        <v>0</v>
      </c>
      <c r="C227" s="2">
        <v>3</v>
      </c>
      <c r="D227" t="s">
        <v>326</v>
      </c>
      <c r="E227" t="s">
        <v>1146</v>
      </c>
      <c r="F227" s="2">
        <v>22</v>
      </c>
      <c r="G227" t="s">
        <v>327</v>
      </c>
      <c r="H227" t="s">
        <v>328</v>
      </c>
    </row>
    <row r="228" spans="1:8" x14ac:dyDescent="0.25">
      <c r="A228" s="2">
        <v>227</v>
      </c>
      <c r="B228" s="2">
        <v>1</v>
      </c>
      <c r="C228" s="2">
        <v>2</v>
      </c>
      <c r="D228" t="s">
        <v>329</v>
      </c>
      <c r="E228" t="s">
        <v>1146</v>
      </c>
      <c r="F228" s="2">
        <v>19</v>
      </c>
      <c r="G228" t="s">
        <v>330</v>
      </c>
      <c r="H228" t="s">
        <v>49</v>
      </c>
    </row>
    <row r="229" spans="1:8" x14ac:dyDescent="0.25">
      <c r="A229" s="2">
        <v>228</v>
      </c>
      <c r="B229" s="2">
        <v>0</v>
      </c>
      <c r="C229" s="2">
        <v>3</v>
      </c>
      <c r="D229" t="s">
        <v>331</v>
      </c>
      <c r="E229" t="s">
        <v>1146</v>
      </c>
      <c r="F229" s="2" t="s">
        <v>332</v>
      </c>
      <c r="G229" t="s">
        <v>333</v>
      </c>
      <c r="H229" t="s">
        <v>2</v>
      </c>
    </row>
    <row r="230" spans="1:8" x14ac:dyDescent="0.25">
      <c r="A230" s="2">
        <v>229</v>
      </c>
      <c r="B230" s="2">
        <v>0</v>
      </c>
      <c r="C230" s="2">
        <v>2</v>
      </c>
      <c r="D230" t="s">
        <v>334</v>
      </c>
      <c r="E230" t="s">
        <v>1146</v>
      </c>
      <c r="F230" s="2">
        <v>18</v>
      </c>
      <c r="G230">
        <v>236171</v>
      </c>
      <c r="H230">
        <v>13</v>
      </c>
    </row>
    <row r="231" spans="1:8" x14ac:dyDescent="0.25">
      <c r="A231" s="2">
        <v>230</v>
      </c>
      <c r="B231" s="2">
        <v>0</v>
      </c>
      <c r="C231" s="2">
        <v>3</v>
      </c>
      <c r="D231" t="s">
        <v>335</v>
      </c>
      <c r="E231" t="s">
        <v>1147</v>
      </c>
      <c r="G231">
        <v>4133</v>
      </c>
      <c r="H231" s="1">
        <v>254667</v>
      </c>
    </row>
    <row r="232" spans="1:8" x14ac:dyDescent="0.25">
      <c r="A232" s="2">
        <v>231</v>
      </c>
      <c r="B232" s="2">
        <v>1</v>
      </c>
      <c r="C232" s="2">
        <v>1</v>
      </c>
      <c r="D232" t="s">
        <v>336</v>
      </c>
      <c r="E232" t="s">
        <v>1147</v>
      </c>
      <c r="F232" s="2">
        <v>35</v>
      </c>
      <c r="G232">
        <v>36973</v>
      </c>
      <c r="H232" s="1">
        <v>83475</v>
      </c>
    </row>
    <row r="233" spans="1:8" x14ac:dyDescent="0.25">
      <c r="A233" s="2">
        <v>232</v>
      </c>
      <c r="B233" s="2">
        <v>0</v>
      </c>
      <c r="C233" s="2">
        <v>3</v>
      </c>
      <c r="D233" t="s">
        <v>337</v>
      </c>
      <c r="E233" t="s">
        <v>1146</v>
      </c>
      <c r="F233" s="2">
        <v>29</v>
      </c>
      <c r="G233">
        <v>347067</v>
      </c>
      <c r="H233" s="1">
        <v>7775</v>
      </c>
    </row>
    <row r="234" spans="1:8" x14ac:dyDescent="0.25">
      <c r="A234" s="2">
        <v>233</v>
      </c>
      <c r="B234" s="2">
        <v>0</v>
      </c>
      <c r="C234" s="2">
        <v>2</v>
      </c>
      <c r="D234" t="s">
        <v>338</v>
      </c>
      <c r="E234" t="s">
        <v>1146</v>
      </c>
      <c r="F234" s="2">
        <v>59</v>
      </c>
      <c r="G234">
        <v>237442</v>
      </c>
      <c r="H234" t="s">
        <v>339</v>
      </c>
    </row>
    <row r="235" spans="1:8" x14ac:dyDescent="0.25">
      <c r="A235" s="2">
        <v>234</v>
      </c>
      <c r="B235" s="2">
        <v>1</v>
      </c>
      <c r="C235" s="2">
        <v>3</v>
      </c>
      <c r="D235" t="s">
        <v>340</v>
      </c>
      <c r="E235" t="s">
        <v>1147</v>
      </c>
      <c r="F235" s="2">
        <v>5</v>
      </c>
      <c r="G235">
        <v>347077</v>
      </c>
      <c r="H235" s="1">
        <v>313875</v>
      </c>
    </row>
    <row r="236" spans="1:8" x14ac:dyDescent="0.25">
      <c r="A236" s="2">
        <v>235</v>
      </c>
      <c r="B236" s="2">
        <v>0</v>
      </c>
      <c r="C236" s="2">
        <v>2</v>
      </c>
      <c r="D236" t="s">
        <v>341</v>
      </c>
      <c r="E236" t="s">
        <v>1146</v>
      </c>
      <c r="F236" s="2">
        <v>24</v>
      </c>
      <c r="G236" t="s">
        <v>342</v>
      </c>
      <c r="H236" t="s">
        <v>49</v>
      </c>
    </row>
    <row r="237" spans="1:8" x14ac:dyDescent="0.25">
      <c r="A237" s="2">
        <v>236</v>
      </c>
      <c r="B237" s="2">
        <v>0</v>
      </c>
      <c r="C237" s="2">
        <v>3</v>
      </c>
      <c r="D237" t="s">
        <v>343</v>
      </c>
      <c r="E237" t="s">
        <v>1147</v>
      </c>
      <c r="G237" t="s">
        <v>344</v>
      </c>
      <c r="H237" t="s">
        <v>345</v>
      </c>
    </row>
    <row r="238" spans="1:8" x14ac:dyDescent="0.25">
      <c r="A238" s="2">
        <v>237</v>
      </c>
      <c r="B238" s="2">
        <v>0</v>
      </c>
      <c r="C238" s="2">
        <v>2</v>
      </c>
      <c r="D238" t="s">
        <v>346</v>
      </c>
      <c r="E238" t="s">
        <v>1146</v>
      </c>
      <c r="F238" s="2">
        <v>44</v>
      </c>
      <c r="G238">
        <v>26707</v>
      </c>
      <c r="H238">
        <v>26</v>
      </c>
    </row>
    <row r="239" spans="1:8" x14ac:dyDescent="0.25">
      <c r="A239" s="2">
        <v>238</v>
      </c>
      <c r="B239" s="2">
        <v>1</v>
      </c>
      <c r="C239" s="2">
        <v>2</v>
      </c>
      <c r="D239" t="s">
        <v>347</v>
      </c>
      <c r="E239" t="s">
        <v>1147</v>
      </c>
      <c r="F239" s="2">
        <v>8</v>
      </c>
      <c r="G239" t="s">
        <v>348</v>
      </c>
      <c r="H239" t="s">
        <v>349</v>
      </c>
    </row>
    <row r="240" spans="1:8" x14ac:dyDescent="0.25">
      <c r="A240" s="2">
        <v>239</v>
      </c>
      <c r="B240" s="2">
        <v>0</v>
      </c>
      <c r="C240" s="2">
        <v>2</v>
      </c>
      <c r="D240" t="s">
        <v>350</v>
      </c>
      <c r="E240" t="s">
        <v>1146</v>
      </c>
      <c r="F240" s="2">
        <v>19</v>
      </c>
      <c r="G240">
        <v>28665</v>
      </c>
      <c r="H240" t="s">
        <v>49</v>
      </c>
    </row>
    <row r="241" spans="1:8" x14ac:dyDescent="0.25">
      <c r="A241" s="2">
        <v>240</v>
      </c>
      <c r="B241" s="2">
        <v>0</v>
      </c>
      <c r="C241" s="2">
        <v>2</v>
      </c>
      <c r="D241" t="s">
        <v>351</v>
      </c>
      <c r="E241" t="s">
        <v>1146</v>
      </c>
      <c r="F241" s="2">
        <v>33</v>
      </c>
      <c r="G241" t="s">
        <v>352</v>
      </c>
      <c r="H241" s="1">
        <v>12275</v>
      </c>
    </row>
    <row r="242" spans="1:8" x14ac:dyDescent="0.25">
      <c r="A242" s="2">
        <v>241</v>
      </c>
      <c r="B242" s="2">
        <v>0</v>
      </c>
      <c r="C242" s="2">
        <v>3</v>
      </c>
      <c r="D242" t="s">
        <v>353</v>
      </c>
      <c r="E242" t="s">
        <v>1147</v>
      </c>
      <c r="G242">
        <v>2665</v>
      </c>
      <c r="H242" s="1">
        <v>144542</v>
      </c>
    </row>
    <row r="243" spans="1:8" x14ac:dyDescent="0.25">
      <c r="A243" s="2">
        <v>242</v>
      </c>
      <c r="B243" s="2">
        <v>1</v>
      </c>
      <c r="C243" s="2">
        <v>3</v>
      </c>
      <c r="D243" t="s">
        <v>354</v>
      </c>
      <c r="E243" t="s">
        <v>1147</v>
      </c>
      <c r="G243">
        <v>367230</v>
      </c>
      <c r="H243" t="s">
        <v>67</v>
      </c>
    </row>
    <row r="244" spans="1:8" x14ac:dyDescent="0.25">
      <c r="A244" s="2">
        <v>243</v>
      </c>
      <c r="B244" s="2">
        <v>0</v>
      </c>
      <c r="C244" s="2">
        <v>2</v>
      </c>
      <c r="D244" t="s">
        <v>355</v>
      </c>
      <c r="E244" t="s">
        <v>1146</v>
      </c>
      <c r="F244" s="2">
        <v>29</v>
      </c>
      <c r="G244" t="s">
        <v>356</v>
      </c>
      <c r="H244" t="s">
        <v>49</v>
      </c>
    </row>
    <row r="245" spans="1:8" x14ac:dyDescent="0.25">
      <c r="A245" s="2">
        <v>244</v>
      </c>
      <c r="B245" s="2">
        <v>0</v>
      </c>
      <c r="C245" s="2">
        <v>3</v>
      </c>
      <c r="D245" t="s">
        <v>357</v>
      </c>
      <c r="E245" t="s">
        <v>1146</v>
      </c>
      <c r="F245" s="2">
        <v>22</v>
      </c>
      <c r="G245" t="s">
        <v>358</v>
      </c>
      <c r="H245" s="1">
        <v>7125</v>
      </c>
    </row>
    <row r="246" spans="1:8" x14ac:dyDescent="0.25">
      <c r="A246" s="2">
        <v>245</v>
      </c>
      <c r="B246" s="2">
        <v>0</v>
      </c>
      <c r="C246" s="2">
        <v>3</v>
      </c>
      <c r="D246" t="s">
        <v>359</v>
      </c>
      <c r="E246" t="s">
        <v>1146</v>
      </c>
      <c r="F246" s="2">
        <v>30</v>
      </c>
      <c r="G246">
        <v>2694</v>
      </c>
      <c r="H246" s="1">
        <v>7225</v>
      </c>
    </row>
    <row r="247" spans="1:8" x14ac:dyDescent="0.25">
      <c r="A247" s="2">
        <v>246</v>
      </c>
      <c r="B247" s="2">
        <v>0</v>
      </c>
      <c r="C247" s="2">
        <v>1</v>
      </c>
      <c r="D247" t="s">
        <v>360</v>
      </c>
      <c r="E247" t="s">
        <v>1146</v>
      </c>
      <c r="F247" s="2">
        <v>44</v>
      </c>
      <c r="G247">
        <v>19928</v>
      </c>
      <c r="H247">
        <v>90</v>
      </c>
    </row>
    <row r="248" spans="1:8" x14ac:dyDescent="0.25">
      <c r="A248" s="2">
        <v>247</v>
      </c>
      <c r="B248" s="2">
        <v>0</v>
      </c>
      <c r="C248" s="2">
        <v>3</v>
      </c>
      <c r="D248" t="s">
        <v>361</v>
      </c>
      <c r="E248" t="s">
        <v>1147</v>
      </c>
      <c r="F248" s="2">
        <v>25</v>
      </c>
      <c r="G248">
        <v>347071</v>
      </c>
      <c r="H248" s="1">
        <v>7775</v>
      </c>
    </row>
    <row r="249" spans="1:8" x14ac:dyDescent="0.25">
      <c r="A249" s="2">
        <v>248</v>
      </c>
      <c r="B249" s="2">
        <v>1</v>
      </c>
      <c r="C249" s="2">
        <v>2</v>
      </c>
      <c r="D249" t="s">
        <v>362</v>
      </c>
      <c r="E249" t="s">
        <v>1147</v>
      </c>
      <c r="F249" s="2">
        <v>24</v>
      </c>
      <c r="G249">
        <v>250649</v>
      </c>
      <c r="H249" t="s">
        <v>163</v>
      </c>
    </row>
    <row r="250" spans="1:8" x14ac:dyDescent="0.25">
      <c r="A250" s="2">
        <v>249</v>
      </c>
      <c r="B250" s="2">
        <v>1</v>
      </c>
      <c r="C250" s="2">
        <v>1</v>
      </c>
      <c r="D250" t="s">
        <v>363</v>
      </c>
      <c r="E250" t="s">
        <v>1146</v>
      </c>
      <c r="F250" s="2">
        <v>37</v>
      </c>
      <c r="G250">
        <v>11751</v>
      </c>
      <c r="H250" s="1">
        <v>525542</v>
      </c>
    </row>
    <row r="251" spans="1:8" x14ac:dyDescent="0.25">
      <c r="A251" s="2">
        <v>250</v>
      </c>
      <c r="B251" s="2">
        <v>0</v>
      </c>
      <c r="C251" s="2">
        <v>2</v>
      </c>
      <c r="D251" t="s">
        <v>364</v>
      </c>
      <c r="E251" t="s">
        <v>1146</v>
      </c>
      <c r="F251" s="2">
        <v>54</v>
      </c>
      <c r="G251">
        <v>244252</v>
      </c>
      <c r="H251">
        <v>26</v>
      </c>
    </row>
    <row r="252" spans="1:8" x14ac:dyDescent="0.25">
      <c r="A252" s="2">
        <v>251</v>
      </c>
      <c r="B252" s="2">
        <v>0</v>
      </c>
      <c r="C252" s="2">
        <v>3</v>
      </c>
      <c r="D252" t="s">
        <v>365</v>
      </c>
      <c r="E252" t="s">
        <v>1146</v>
      </c>
      <c r="G252">
        <v>362316</v>
      </c>
      <c r="H252" t="s">
        <v>2</v>
      </c>
    </row>
    <row r="253" spans="1:8" x14ac:dyDescent="0.25">
      <c r="A253" s="2">
        <v>252</v>
      </c>
      <c r="B253" s="2">
        <v>0</v>
      </c>
      <c r="C253" s="2">
        <v>3</v>
      </c>
      <c r="D253" t="s">
        <v>366</v>
      </c>
      <c r="E253" t="s">
        <v>1147</v>
      </c>
      <c r="F253" s="2">
        <v>29</v>
      </c>
      <c r="G253">
        <v>347054</v>
      </c>
      <c r="H253" s="1">
        <v>104625</v>
      </c>
    </row>
    <row r="254" spans="1:8" x14ac:dyDescent="0.25">
      <c r="A254" s="2">
        <v>253</v>
      </c>
      <c r="B254" s="2">
        <v>0</v>
      </c>
      <c r="C254" s="2">
        <v>1</v>
      </c>
      <c r="D254" t="s">
        <v>367</v>
      </c>
      <c r="E254" t="s">
        <v>1146</v>
      </c>
      <c r="F254" s="2">
        <v>62</v>
      </c>
      <c r="G254">
        <v>113514</v>
      </c>
      <c r="H254" t="s">
        <v>20</v>
      </c>
    </row>
    <row r="255" spans="1:8" x14ac:dyDescent="0.25">
      <c r="A255" s="2">
        <v>254</v>
      </c>
      <c r="B255" s="2">
        <v>0</v>
      </c>
      <c r="C255" s="2">
        <v>3</v>
      </c>
      <c r="D255" t="s">
        <v>368</v>
      </c>
      <c r="E255" t="s">
        <v>1146</v>
      </c>
      <c r="F255" s="2">
        <v>30</v>
      </c>
      <c r="G255" t="s">
        <v>369</v>
      </c>
      <c r="H255" t="s">
        <v>243</v>
      </c>
    </row>
    <row r="256" spans="1:8" x14ac:dyDescent="0.25">
      <c r="A256" s="2">
        <v>255</v>
      </c>
      <c r="B256" s="2">
        <v>0</v>
      </c>
      <c r="C256" s="2">
        <v>3</v>
      </c>
      <c r="D256" t="s">
        <v>370</v>
      </c>
      <c r="E256" t="s">
        <v>1147</v>
      </c>
      <c r="F256" s="2">
        <v>41</v>
      </c>
      <c r="G256">
        <v>370129</v>
      </c>
      <c r="H256" s="1">
        <v>202125</v>
      </c>
    </row>
    <row r="257" spans="1:8" x14ac:dyDescent="0.25">
      <c r="A257" s="2">
        <v>256</v>
      </c>
      <c r="B257" s="2">
        <v>1</v>
      </c>
      <c r="C257" s="2">
        <v>3</v>
      </c>
      <c r="D257" t="s">
        <v>371</v>
      </c>
      <c r="E257" t="s">
        <v>1147</v>
      </c>
      <c r="F257" s="2">
        <v>29</v>
      </c>
      <c r="G257">
        <v>2650</v>
      </c>
      <c r="H257" s="1">
        <v>152458</v>
      </c>
    </row>
    <row r="258" spans="1:8" x14ac:dyDescent="0.25">
      <c r="A258" s="2">
        <v>257</v>
      </c>
      <c r="B258" s="2">
        <v>1</v>
      </c>
      <c r="C258" s="2">
        <v>1</v>
      </c>
      <c r="D258" t="s">
        <v>372</v>
      </c>
      <c r="E258" t="s">
        <v>1147</v>
      </c>
      <c r="G258" t="s">
        <v>373</v>
      </c>
      <c r="H258" t="s">
        <v>204</v>
      </c>
    </row>
    <row r="259" spans="1:8" x14ac:dyDescent="0.25">
      <c r="A259" s="2">
        <v>258</v>
      </c>
      <c r="B259" s="2">
        <v>1</v>
      </c>
      <c r="C259" s="2">
        <v>1</v>
      </c>
      <c r="D259" t="s">
        <v>374</v>
      </c>
      <c r="E259" t="s">
        <v>1147</v>
      </c>
      <c r="F259" s="2">
        <v>30</v>
      </c>
      <c r="G259">
        <v>110152</v>
      </c>
      <c r="H259" t="s">
        <v>375</v>
      </c>
    </row>
    <row r="260" spans="1:8" x14ac:dyDescent="0.25">
      <c r="A260" s="2">
        <v>259</v>
      </c>
      <c r="B260" s="2">
        <v>1</v>
      </c>
      <c r="C260" s="2">
        <v>1</v>
      </c>
      <c r="D260" t="s">
        <v>376</v>
      </c>
      <c r="E260" t="s">
        <v>1147</v>
      </c>
      <c r="F260" s="2">
        <v>35</v>
      </c>
      <c r="G260" t="s">
        <v>377</v>
      </c>
      <c r="H260" s="1">
        <v>5123292</v>
      </c>
    </row>
    <row r="261" spans="1:8" x14ac:dyDescent="0.25">
      <c r="A261" s="2">
        <v>260</v>
      </c>
      <c r="B261" s="2">
        <v>1</v>
      </c>
      <c r="C261" s="2">
        <v>2</v>
      </c>
      <c r="D261" t="s">
        <v>378</v>
      </c>
      <c r="E261" t="s">
        <v>1147</v>
      </c>
      <c r="F261" s="2">
        <v>50</v>
      </c>
      <c r="G261">
        <v>230433</v>
      </c>
      <c r="H261">
        <v>26</v>
      </c>
    </row>
    <row r="262" spans="1:8" x14ac:dyDescent="0.25">
      <c r="A262" s="2">
        <v>261</v>
      </c>
      <c r="B262" s="2">
        <v>0</v>
      </c>
      <c r="C262" s="2">
        <v>3</v>
      </c>
      <c r="D262" t="s">
        <v>379</v>
      </c>
      <c r="E262" t="s">
        <v>1146</v>
      </c>
      <c r="G262">
        <v>384461</v>
      </c>
      <c r="H262" t="s">
        <v>46</v>
      </c>
    </row>
    <row r="263" spans="1:8" x14ac:dyDescent="0.25">
      <c r="A263" s="2">
        <v>262</v>
      </c>
      <c r="B263" s="2">
        <v>1</v>
      </c>
      <c r="C263" s="2">
        <v>3</v>
      </c>
      <c r="D263" t="s">
        <v>380</v>
      </c>
      <c r="E263" t="s">
        <v>1146</v>
      </c>
      <c r="F263" s="2">
        <v>3</v>
      </c>
      <c r="G263">
        <v>347077</v>
      </c>
      <c r="H263" s="1">
        <v>313875</v>
      </c>
    </row>
    <row r="264" spans="1:8" x14ac:dyDescent="0.25">
      <c r="A264" s="2">
        <v>263</v>
      </c>
      <c r="B264" s="2">
        <v>0</v>
      </c>
      <c r="C264" s="2">
        <v>1</v>
      </c>
      <c r="D264" t="s">
        <v>381</v>
      </c>
      <c r="E264" t="s">
        <v>1146</v>
      </c>
      <c r="F264" s="2">
        <v>52</v>
      </c>
      <c r="G264">
        <v>110413</v>
      </c>
      <c r="H264" t="s">
        <v>382</v>
      </c>
    </row>
    <row r="265" spans="1:8" x14ac:dyDescent="0.25">
      <c r="A265" s="2">
        <v>264</v>
      </c>
      <c r="B265" s="2">
        <v>0</v>
      </c>
      <c r="C265" s="2">
        <v>1</v>
      </c>
      <c r="D265" t="s">
        <v>383</v>
      </c>
      <c r="E265" t="s">
        <v>1146</v>
      </c>
      <c r="F265" s="2">
        <v>40</v>
      </c>
      <c r="G265">
        <v>112059</v>
      </c>
      <c r="H265">
        <v>0</v>
      </c>
    </row>
    <row r="266" spans="1:8" x14ac:dyDescent="0.25">
      <c r="A266" s="2">
        <v>265</v>
      </c>
      <c r="B266" s="2">
        <v>0</v>
      </c>
      <c r="C266" s="2">
        <v>3</v>
      </c>
      <c r="D266" t="s">
        <v>384</v>
      </c>
      <c r="E266" t="s">
        <v>1147</v>
      </c>
      <c r="G266">
        <v>382649</v>
      </c>
      <c r="H266" t="s">
        <v>46</v>
      </c>
    </row>
    <row r="267" spans="1:8" x14ac:dyDescent="0.25">
      <c r="A267" s="2">
        <v>266</v>
      </c>
      <c r="B267" s="2">
        <v>0</v>
      </c>
      <c r="C267" s="2">
        <v>2</v>
      </c>
      <c r="D267" t="s">
        <v>385</v>
      </c>
      <c r="E267" t="s">
        <v>1146</v>
      </c>
      <c r="F267" s="2">
        <v>36</v>
      </c>
      <c r="G267" t="s">
        <v>386</v>
      </c>
      <c r="H267" t="s">
        <v>49</v>
      </c>
    </row>
    <row r="268" spans="1:8" x14ac:dyDescent="0.25">
      <c r="A268" s="2">
        <v>267</v>
      </c>
      <c r="B268" s="2">
        <v>0</v>
      </c>
      <c r="C268" s="2">
        <v>3</v>
      </c>
      <c r="D268" t="s">
        <v>387</v>
      </c>
      <c r="E268" t="s">
        <v>1146</v>
      </c>
      <c r="F268" s="2">
        <v>16</v>
      </c>
      <c r="G268">
        <v>3101295</v>
      </c>
      <c r="H268" s="1">
        <v>396875</v>
      </c>
    </row>
    <row r="269" spans="1:8" x14ac:dyDescent="0.25">
      <c r="A269" s="2">
        <v>268</v>
      </c>
      <c r="B269" s="2">
        <v>1</v>
      </c>
      <c r="C269" s="2">
        <v>3</v>
      </c>
      <c r="D269" t="s">
        <v>388</v>
      </c>
      <c r="E269" t="s">
        <v>1146</v>
      </c>
      <c r="F269" s="2">
        <v>25</v>
      </c>
      <c r="G269">
        <v>347083</v>
      </c>
      <c r="H269" s="1">
        <v>7775</v>
      </c>
    </row>
    <row r="270" spans="1:8" x14ac:dyDescent="0.25">
      <c r="A270" s="2">
        <v>269</v>
      </c>
      <c r="B270" s="2">
        <v>1</v>
      </c>
      <c r="C270" s="2">
        <v>1</v>
      </c>
      <c r="D270" t="s">
        <v>389</v>
      </c>
      <c r="E270" t="s">
        <v>1147</v>
      </c>
      <c r="F270" s="2">
        <v>58</v>
      </c>
      <c r="G270" t="s">
        <v>390</v>
      </c>
      <c r="H270" s="1">
        <v>1534625</v>
      </c>
    </row>
    <row r="271" spans="1:8" x14ac:dyDescent="0.25">
      <c r="A271" s="2">
        <v>270</v>
      </c>
      <c r="B271" s="2">
        <v>1</v>
      </c>
      <c r="C271" s="2">
        <v>1</v>
      </c>
      <c r="D271" t="s">
        <v>391</v>
      </c>
      <c r="E271" t="s">
        <v>1147</v>
      </c>
      <c r="F271" s="2">
        <v>35</v>
      </c>
      <c r="G271" t="s">
        <v>392</v>
      </c>
      <c r="H271" s="1">
        <v>1356333</v>
      </c>
    </row>
    <row r="272" spans="1:8" x14ac:dyDescent="0.25">
      <c r="A272" s="2">
        <v>271</v>
      </c>
      <c r="B272" s="2">
        <v>0</v>
      </c>
      <c r="C272" s="2">
        <v>1</v>
      </c>
      <c r="D272" t="s">
        <v>393</v>
      </c>
      <c r="E272" t="s">
        <v>1146</v>
      </c>
      <c r="G272">
        <v>113798</v>
      </c>
      <c r="H272">
        <v>31</v>
      </c>
    </row>
    <row r="273" spans="1:8" x14ac:dyDescent="0.25">
      <c r="A273" s="2">
        <v>272</v>
      </c>
      <c r="B273" s="2">
        <v>1</v>
      </c>
      <c r="C273" s="2">
        <v>3</v>
      </c>
      <c r="D273" t="s">
        <v>394</v>
      </c>
      <c r="E273" t="s">
        <v>1146</v>
      </c>
      <c r="F273" s="2">
        <v>25</v>
      </c>
      <c r="G273" t="s">
        <v>269</v>
      </c>
      <c r="H273">
        <v>0</v>
      </c>
    </row>
    <row r="274" spans="1:8" x14ac:dyDescent="0.25">
      <c r="A274" s="2">
        <v>273</v>
      </c>
      <c r="B274" s="2">
        <v>1</v>
      </c>
      <c r="C274" s="2">
        <v>2</v>
      </c>
      <c r="D274" t="s">
        <v>395</v>
      </c>
      <c r="E274" t="s">
        <v>1147</v>
      </c>
      <c r="F274" s="2">
        <v>41</v>
      </c>
      <c r="G274">
        <v>250644</v>
      </c>
      <c r="H274" t="s">
        <v>396</v>
      </c>
    </row>
    <row r="275" spans="1:8" x14ac:dyDescent="0.25">
      <c r="A275" s="2">
        <v>274</v>
      </c>
      <c r="B275" s="2">
        <v>0</v>
      </c>
      <c r="C275" s="2">
        <v>1</v>
      </c>
      <c r="D275" t="s">
        <v>397</v>
      </c>
      <c r="E275" t="s">
        <v>1146</v>
      </c>
      <c r="F275" s="2">
        <v>37</v>
      </c>
      <c r="G275" t="s">
        <v>398</v>
      </c>
      <c r="H275" t="s">
        <v>399</v>
      </c>
    </row>
    <row r="276" spans="1:8" x14ac:dyDescent="0.25">
      <c r="A276" s="2">
        <v>275</v>
      </c>
      <c r="B276" s="2">
        <v>1</v>
      </c>
      <c r="C276" s="2">
        <v>3</v>
      </c>
      <c r="D276" t="s">
        <v>400</v>
      </c>
      <c r="E276" t="s">
        <v>1147</v>
      </c>
      <c r="G276">
        <v>370375</v>
      </c>
      <c r="H276" t="s">
        <v>46</v>
      </c>
    </row>
    <row r="277" spans="1:8" x14ac:dyDescent="0.25">
      <c r="A277" s="2">
        <v>276</v>
      </c>
      <c r="B277" s="2">
        <v>1</v>
      </c>
      <c r="C277" s="2">
        <v>1</v>
      </c>
      <c r="D277" t="s">
        <v>401</v>
      </c>
      <c r="E277" t="s">
        <v>1147</v>
      </c>
      <c r="F277" s="2">
        <v>63</v>
      </c>
      <c r="G277">
        <v>13502</v>
      </c>
      <c r="H277" s="1">
        <v>779583</v>
      </c>
    </row>
    <row r="278" spans="1:8" x14ac:dyDescent="0.25">
      <c r="A278" s="2">
        <v>277</v>
      </c>
      <c r="B278" s="2">
        <v>0</v>
      </c>
      <c r="C278" s="2">
        <v>3</v>
      </c>
      <c r="D278" t="s">
        <v>402</v>
      </c>
      <c r="E278" t="s">
        <v>1147</v>
      </c>
      <c r="F278" s="2">
        <v>45</v>
      </c>
      <c r="G278">
        <v>347073</v>
      </c>
      <c r="H278" t="s">
        <v>46</v>
      </c>
    </row>
    <row r="279" spans="1:8" x14ac:dyDescent="0.25">
      <c r="A279" s="2">
        <v>278</v>
      </c>
      <c r="B279" s="2">
        <v>0</v>
      </c>
      <c r="C279" s="2">
        <v>2</v>
      </c>
      <c r="D279" t="s">
        <v>403</v>
      </c>
      <c r="E279" t="s">
        <v>1146</v>
      </c>
      <c r="G279">
        <v>239853</v>
      </c>
      <c r="H279">
        <v>0</v>
      </c>
    </row>
    <row r="280" spans="1:8" x14ac:dyDescent="0.25">
      <c r="A280" s="2">
        <v>279</v>
      </c>
      <c r="B280" s="2">
        <v>0</v>
      </c>
      <c r="C280" s="2">
        <v>3</v>
      </c>
      <c r="D280" t="s">
        <v>404</v>
      </c>
      <c r="E280" t="s">
        <v>1146</v>
      </c>
      <c r="F280" s="2">
        <v>7</v>
      </c>
      <c r="G280">
        <v>382652</v>
      </c>
      <c r="H280" s="1">
        <v>29125</v>
      </c>
    </row>
    <row r="281" spans="1:8" x14ac:dyDescent="0.25">
      <c r="A281" s="2">
        <v>280</v>
      </c>
      <c r="B281" s="2">
        <v>1</v>
      </c>
      <c r="C281" s="2">
        <v>3</v>
      </c>
      <c r="D281" t="s">
        <v>405</v>
      </c>
      <c r="E281" t="s">
        <v>1147</v>
      </c>
      <c r="F281" s="2">
        <v>35</v>
      </c>
      <c r="G281" t="s">
        <v>406</v>
      </c>
      <c r="H281" t="s">
        <v>407</v>
      </c>
    </row>
    <row r="282" spans="1:8" x14ac:dyDescent="0.25">
      <c r="A282" s="2">
        <v>281</v>
      </c>
      <c r="B282" s="2">
        <v>0</v>
      </c>
      <c r="C282" s="2">
        <v>3</v>
      </c>
      <c r="D282" t="s">
        <v>408</v>
      </c>
      <c r="E282" t="s">
        <v>1146</v>
      </c>
      <c r="F282" s="2">
        <v>65</v>
      </c>
      <c r="G282">
        <v>336439</v>
      </c>
      <c r="H282" t="s">
        <v>46</v>
      </c>
    </row>
    <row r="283" spans="1:8" x14ac:dyDescent="0.25">
      <c r="A283" s="2">
        <v>282</v>
      </c>
      <c r="B283" s="2">
        <v>0</v>
      </c>
      <c r="C283" s="2">
        <v>3</v>
      </c>
      <c r="D283" t="s">
        <v>409</v>
      </c>
      <c r="E283" t="s">
        <v>1146</v>
      </c>
      <c r="F283" s="2">
        <v>28</v>
      </c>
      <c r="G283">
        <v>347464</v>
      </c>
      <c r="H283" s="1">
        <v>78542</v>
      </c>
    </row>
    <row r="284" spans="1:8" x14ac:dyDescent="0.25">
      <c r="A284" s="2">
        <v>283</v>
      </c>
      <c r="B284" s="2">
        <v>0</v>
      </c>
      <c r="C284" s="2">
        <v>3</v>
      </c>
      <c r="D284" t="s">
        <v>410</v>
      </c>
      <c r="E284" t="s">
        <v>1146</v>
      </c>
      <c r="F284" s="2">
        <v>16</v>
      </c>
      <c r="G284">
        <v>345778</v>
      </c>
      <c r="H284" t="s">
        <v>122</v>
      </c>
    </row>
    <row r="285" spans="1:8" x14ac:dyDescent="0.25">
      <c r="A285" s="2">
        <v>284</v>
      </c>
      <c r="B285" s="2">
        <v>1</v>
      </c>
      <c r="C285" s="2">
        <v>3</v>
      </c>
      <c r="D285" t="s">
        <v>411</v>
      </c>
      <c r="E285" t="s">
        <v>1146</v>
      </c>
      <c r="F285" s="2">
        <v>19</v>
      </c>
      <c r="G285" t="s">
        <v>412</v>
      </c>
      <c r="H285" t="s">
        <v>10</v>
      </c>
    </row>
    <row r="286" spans="1:8" x14ac:dyDescent="0.25">
      <c r="A286" s="2">
        <v>285</v>
      </c>
      <c r="B286" s="2">
        <v>0</v>
      </c>
      <c r="C286" s="2">
        <v>1</v>
      </c>
      <c r="D286" t="s">
        <v>413</v>
      </c>
      <c r="E286" t="s">
        <v>1146</v>
      </c>
      <c r="G286">
        <v>113056</v>
      </c>
      <c r="H286">
        <v>26</v>
      </c>
    </row>
    <row r="287" spans="1:8" x14ac:dyDescent="0.25">
      <c r="A287" s="2">
        <v>286</v>
      </c>
      <c r="B287" s="2">
        <v>0</v>
      </c>
      <c r="C287" s="2">
        <v>3</v>
      </c>
      <c r="D287" t="s">
        <v>414</v>
      </c>
      <c r="E287" t="s">
        <v>1146</v>
      </c>
      <c r="F287" s="2">
        <v>33</v>
      </c>
      <c r="G287">
        <v>349239</v>
      </c>
      <c r="H287" s="1">
        <v>86625</v>
      </c>
    </row>
    <row r="288" spans="1:8" x14ac:dyDescent="0.25">
      <c r="A288" s="2">
        <v>287</v>
      </c>
      <c r="B288" s="2">
        <v>1</v>
      </c>
      <c r="C288" s="2">
        <v>3</v>
      </c>
      <c r="D288" t="s">
        <v>415</v>
      </c>
      <c r="E288" t="s">
        <v>1146</v>
      </c>
      <c r="F288" s="2">
        <v>30</v>
      </c>
      <c r="G288">
        <v>345774</v>
      </c>
      <c r="H288" t="s">
        <v>122</v>
      </c>
    </row>
    <row r="289" spans="1:8" x14ac:dyDescent="0.25">
      <c r="A289" s="2">
        <v>288</v>
      </c>
      <c r="B289" s="2">
        <v>0</v>
      </c>
      <c r="C289" s="2">
        <v>3</v>
      </c>
      <c r="D289" t="s">
        <v>416</v>
      </c>
      <c r="E289" t="s">
        <v>1146</v>
      </c>
      <c r="F289" s="2">
        <v>22</v>
      </c>
      <c r="G289">
        <v>349206</v>
      </c>
      <c r="H289" s="1">
        <v>78958</v>
      </c>
    </row>
    <row r="290" spans="1:8" x14ac:dyDescent="0.25">
      <c r="A290" s="2">
        <v>289</v>
      </c>
      <c r="B290" s="2">
        <v>1</v>
      </c>
      <c r="C290" s="2">
        <v>2</v>
      </c>
      <c r="D290" t="s">
        <v>417</v>
      </c>
      <c r="E290" t="s">
        <v>1146</v>
      </c>
      <c r="F290" s="2">
        <v>42</v>
      </c>
      <c r="G290">
        <v>237798</v>
      </c>
      <c r="H290">
        <v>13</v>
      </c>
    </row>
    <row r="291" spans="1:8" x14ac:dyDescent="0.25">
      <c r="A291" s="2">
        <v>290</v>
      </c>
      <c r="B291" s="2">
        <v>1</v>
      </c>
      <c r="C291" s="2">
        <v>3</v>
      </c>
      <c r="D291" t="s">
        <v>418</v>
      </c>
      <c r="E291" t="s">
        <v>1147</v>
      </c>
      <c r="F291" s="2">
        <v>22</v>
      </c>
      <c r="G291">
        <v>370373</v>
      </c>
      <c r="H291" t="s">
        <v>46</v>
      </c>
    </row>
    <row r="292" spans="1:8" x14ac:dyDescent="0.25">
      <c r="A292" s="2">
        <v>291</v>
      </c>
      <c r="B292" s="2">
        <v>1</v>
      </c>
      <c r="C292" s="2">
        <v>1</v>
      </c>
      <c r="D292" t="s">
        <v>419</v>
      </c>
      <c r="E292" t="s">
        <v>1147</v>
      </c>
      <c r="F292" s="2">
        <v>26</v>
      </c>
      <c r="G292">
        <v>19877</v>
      </c>
      <c r="H292" t="s">
        <v>420</v>
      </c>
    </row>
    <row r="293" spans="1:8" x14ac:dyDescent="0.25">
      <c r="A293" s="2">
        <v>292</v>
      </c>
      <c r="B293" s="2">
        <v>1</v>
      </c>
      <c r="C293" s="2">
        <v>1</v>
      </c>
      <c r="D293" t="s">
        <v>421</v>
      </c>
      <c r="E293" t="s">
        <v>1147</v>
      </c>
      <c r="F293" s="2">
        <v>19</v>
      </c>
      <c r="G293">
        <v>11967</v>
      </c>
      <c r="H293" s="1">
        <v>910792</v>
      </c>
    </row>
    <row r="294" spans="1:8" x14ac:dyDescent="0.25">
      <c r="A294" s="2">
        <v>293</v>
      </c>
      <c r="B294" s="2">
        <v>0</v>
      </c>
      <c r="C294" s="2">
        <v>2</v>
      </c>
      <c r="D294" t="s">
        <v>422</v>
      </c>
      <c r="E294" t="s">
        <v>1146</v>
      </c>
      <c r="F294" s="2">
        <v>36</v>
      </c>
      <c r="G294" t="s">
        <v>423</v>
      </c>
      <c r="H294" s="1">
        <v>12875</v>
      </c>
    </row>
    <row r="295" spans="1:8" x14ac:dyDescent="0.25">
      <c r="A295" s="2">
        <v>294</v>
      </c>
      <c r="B295" s="2">
        <v>0</v>
      </c>
      <c r="C295" s="2">
        <v>3</v>
      </c>
      <c r="D295" t="s">
        <v>424</v>
      </c>
      <c r="E295" t="s">
        <v>1147</v>
      </c>
      <c r="F295" s="2">
        <v>24</v>
      </c>
      <c r="G295">
        <v>349236</v>
      </c>
      <c r="H295" t="s">
        <v>425</v>
      </c>
    </row>
    <row r="296" spans="1:8" x14ac:dyDescent="0.25">
      <c r="A296" s="2">
        <v>295</v>
      </c>
      <c r="B296" s="2">
        <v>0</v>
      </c>
      <c r="C296" s="2">
        <v>3</v>
      </c>
      <c r="D296" t="s">
        <v>426</v>
      </c>
      <c r="E296" t="s">
        <v>1146</v>
      </c>
      <c r="F296" s="2">
        <v>24</v>
      </c>
      <c r="G296">
        <v>349233</v>
      </c>
      <c r="H296" s="1">
        <v>78958</v>
      </c>
    </row>
    <row r="297" spans="1:8" x14ac:dyDescent="0.25">
      <c r="A297" s="2">
        <v>296</v>
      </c>
      <c r="B297" s="2">
        <v>0</v>
      </c>
      <c r="C297" s="2">
        <v>1</v>
      </c>
      <c r="D297" t="s">
        <v>427</v>
      </c>
      <c r="E297" t="s">
        <v>1146</v>
      </c>
      <c r="G297" t="s">
        <v>428</v>
      </c>
      <c r="H297" s="1">
        <v>277208</v>
      </c>
    </row>
    <row r="298" spans="1:8" x14ac:dyDescent="0.25">
      <c r="A298" s="2">
        <v>297</v>
      </c>
      <c r="B298" s="2">
        <v>0</v>
      </c>
      <c r="C298" s="2">
        <v>3</v>
      </c>
      <c r="D298" t="s">
        <v>429</v>
      </c>
      <c r="E298" t="s">
        <v>1146</v>
      </c>
      <c r="F298" s="2" t="s">
        <v>430</v>
      </c>
      <c r="G298">
        <v>2693</v>
      </c>
      <c r="H298" s="1">
        <v>72292</v>
      </c>
    </row>
    <row r="299" spans="1:8" x14ac:dyDescent="0.25">
      <c r="A299" s="2">
        <v>298</v>
      </c>
      <c r="B299" s="2">
        <v>0</v>
      </c>
      <c r="C299" s="2">
        <v>1</v>
      </c>
      <c r="D299" t="s">
        <v>431</v>
      </c>
      <c r="E299" t="s">
        <v>1147</v>
      </c>
      <c r="F299" s="2">
        <v>2</v>
      </c>
      <c r="G299">
        <v>113781</v>
      </c>
      <c r="H299" t="s">
        <v>432</v>
      </c>
    </row>
    <row r="300" spans="1:8" x14ac:dyDescent="0.25">
      <c r="A300" s="2">
        <v>299</v>
      </c>
      <c r="B300" s="2">
        <v>1</v>
      </c>
      <c r="C300" s="2">
        <v>1</v>
      </c>
      <c r="D300" t="s">
        <v>433</v>
      </c>
      <c r="E300" t="s">
        <v>1146</v>
      </c>
      <c r="G300">
        <v>19988</v>
      </c>
      <c r="H300" t="s">
        <v>434</v>
      </c>
    </row>
    <row r="301" spans="1:8" x14ac:dyDescent="0.25">
      <c r="A301" s="2">
        <v>300</v>
      </c>
      <c r="B301" s="2">
        <v>1</v>
      </c>
      <c r="C301" s="2">
        <v>1</v>
      </c>
      <c r="D301" t="s">
        <v>435</v>
      </c>
      <c r="E301" t="s">
        <v>1147</v>
      </c>
      <c r="F301" s="2">
        <v>50</v>
      </c>
      <c r="G301" t="s">
        <v>173</v>
      </c>
      <c r="H301" s="1">
        <v>2475208</v>
      </c>
    </row>
    <row r="302" spans="1:8" x14ac:dyDescent="0.25">
      <c r="A302" s="2">
        <v>301</v>
      </c>
      <c r="B302" s="2">
        <v>1</v>
      </c>
      <c r="C302" s="2">
        <v>3</v>
      </c>
      <c r="D302" t="s">
        <v>436</v>
      </c>
      <c r="E302" t="s">
        <v>1147</v>
      </c>
      <c r="G302">
        <v>9234</v>
      </c>
      <c r="H302" t="s">
        <v>46</v>
      </c>
    </row>
    <row r="303" spans="1:8" x14ac:dyDescent="0.25">
      <c r="A303" s="2">
        <v>302</v>
      </c>
      <c r="B303" s="2">
        <v>1</v>
      </c>
      <c r="C303" s="2">
        <v>3</v>
      </c>
      <c r="D303" t="s">
        <v>437</v>
      </c>
      <c r="E303" t="s">
        <v>1146</v>
      </c>
      <c r="G303">
        <v>367226</v>
      </c>
      <c r="H303" t="s">
        <v>438</v>
      </c>
    </row>
    <row r="304" spans="1:8" x14ac:dyDescent="0.25">
      <c r="A304" s="2">
        <v>303</v>
      </c>
      <c r="B304" s="2">
        <v>0</v>
      </c>
      <c r="C304" s="2">
        <v>3</v>
      </c>
      <c r="D304" t="s">
        <v>439</v>
      </c>
      <c r="E304" t="s">
        <v>1146</v>
      </c>
      <c r="F304" s="2">
        <v>19</v>
      </c>
      <c r="G304" t="s">
        <v>269</v>
      </c>
      <c r="H304">
        <v>0</v>
      </c>
    </row>
    <row r="305" spans="1:8" x14ac:dyDescent="0.25">
      <c r="A305" s="2">
        <v>304</v>
      </c>
      <c r="B305" s="2">
        <v>1</v>
      </c>
      <c r="C305" s="2">
        <v>2</v>
      </c>
      <c r="D305" t="s">
        <v>440</v>
      </c>
      <c r="E305" t="s">
        <v>1147</v>
      </c>
      <c r="G305">
        <v>226593</v>
      </c>
      <c r="H305" t="s">
        <v>441</v>
      </c>
    </row>
    <row r="306" spans="1:8" x14ac:dyDescent="0.25">
      <c r="A306" s="2">
        <v>305</v>
      </c>
      <c r="B306" s="2">
        <v>0</v>
      </c>
      <c r="C306" s="2">
        <v>3</v>
      </c>
      <c r="D306" t="s">
        <v>442</v>
      </c>
      <c r="E306" t="s">
        <v>1146</v>
      </c>
      <c r="G306" t="s">
        <v>443</v>
      </c>
      <c r="H306" t="s">
        <v>10</v>
      </c>
    </row>
    <row r="307" spans="1:8" x14ac:dyDescent="0.25">
      <c r="A307" s="2">
        <v>306</v>
      </c>
      <c r="B307" s="2">
        <v>1</v>
      </c>
      <c r="C307" s="2">
        <v>1</v>
      </c>
      <c r="D307" t="s">
        <v>444</v>
      </c>
      <c r="E307" t="s">
        <v>1146</v>
      </c>
      <c r="F307" s="2" t="s">
        <v>445</v>
      </c>
      <c r="G307">
        <v>113781</v>
      </c>
      <c r="H307" t="s">
        <v>432</v>
      </c>
    </row>
    <row r="308" spans="1:8" x14ac:dyDescent="0.25">
      <c r="A308" s="2">
        <v>307</v>
      </c>
      <c r="B308" s="2">
        <v>1</v>
      </c>
      <c r="C308" s="2">
        <v>1</v>
      </c>
      <c r="D308" t="s">
        <v>446</v>
      </c>
      <c r="E308" t="s">
        <v>1147</v>
      </c>
      <c r="G308">
        <v>17421</v>
      </c>
      <c r="H308" s="1">
        <v>1108833</v>
      </c>
    </row>
    <row r="309" spans="1:8" x14ac:dyDescent="0.25">
      <c r="A309" s="2">
        <v>308</v>
      </c>
      <c r="B309" s="2">
        <v>1</v>
      </c>
      <c r="C309" s="2">
        <v>1</v>
      </c>
      <c r="D309" t="s">
        <v>447</v>
      </c>
      <c r="E309" t="s">
        <v>1147</v>
      </c>
      <c r="F309" s="2">
        <v>17</v>
      </c>
      <c r="G309" t="s">
        <v>448</v>
      </c>
      <c r="H309" t="s">
        <v>449</v>
      </c>
    </row>
    <row r="310" spans="1:8" x14ac:dyDescent="0.25">
      <c r="A310" s="2">
        <v>309</v>
      </c>
      <c r="B310" s="2">
        <v>0</v>
      </c>
      <c r="C310" s="2">
        <v>2</v>
      </c>
      <c r="D310" t="s">
        <v>450</v>
      </c>
      <c r="E310" t="s">
        <v>1146</v>
      </c>
      <c r="F310" s="2">
        <v>30</v>
      </c>
      <c r="G310" t="s">
        <v>451</v>
      </c>
      <c r="H310">
        <v>24</v>
      </c>
    </row>
    <row r="311" spans="1:8" x14ac:dyDescent="0.25">
      <c r="A311" s="2">
        <v>310</v>
      </c>
      <c r="B311" s="2">
        <v>1</v>
      </c>
      <c r="C311" s="2">
        <v>1</v>
      </c>
      <c r="D311" t="s">
        <v>452</v>
      </c>
      <c r="E311" t="s">
        <v>1147</v>
      </c>
      <c r="F311" s="2">
        <v>30</v>
      </c>
      <c r="G311" t="s">
        <v>453</v>
      </c>
      <c r="H311" s="1">
        <v>569292</v>
      </c>
    </row>
    <row r="312" spans="1:8" x14ac:dyDescent="0.25">
      <c r="A312" s="2">
        <v>311</v>
      </c>
      <c r="B312" s="2">
        <v>1</v>
      </c>
      <c r="C312" s="2">
        <v>1</v>
      </c>
      <c r="D312" t="s">
        <v>454</v>
      </c>
      <c r="E312" t="s">
        <v>1147</v>
      </c>
      <c r="F312" s="2">
        <v>24</v>
      </c>
      <c r="G312">
        <v>11767</v>
      </c>
      <c r="H312" s="1">
        <v>831583</v>
      </c>
    </row>
    <row r="313" spans="1:8" x14ac:dyDescent="0.25">
      <c r="A313" s="2">
        <v>312</v>
      </c>
      <c r="B313" s="2">
        <v>1</v>
      </c>
      <c r="C313" s="2">
        <v>1</v>
      </c>
      <c r="D313" t="s">
        <v>455</v>
      </c>
      <c r="E313" t="s">
        <v>1147</v>
      </c>
      <c r="F313" s="2">
        <v>18</v>
      </c>
      <c r="G313" t="s">
        <v>456</v>
      </c>
      <c r="H313" s="1">
        <v>262375</v>
      </c>
    </row>
    <row r="314" spans="1:8" x14ac:dyDescent="0.25">
      <c r="A314" s="2">
        <v>313</v>
      </c>
      <c r="B314" s="2">
        <v>0</v>
      </c>
      <c r="C314" s="2">
        <v>2</v>
      </c>
      <c r="D314" t="s">
        <v>457</v>
      </c>
      <c r="E314" t="s">
        <v>1147</v>
      </c>
      <c r="F314" s="2">
        <v>26</v>
      </c>
      <c r="G314">
        <v>250651</v>
      </c>
      <c r="H314">
        <v>26</v>
      </c>
    </row>
    <row r="315" spans="1:8" x14ac:dyDescent="0.25">
      <c r="A315" s="2">
        <v>314</v>
      </c>
      <c r="B315" s="2">
        <v>0</v>
      </c>
      <c r="C315" s="2">
        <v>3</v>
      </c>
      <c r="D315" t="s">
        <v>458</v>
      </c>
      <c r="E315" t="s">
        <v>1146</v>
      </c>
      <c r="F315" s="2">
        <v>28</v>
      </c>
      <c r="G315">
        <v>349243</v>
      </c>
      <c r="H315" s="1">
        <v>78958</v>
      </c>
    </row>
    <row r="316" spans="1:8" x14ac:dyDescent="0.25">
      <c r="A316" s="2">
        <v>315</v>
      </c>
      <c r="B316" s="2">
        <v>0</v>
      </c>
      <c r="C316" s="2">
        <v>2</v>
      </c>
      <c r="D316" t="s">
        <v>459</v>
      </c>
      <c r="E316" t="s">
        <v>1146</v>
      </c>
      <c r="F316" s="2">
        <v>43</v>
      </c>
      <c r="G316" t="s">
        <v>460</v>
      </c>
      <c r="H316" t="s">
        <v>349</v>
      </c>
    </row>
    <row r="317" spans="1:8" x14ac:dyDescent="0.25">
      <c r="A317" s="2">
        <v>316</v>
      </c>
      <c r="B317" s="2">
        <v>1</v>
      </c>
      <c r="C317" s="2">
        <v>3</v>
      </c>
      <c r="D317" t="s">
        <v>461</v>
      </c>
      <c r="E317" t="s">
        <v>1147</v>
      </c>
      <c r="F317" s="2">
        <v>26</v>
      </c>
      <c r="G317">
        <v>347470</v>
      </c>
      <c r="H317" s="1">
        <v>78542</v>
      </c>
    </row>
    <row r="318" spans="1:8" x14ac:dyDescent="0.25">
      <c r="A318" s="2">
        <v>317</v>
      </c>
      <c r="B318" s="2">
        <v>1</v>
      </c>
      <c r="C318" s="2">
        <v>2</v>
      </c>
      <c r="D318" t="s">
        <v>462</v>
      </c>
      <c r="E318" t="s">
        <v>1147</v>
      </c>
      <c r="F318" s="2">
        <v>24</v>
      </c>
      <c r="G318">
        <v>244367</v>
      </c>
      <c r="H318">
        <v>26</v>
      </c>
    </row>
    <row r="319" spans="1:8" x14ac:dyDescent="0.25">
      <c r="A319" s="2">
        <v>318</v>
      </c>
      <c r="B319" s="2">
        <v>0</v>
      </c>
      <c r="C319" s="2">
        <v>2</v>
      </c>
      <c r="D319" t="s">
        <v>463</v>
      </c>
      <c r="E319" t="s">
        <v>1146</v>
      </c>
      <c r="F319" s="2">
        <v>54</v>
      </c>
      <c r="G319">
        <v>29011</v>
      </c>
      <c r="H319">
        <v>14</v>
      </c>
    </row>
    <row r="320" spans="1:8" x14ac:dyDescent="0.25">
      <c r="A320" s="2">
        <v>319</v>
      </c>
      <c r="B320" s="2">
        <v>1</v>
      </c>
      <c r="C320" s="2">
        <v>1</v>
      </c>
      <c r="D320" t="s">
        <v>464</v>
      </c>
      <c r="E320" t="s">
        <v>1147</v>
      </c>
      <c r="F320" s="2">
        <v>31</v>
      </c>
      <c r="G320">
        <v>36928</v>
      </c>
      <c r="H320" s="1">
        <v>1648667</v>
      </c>
    </row>
    <row r="321" spans="1:8" x14ac:dyDescent="0.25">
      <c r="A321" s="2">
        <v>320</v>
      </c>
      <c r="B321" s="2">
        <v>1</v>
      </c>
      <c r="C321" s="2">
        <v>1</v>
      </c>
      <c r="D321" t="s">
        <v>465</v>
      </c>
      <c r="E321" t="s">
        <v>1147</v>
      </c>
      <c r="F321" s="2">
        <v>40</v>
      </c>
      <c r="G321">
        <v>16966</v>
      </c>
      <c r="H321" t="s">
        <v>466</v>
      </c>
    </row>
    <row r="322" spans="1:8" x14ac:dyDescent="0.25">
      <c r="A322" s="2">
        <v>321</v>
      </c>
      <c r="B322" s="2">
        <v>0</v>
      </c>
      <c r="C322" s="2">
        <v>3</v>
      </c>
      <c r="D322" t="s">
        <v>467</v>
      </c>
      <c r="E322" t="s">
        <v>1146</v>
      </c>
      <c r="F322" s="2">
        <v>22</v>
      </c>
      <c r="G322" t="s">
        <v>468</v>
      </c>
      <c r="H322" t="s">
        <v>2</v>
      </c>
    </row>
    <row r="323" spans="1:8" x14ac:dyDescent="0.25">
      <c r="A323" s="2">
        <v>322</v>
      </c>
      <c r="B323" s="2">
        <v>0</v>
      </c>
      <c r="C323" s="2">
        <v>3</v>
      </c>
      <c r="D323" t="s">
        <v>469</v>
      </c>
      <c r="E323" t="s">
        <v>1146</v>
      </c>
      <c r="F323" s="2">
        <v>27</v>
      </c>
      <c r="G323">
        <v>349219</v>
      </c>
      <c r="H323" s="1">
        <v>78958</v>
      </c>
    </row>
    <row r="324" spans="1:8" x14ac:dyDescent="0.25">
      <c r="A324" s="2">
        <v>323</v>
      </c>
      <c r="B324" s="2">
        <v>1</v>
      </c>
      <c r="C324" s="2">
        <v>2</v>
      </c>
      <c r="D324" t="s">
        <v>470</v>
      </c>
      <c r="E324" t="s">
        <v>1147</v>
      </c>
      <c r="F324" s="2">
        <v>30</v>
      </c>
      <c r="G324">
        <v>234818</v>
      </c>
      <c r="H324" t="s">
        <v>441</v>
      </c>
    </row>
    <row r="325" spans="1:8" x14ac:dyDescent="0.25">
      <c r="A325" s="2">
        <v>324</v>
      </c>
      <c r="B325" s="2">
        <v>1</v>
      </c>
      <c r="C325" s="2">
        <v>2</v>
      </c>
      <c r="D325" t="s">
        <v>471</v>
      </c>
      <c r="E325" t="s">
        <v>1147</v>
      </c>
      <c r="F325" s="2">
        <v>22</v>
      </c>
      <c r="G325">
        <v>248738</v>
      </c>
      <c r="H325">
        <v>29</v>
      </c>
    </row>
    <row r="326" spans="1:8" x14ac:dyDescent="0.25">
      <c r="A326" s="2">
        <v>325</v>
      </c>
      <c r="B326" s="2">
        <v>0</v>
      </c>
      <c r="C326" s="2">
        <v>3</v>
      </c>
      <c r="D326" t="s">
        <v>472</v>
      </c>
      <c r="E326" t="s">
        <v>1146</v>
      </c>
      <c r="G326" t="s">
        <v>240</v>
      </c>
      <c r="H326" t="s">
        <v>241</v>
      </c>
    </row>
    <row r="327" spans="1:8" x14ac:dyDescent="0.25">
      <c r="A327" s="2">
        <v>326</v>
      </c>
      <c r="B327" s="2">
        <v>1</v>
      </c>
      <c r="C327" s="2">
        <v>1</v>
      </c>
      <c r="D327" t="s">
        <v>473</v>
      </c>
      <c r="E327" t="s">
        <v>1147</v>
      </c>
      <c r="F327" s="2">
        <v>36</v>
      </c>
      <c r="G327" t="s">
        <v>392</v>
      </c>
      <c r="H327" s="1">
        <v>1356333</v>
      </c>
    </row>
    <row r="328" spans="1:8" x14ac:dyDescent="0.25">
      <c r="A328" s="2">
        <v>327</v>
      </c>
      <c r="B328" s="2">
        <v>0</v>
      </c>
      <c r="C328" s="2">
        <v>3</v>
      </c>
      <c r="D328" t="s">
        <v>474</v>
      </c>
      <c r="E328" t="s">
        <v>1146</v>
      </c>
      <c r="F328" s="2">
        <v>61</v>
      </c>
      <c r="G328">
        <v>345364</v>
      </c>
      <c r="H328" s="1">
        <v>62375</v>
      </c>
    </row>
    <row r="329" spans="1:8" x14ac:dyDescent="0.25">
      <c r="A329" s="2">
        <v>328</v>
      </c>
      <c r="B329" s="2">
        <v>1</v>
      </c>
      <c r="C329" s="2">
        <v>2</v>
      </c>
      <c r="D329" t="s">
        <v>475</v>
      </c>
      <c r="E329" t="s">
        <v>1147</v>
      </c>
      <c r="F329" s="2">
        <v>36</v>
      </c>
      <c r="G329">
        <v>28551</v>
      </c>
      <c r="H329">
        <v>13</v>
      </c>
    </row>
    <row r="330" spans="1:8" x14ac:dyDescent="0.25">
      <c r="A330" s="2">
        <v>329</v>
      </c>
      <c r="B330" s="2">
        <v>1</v>
      </c>
      <c r="C330" s="2">
        <v>3</v>
      </c>
      <c r="D330" t="s">
        <v>476</v>
      </c>
      <c r="E330" t="s">
        <v>1147</v>
      </c>
      <c r="F330" s="2">
        <v>31</v>
      </c>
      <c r="G330">
        <v>363291</v>
      </c>
      <c r="H330" s="1">
        <v>20525</v>
      </c>
    </row>
    <row r="331" spans="1:8" x14ac:dyDescent="0.25">
      <c r="A331" s="2">
        <v>330</v>
      </c>
      <c r="B331" s="2">
        <v>1</v>
      </c>
      <c r="C331" s="2">
        <v>1</v>
      </c>
      <c r="D331" t="s">
        <v>477</v>
      </c>
      <c r="E331" t="s">
        <v>1147</v>
      </c>
      <c r="F331" s="2">
        <v>16</v>
      </c>
      <c r="G331">
        <v>111361</v>
      </c>
      <c r="H331" s="1">
        <v>579792</v>
      </c>
    </row>
    <row r="332" spans="1:8" x14ac:dyDescent="0.25">
      <c r="A332" s="2">
        <v>331</v>
      </c>
      <c r="B332" s="2">
        <v>1</v>
      </c>
      <c r="C332" s="2">
        <v>3</v>
      </c>
      <c r="D332" t="s">
        <v>478</v>
      </c>
      <c r="E332" t="s">
        <v>1147</v>
      </c>
      <c r="G332">
        <v>367226</v>
      </c>
      <c r="H332" t="s">
        <v>438</v>
      </c>
    </row>
    <row r="333" spans="1:8" x14ac:dyDescent="0.25">
      <c r="A333" s="2">
        <v>332</v>
      </c>
      <c r="B333" s="2">
        <v>0</v>
      </c>
      <c r="C333" s="2">
        <v>1</v>
      </c>
      <c r="D333" t="s">
        <v>479</v>
      </c>
      <c r="E333" t="s">
        <v>1146</v>
      </c>
      <c r="F333" s="2" t="s">
        <v>297</v>
      </c>
      <c r="G333">
        <v>113043</v>
      </c>
      <c r="H333" t="s">
        <v>84</v>
      </c>
    </row>
    <row r="334" spans="1:8" x14ac:dyDescent="0.25">
      <c r="A334" s="2">
        <v>333</v>
      </c>
      <c r="B334" s="2">
        <v>0</v>
      </c>
      <c r="C334" s="2">
        <v>1</v>
      </c>
      <c r="D334" t="s">
        <v>480</v>
      </c>
      <c r="E334" t="s">
        <v>1146</v>
      </c>
      <c r="F334" s="2">
        <v>38</v>
      </c>
      <c r="G334" t="s">
        <v>390</v>
      </c>
      <c r="H334" s="1">
        <v>1534625</v>
      </c>
    </row>
    <row r="335" spans="1:8" x14ac:dyDescent="0.25">
      <c r="A335" s="2">
        <v>334</v>
      </c>
      <c r="B335" s="2">
        <v>0</v>
      </c>
      <c r="C335" s="2">
        <v>3</v>
      </c>
      <c r="D335" t="s">
        <v>481</v>
      </c>
      <c r="E335" t="s">
        <v>1146</v>
      </c>
      <c r="F335" s="2">
        <v>16</v>
      </c>
      <c r="G335">
        <v>345764</v>
      </c>
      <c r="H335">
        <v>18</v>
      </c>
    </row>
    <row r="336" spans="1:8" x14ac:dyDescent="0.25">
      <c r="A336" s="2">
        <v>335</v>
      </c>
      <c r="B336" s="2">
        <v>1</v>
      </c>
      <c r="C336" s="2">
        <v>1</v>
      </c>
      <c r="D336" t="s">
        <v>482</v>
      </c>
      <c r="E336" t="s">
        <v>1147</v>
      </c>
      <c r="G336" t="s">
        <v>483</v>
      </c>
      <c r="H336" t="s">
        <v>484</v>
      </c>
    </row>
    <row r="337" spans="1:8" x14ac:dyDescent="0.25">
      <c r="A337" s="2">
        <v>336</v>
      </c>
      <c r="B337" s="2">
        <v>0</v>
      </c>
      <c r="C337" s="2">
        <v>3</v>
      </c>
      <c r="D337" t="s">
        <v>485</v>
      </c>
      <c r="E337" t="s">
        <v>1146</v>
      </c>
      <c r="G337">
        <v>349225</v>
      </c>
      <c r="H337" s="1">
        <v>78958</v>
      </c>
    </row>
    <row r="338" spans="1:8" x14ac:dyDescent="0.25">
      <c r="A338" s="2">
        <v>337</v>
      </c>
      <c r="B338" s="2">
        <v>0</v>
      </c>
      <c r="C338" s="2">
        <v>1</v>
      </c>
      <c r="D338" t="s">
        <v>486</v>
      </c>
      <c r="E338" t="s">
        <v>1146</v>
      </c>
      <c r="F338" s="2">
        <v>29</v>
      </c>
      <c r="G338">
        <v>113776</v>
      </c>
      <c r="H338" t="s">
        <v>224</v>
      </c>
    </row>
    <row r="339" spans="1:8" x14ac:dyDescent="0.25">
      <c r="A339" s="2">
        <v>338</v>
      </c>
      <c r="B339" s="2">
        <v>1</v>
      </c>
      <c r="C339" s="2">
        <v>1</v>
      </c>
      <c r="D339" t="s">
        <v>487</v>
      </c>
      <c r="E339" t="s">
        <v>1147</v>
      </c>
      <c r="F339" s="2">
        <v>41</v>
      </c>
      <c r="G339">
        <v>16966</v>
      </c>
      <c r="H339" t="s">
        <v>466</v>
      </c>
    </row>
    <row r="340" spans="1:8" x14ac:dyDescent="0.25">
      <c r="A340" s="2">
        <v>339</v>
      </c>
      <c r="B340" s="2">
        <v>1</v>
      </c>
      <c r="C340" s="2">
        <v>3</v>
      </c>
      <c r="D340" t="s">
        <v>488</v>
      </c>
      <c r="E340" t="s">
        <v>1146</v>
      </c>
      <c r="F340" s="2">
        <v>45</v>
      </c>
      <c r="G340">
        <v>7598</v>
      </c>
      <c r="H340" t="s">
        <v>10</v>
      </c>
    </row>
    <row r="341" spans="1:8" x14ac:dyDescent="0.25">
      <c r="A341" s="2">
        <v>340</v>
      </c>
      <c r="B341" s="2">
        <v>0</v>
      </c>
      <c r="C341" s="2">
        <v>1</v>
      </c>
      <c r="D341" t="s">
        <v>489</v>
      </c>
      <c r="E341" t="s">
        <v>1146</v>
      </c>
      <c r="F341" s="2">
        <v>45</v>
      </c>
      <c r="G341">
        <v>113784</v>
      </c>
      <c r="H341" t="s">
        <v>34</v>
      </c>
    </row>
    <row r="342" spans="1:8" x14ac:dyDescent="0.25">
      <c r="A342" s="2">
        <v>341</v>
      </c>
      <c r="B342" s="2">
        <v>1</v>
      </c>
      <c r="C342" s="2">
        <v>2</v>
      </c>
      <c r="D342" t="s">
        <v>490</v>
      </c>
      <c r="E342" t="s">
        <v>1146</v>
      </c>
      <c r="F342" s="2">
        <v>2</v>
      </c>
      <c r="G342">
        <v>230080</v>
      </c>
      <c r="H342">
        <v>26</v>
      </c>
    </row>
    <row r="343" spans="1:8" x14ac:dyDescent="0.25">
      <c r="A343" s="2">
        <v>342</v>
      </c>
      <c r="B343" s="2">
        <v>1</v>
      </c>
      <c r="C343" s="2">
        <v>1</v>
      </c>
      <c r="D343" t="s">
        <v>491</v>
      </c>
      <c r="E343" t="s">
        <v>1147</v>
      </c>
      <c r="F343" s="2">
        <v>24</v>
      </c>
      <c r="G343">
        <v>19950</v>
      </c>
      <c r="H343">
        <v>263</v>
      </c>
    </row>
    <row r="344" spans="1:8" x14ac:dyDescent="0.25">
      <c r="A344" s="2">
        <v>343</v>
      </c>
      <c r="B344" s="2">
        <v>0</v>
      </c>
      <c r="C344" s="2">
        <v>2</v>
      </c>
      <c r="D344" t="s">
        <v>492</v>
      </c>
      <c r="E344" t="s">
        <v>1146</v>
      </c>
      <c r="F344" s="2">
        <v>28</v>
      </c>
      <c r="G344">
        <v>248740</v>
      </c>
      <c r="H344">
        <v>13</v>
      </c>
    </row>
    <row r="345" spans="1:8" x14ac:dyDescent="0.25">
      <c r="A345" s="2">
        <v>344</v>
      </c>
      <c r="B345" s="2">
        <v>0</v>
      </c>
      <c r="C345" s="2">
        <v>2</v>
      </c>
      <c r="D345" t="s">
        <v>493</v>
      </c>
      <c r="E345" t="s">
        <v>1146</v>
      </c>
      <c r="F345" s="2">
        <v>25</v>
      </c>
      <c r="G345">
        <v>244361</v>
      </c>
      <c r="H345">
        <v>13</v>
      </c>
    </row>
    <row r="346" spans="1:8" x14ac:dyDescent="0.25">
      <c r="A346" s="2">
        <v>345</v>
      </c>
      <c r="B346" s="2">
        <v>0</v>
      </c>
      <c r="C346" s="2">
        <v>2</v>
      </c>
      <c r="D346" t="s">
        <v>494</v>
      </c>
      <c r="E346" t="s">
        <v>1146</v>
      </c>
      <c r="F346" s="2">
        <v>36</v>
      </c>
      <c r="G346">
        <v>229236</v>
      </c>
      <c r="H346">
        <v>13</v>
      </c>
    </row>
    <row r="347" spans="1:8" x14ac:dyDescent="0.25">
      <c r="A347" s="2">
        <v>346</v>
      </c>
      <c r="B347" s="2">
        <v>1</v>
      </c>
      <c r="C347" s="2">
        <v>2</v>
      </c>
      <c r="D347" t="s">
        <v>495</v>
      </c>
      <c r="E347" t="s">
        <v>1147</v>
      </c>
      <c r="F347" s="2">
        <v>24</v>
      </c>
      <c r="G347">
        <v>248733</v>
      </c>
      <c r="H347">
        <v>13</v>
      </c>
    </row>
    <row r="348" spans="1:8" x14ac:dyDescent="0.25">
      <c r="A348" s="2">
        <v>347</v>
      </c>
      <c r="B348" s="2">
        <v>1</v>
      </c>
      <c r="C348" s="2">
        <v>2</v>
      </c>
      <c r="D348" t="s">
        <v>496</v>
      </c>
      <c r="E348" t="s">
        <v>1147</v>
      </c>
      <c r="F348" s="2">
        <v>40</v>
      </c>
      <c r="G348">
        <v>31418</v>
      </c>
      <c r="H348">
        <v>13</v>
      </c>
    </row>
    <row r="349" spans="1:8" x14ac:dyDescent="0.25">
      <c r="A349" s="2">
        <v>348</v>
      </c>
      <c r="B349" s="2">
        <v>1</v>
      </c>
      <c r="C349" s="2">
        <v>3</v>
      </c>
      <c r="D349" t="s">
        <v>497</v>
      </c>
      <c r="E349" t="s">
        <v>1147</v>
      </c>
      <c r="G349">
        <v>386525</v>
      </c>
      <c r="H349" t="s">
        <v>243</v>
      </c>
    </row>
    <row r="350" spans="1:8" x14ac:dyDescent="0.25">
      <c r="A350" s="2">
        <v>349</v>
      </c>
      <c r="B350" s="2">
        <v>1</v>
      </c>
      <c r="C350" s="2">
        <v>3</v>
      </c>
      <c r="D350" t="s">
        <v>498</v>
      </c>
      <c r="E350" t="s">
        <v>1146</v>
      </c>
      <c r="F350" s="2">
        <v>3</v>
      </c>
      <c r="G350" t="s">
        <v>499</v>
      </c>
      <c r="H350" t="s">
        <v>500</v>
      </c>
    </row>
    <row r="351" spans="1:8" x14ac:dyDescent="0.25">
      <c r="A351" s="2">
        <v>350</v>
      </c>
      <c r="B351" s="2">
        <v>0</v>
      </c>
      <c r="C351" s="2">
        <v>3</v>
      </c>
      <c r="D351" t="s">
        <v>501</v>
      </c>
      <c r="E351" t="s">
        <v>1146</v>
      </c>
      <c r="F351" s="2">
        <v>42</v>
      </c>
      <c r="G351">
        <v>315088</v>
      </c>
      <c r="H351" s="1">
        <v>86625</v>
      </c>
    </row>
    <row r="352" spans="1:8" x14ac:dyDescent="0.25">
      <c r="A352" s="2">
        <v>351</v>
      </c>
      <c r="B352" s="2">
        <v>0</v>
      </c>
      <c r="C352" s="2">
        <v>3</v>
      </c>
      <c r="D352" t="s">
        <v>502</v>
      </c>
      <c r="E352" t="s">
        <v>1146</v>
      </c>
      <c r="F352" s="2">
        <v>23</v>
      </c>
      <c r="G352">
        <v>7267</v>
      </c>
      <c r="H352" s="1">
        <v>9225</v>
      </c>
    </row>
    <row r="353" spans="1:8" x14ac:dyDescent="0.25">
      <c r="A353" s="2">
        <v>352</v>
      </c>
      <c r="B353" s="2">
        <v>0</v>
      </c>
      <c r="C353" s="2">
        <v>1</v>
      </c>
      <c r="D353" t="s">
        <v>503</v>
      </c>
      <c r="E353" t="s">
        <v>1146</v>
      </c>
      <c r="G353">
        <v>113510</v>
      </c>
      <c r="H353">
        <v>35</v>
      </c>
    </row>
    <row r="354" spans="1:8" x14ac:dyDescent="0.25">
      <c r="A354" s="2">
        <v>353</v>
      </c>
      <c r="B354" s="2">
        <v>0</v>
      </c>
      <c r="C354" s="2">
        <v>3</v>
      </c>
      <c r="D354" t="s">
        <v>504</v>
      </c>
      <c r="E354" t="s">
        <v>1146</v>
      </c>
      <c r="F354" s="2">
        <v>15</v>
      </c>
      <c r="G354">
        <v>2695</v>
      </c>
      <c r="H354" s="1">
        <v>72292</v>
      </c>
    </row>
    <row r="355" spans="1:8" x14ac:dyDescent="0.25">
      <c r="A355" s="2">
        <v>354</v>
      </c>
      <c r="B355" s="2">
        <v>0</v>
      </c>
      <c r="C355" s="2">
        <v>3</v>
      </c>
      <c r="D355" t="s">
        <v>505</v>
      </c>
      <c r="E355" t="s">
        <v>1146</v>
      </c>
      <c r="F355" s="2">
        <v>25</v>
      </c>
      <c r="G355">
        <v>349237</v>
      </c>
      <c r="H355" t="s">
        <v>71</v>
      </c>
    </row>
    <row r="356" spans="1:8" x14ac:dyDescent="0.25">
      <c r="A356" s="2">
        <v>355</v>
      </c>
      <c r="B356" s="2">
        <v>0</v>
      </c>
      <c r="C356" s="2">
        <v>3</v>
      </c>
      <c r="D356" t="s">
        <v>506</v>
      </c>
      <c r="E356" t="s">
        <v>1146</v>
      </c>
      <c r="G356">
        <v>2647</v>
      </c>
      <c r="H356" s="1">
        <v>7225</v>
      </c>
    </row>
    <row r="357" spans="1:8" x14ac:dyDescent="0.25">
      <c r="A357" s="2">
        <v>356</v>
      </c>
      <c r="B357" s="2">
        <v>0</v>
      </c>
      <c r="C357" s="2">
        <v>3</v>
      </c>
      <c r="D357" t="s">
        <v>507</v>
      </c>
      <c r="E357" t="s">
        <v>1146</v>
      </c>
      <c r="F357" s="2">
        <v>28</v>
      </c>
      <c r="G357">
        <v>345783</v>
      </c>
      <c r="H357" t="s">
        <v>122</v>
      </c>
    </row>
    <row r="358" spans="1:8" x14ac:dyDescent="0.25">
      <c r="A358" s="2">
        <v>357</v>
      </c>
      <c r="B358" s="2">
        <v>1</v>
      </c>
      <c r="C358" s="2">
        <v>1</v>
      </c>
      <c r="D358" t="s">
        <v>508</v>
      </c>
      <c r="E358" t="s">
        <v>1147</v>
      </c>
      <c r="F358" s="2">
        <v>22</v>
      </c>
      <c r="G358">
        <v>113505</v>
      </c>
      <c r="H358">
        <v>55</v>
      </c>
    </row>
    <row r="359" spans="1:8" x14ac:dyDescent="0.25">
      <c r="A359" s="2">
        <v>358</v>
      </c>
      <c r="B359" s="2">
        <v>0</v>
      </c>
      <c r="C359" s="2">
        <v>2</v>
      </c>
      <c r="D359" t="s">
        <v>509</v>
      </c>
      <c r="E359" t="s">
        <v>1147</v>
      </c>
      <c r="F359" s="2">
        <v>38</v>
      </c>
      <c r="G359">
        <v>237671</v>
      </c>
      <c r="H359">
        <v>13</v>
      </c>
    </row>
    <row r="360" spans="1:8" x14ac:dyDescent="0.25">
      <c r="A360" s="2">
        <v>359</v>
      </c>
      <c r="B360" s="2">
        <v>1</v>
      </c>
      <c r="C360" s="2">
        <v>3</v>
      </c>
      <c r="D360" t="s">
        <v>510</v>
      </c>
      <c r="E360" t="s">
        <v>1147</v>
      </c>
      <c r="G360">
        <v>330931</v>
      </c>
      <c r="H360" s="1">
        <v>78792</v>
      </c>
    </row>
    <row r="361" spans="1:8" x14ac:dyDescent="0.25">
      <c r="A361" s="2">
        <v>360</v>
      </c>
      <c r="B361" s="2">
        <v>1</v>
      </c>
      <c r="C361" s="2">
        <v>3</v>
      </c>
      <c r="D361" t="s">
        <v>511</v>
      </c>
      <c r="E361" t="s">
        <v>1147</v>
      </c>
      <c r="G361">
        <v>330980</v>
      </c>
      <c r="H361" s="1">
        <v>78792</v>
      </c>
    </row>
    <row r="362" spans="1:8" x14ac:dyDescent="0.25">
      <c r="A362" s="2">
        <v>361</v>
      </c>
      <c r="B362" s="2">
        <v>0</v>
      </c>
      <c r="C362" s="2">
        <v>3</v>
      </c>
      <c r="D362" t="s">
        <v>512</v>
      </c>
      <c r="E362" t="s">
        <v>1146</v>
      </c>
      <c r="F362" s="2">
        <v>40</v>
      </c>
      <c r="G362">
        <v>347088</v>
      </c>
      <c r="H362" t="s">
        <v>95</v>
      </c>
    </row>
    <row r="363" spans="1:8" x14ac:dyDescent="0.25">
      <c r="A363" s="2">
        <v>362</v>
      </c>
      <c r="B363" s="2">
        <v>0</v>
      </c>
      <c r="C363" s="2">
        <v>2</v>
      </c>
      <c r="D363" t="s">
        <v>513</v>
      </c>
      <c r="E363" t="s">
        <v>1146</v>
      </c>
      <c r="F363" s="2">
        <v>29</v>
      </c>
      <c r="G363" t="s">
        <v>514</v>
      </c>
      <c r="H363" s="1">
        <v>277208</v>
      </c>
    </row>
    <row r="364" spans="1:8" x14ac:dyDescent="0.25">
      <c r="A364" s="2">
        <v>363</v>
      </c>
      <c r="B364" s="2">
        <v>0</v>
      </c>
      <c r="C364" s="2">
        <v>3</v>
      </c>
      <c r="D364" t="s">
        <v>515</v>
      </c>
      <c r="E364" t="s">
        <v>1147</v>
      </c>
      <c r="F364" s="2">
        <v>45</v>
      </c>
      <c r="G364">
        <v>2691</v>
      </c>
      <c r="H364" s="1">
        <v>144542</v>
      </c>
    </row>
    <row r="365" spans="1:8" x14ac:dyDescent="0.25">
      <c r="A365" s="2">
        <v>364</v>
      </c>
      <c r="B365" s="2">
        <v>0</v>
      </c>
      <c r="C365" s="2">
        <v>3</v>
      </c>
      <c r="D365" t="s">
        <v>516</v>
      </c>
      <c r="E365" t="s">
        <v>1146</v>
      </c>
      <c r="F365" s="2">
        <v>35</v>
      </c>
      <c r="G365" t="s">
        <v>517</v>
      </c>
      <c r="H365" t="s">
        <v>191</v>
      </c>
    </row>
    <row r="366" spans="1:8" x14ac:dyDescent="0.25">
      <c r="A366" s="2">
        <v>365</v>
      </c>
      <c r="B366" s="2">
        <v>0</v>
      </c>
      <c r="C366" s="2">
        <v>3</v>
      </c>
      <c r="D366" t="s">
        <v>518</v>
      </c>
      <c r="E366" t="s">
        <v>1146</v>
      </c>
      <c r="G366">
        <v>370365</v>
      </c>
      <c r="H366" t="s">
        <v>67</v>
      </c>
    </row>
    <row r="367" spans="1:8" x14ac:dyDescent="0.25">
      <c r="A367" s="2">
        <v>366</v>
      </c>
      <c r="B367" s="2">
        <v>0</v>
      </c>
      <c r="C367" s="2">
        <v>3</v>
      </c>
      <c r="D367" t="s">
        <v>519</v>
      </c>
      <c r="E367" t="s">
        <v>1146</v>
      </c>
      <c r="F367" s="2">
        <v>30</v>
      </c>
      <c r="G367" t="s">
        <v>520</v>
      </c>
      <c r="H367" t="s">
        <v>2</v>
      </c>
    </row>
    <row r="368" spans="1:8" x14ac:dyDescent="0.25">
      <c r="A368" s="2">
        <v>367</v>
      </c>
      <c r="B368" s="2">
        <v>1</v>
      </c>
      <c r="C368" s="2">
        <v>1</v>
      </c>
      <c r="D368" t="s">
        <v>521</v>
      </c>
      <c r="E368" t="s">
        <v>1147</v>
      </c>
      <c r="F368" s="2">
        <v>60</v>
      </c>
      <c r="G368">
        <v>110813</v>
      </c>
      <c r="H368" t="s">
        <v>522</v>
      </c>
    </row>
    <row r="369" spans="1:8" x14ac:dyDescent="0.25">
      <c r="A369" s="2">
        <v>368</v>
      </c>
      <c r="B369" s="2">
        <v>1</v>
      </c>
      <c r="C369" s="2">
        <v>3</v>
      </c>
      <c r="D369" t="s">
        <v>523</v>
      </c>
      <c r="E369" t="s">
        <v>1147</v>
      </c>
      <c r="G369">
        <v>2626</v>
      </c>
      <c r="H369" s="1">
        <v>72292</v>
      </c>
    </row>
    <row r="370" spans="1:8" x14ac:dyDescent="0.25">
      <c r="A370" s="2">
        <v>369</v>
      </c>
      <c r="B370" s="2">
        <v>1</v>
      </c>
      <c r="C370" s="2">
        <v>3</v>
      </c>
      <c r="D370" t="s">
        <v>524</v>
      </c>
      <c r="E370" t="s">
        <v>1147</v>
      </c>
      <c r="G370">
        <v>14313</v>
      </c>
      <c r="H370" t="s">
        <v>46</v>
      </c>
    </row>
    <row r="371" spans="1:8" x14ac:dyDescent="0.25">
      <c r="A371" s="2">
        <v>370</v>
      </c>
      <c r="B371" s="2">
        <v>1</v>
      </c>
      <c r="C371" s="2">
        <v>1</v>
      </c>
      <c r="D371" t="s">
        <v>525</v>
      </c>
      <c r="E371" t="s">
        <v>1147</v>
      </c>
      <c r="F371" s="2">
        <v>24</v>
      </c>
      <c r="G371" t="s">
        <v>526</v>
      </c>
      <c r="H371" t="s">
        <v>527</v>
      </c>
    </row>
    <row r="372" spans="1:8" x14ac:dyDescent="0.25">
      <c r="A372" s="2">
        <v>371</v>
      </c>
      <c r="B372" s="2">
        <v>1</v>
      </c>
      <c r="C372" s="2">
        <v>1</v>
      </c>
      <c r="D372" t="s">
        <v>528</v>
      </c>
      <c r="E372" t="s">
        <v>1146</v>
      </c>
      <c r="F372" s="2">
        <v>25</v>
      </c>
      <c r="G372">
        <v>11765</v>
      </c>
      <c r="H372" s="1">
        <v>554417</v>
      </c>
    </row>
    <row r="373" spans="1:8" x14ac:dyDescent="0.25">
      <c r="A373" s="2">
        <v>372</v>
      </c>
      <c r="B373" s="2">
        <v>0</v>
      </c>
      <c r="C373" s="2">
        <v>3</v>
      </c>
      <c r="D373" t="s">
        <v>529</v>
      </c>
      <c r="E373" t="s">
        <v>1146</v>
      </c>
      <c r="F373" s="2">
        <v>18</v>
      </c>
      <c r="G373">
        <v>3101267</v>
      </c>
      <c r="H373" s="1">
        <v>64958</v>
      </c>
    </row>
    <row r="374" spans="1:8" x14ac:dyDescent="0.25">
      <c r="A374" s="2">
        <v>373</v>
      </c>
      <c r="B374" s="2">
        <v>0</v>
      </c>
      <c r="C374" s="2">
        <v>3</v>
      </c>
      <c r="D374" t="s">
        <v>530</v>
      </c>
      <c r="E374" t="s">
        <v>1146</v>
      </c>
      <c r="F374" s="2">
        <v>19</v>
      </c>
      <c r="G374">
        <v>323951</v>
      </c>
      <c r="H374" t="s">
        <v>10</v>
      </c>
    </row>
    <row r="375" spans="1:8" x14ac:dyDescent="0.25">
      <c r="A375" s="2">
        <v>374</v>
      </c>
      <c r="B375" s="2">
        <v>0</v>
      </c>
      <c r="C375" s="2">
        <v>1</v>
      </c>
      <c r="D375" t="s">
        <v>531</v>
      </c>
      <c r="E375" t="s">
        <v>1146</v>
      </c>
      <c r="F375" s="2">
        <v>22</v>
      </c>
      <c r="G375" t="s">
        <v>392</v>
      </c>
      <c r="H375" s="1">
        <v>1356333</v>
      </c>
    </row>
    <row r="376" spans="1:8" x14ac:dyDescent="0.25">
      <c r="A376" s="2">
        <v>375</v>
      </c>
      <c r="B376" s="2">
        <v>0</v>
      </c>
      <c r="C376" s="2">
        <v>3</v>
      </c>
      <c r="D376" t="s">
        <v>532</v>
      </c>
      <c r="E376" t="s">
        <v>1147</v>
      </c>
      <c r="F376" s="2">
        <v>3</v>
      </c>
      <c r="G376">
        <v>349909</v>
      </c>
      <c r="H376" s="1">
        <v>21075</v>
      </c>
    </row>
    <row r="377" spans="1:8" x14ac:dyDescent="0.25">
      <c r="A377" s="2">
        <v>376</v>
      </c>
      <c r="B377" s="2">
        <v>1</v>
      </c>
      <c r="C377" s="2">
        <v>1</v>
      </c>
      <c r="D377" t="s">
        <v>533</v>
      </c>
      <c r="E377" t="s">
        <v>1147</v>
      </c>
      <c r="G377" t="s">
        <v>51</v>
      </c>
      <c r="H377" s="1">
        <v>821708</v>
      </c>
    </row>
    <row r="378" spans="1:8" x14ac:dyDescent="0.25">
      <c r="A378" s="2">
        <v>377</v>
      </c>
      <c r="B378" s="2">
        <v>1</v>
      </c>
      <c r="C378" s="2">
        <v>3</v>
      </c>
      <c r="D378" t="s">
        <v>534</v>
      </c>
      <c r="E378" t="s">
        <v>1147</v>
      </c>
      <c r="F378" s="2">
        <v>22</v>
      </c>
      <c r="G378" t="s">
        <v>535</v>
      </c>
      <c r="H378" t="s">
        <v>2</v>
      </c>
    </row>
    <row r="379" spans="1:8" x14ac:dyDescent="0.25">
      <c r="A379" s="2">
        <v>378</v>
      </c>
      <c r="B379" s="2">
        <v>0</v>
      </c>
      <c r="C379" s="2">
        <v>1</v>
      </c>
      <c r="D379" t="s">
        <v>536</v>
      </c>
      <c r="E379" t="s">
        <v>1146</v>
      </c>
      <c r="F379" s="2">
        <v>27</v>
      </c>
      <c r="G379">
        <v>113503</v>
      </c>
      <c r="H379" t="s">
        <v>537</v>
      </c>
    </row>
    <row r="380" spans="1:8" x14ac:dyDescent="0.25">
      <c r="A380" s="2">
        <v>379</v>
      </c>
      <c r="B380" s="2">
        <v>0</v>
      </c>
      <c r="C380" s="2">
        <v>3</v>
      </c>
      <c r="D380" t="s">
        <v>538</v>
      </c>
      <c r="E380" t="s">
        <v>1146</v>
      </c>
      <c r="F380" s="2">
        <v>20</v>
      </c>
      <c r="G380">
        <v>2648</v>
      </c>
      <c r="H380" s="1">
        <v>40125</v>
      </c>
    </row>
    <row r="381" spans="1:8" x14ac:dyDescent="0.25">
      <c r="A381" s="2">
        <v>380</v>
      </c>
      <c r="B381" s="2">
        <v>0</v>
      </c>
      <c r="C381" s="2">
        <v>3</v>
      </c>
      <c r="D381" t="s">
        <v>539</v>
      </c>
      <c r="E381" t="s">
        <v>1146</v>
      </c>
      <c r="F381" s="2">
        <v>19</v>
      </c>
      <c r="G381">
        <v>347069</v>
      </c>
      <c r="H381" s="1">
        <v>7775</v>
      </c>
    </row>
    <row r="382" spans="1:8" x14ac:dyDescent="0.25">
      <c r="A382" s="2">
        <v>381</v>
      </c>
      <c r="B382" s="2">
        <v>1</v>
      </c>
      <c r="C382" s="2">
        <v>1</v>
      </c>
      <c r="D382" t="s">
        <v>540</v>
      </c>
      <c r="E382" t="s">
        <v>1147</v>
      </c>
      <c r="F382" s="2">
        <v>42</v>
      </c>
      <c r="G382" t="s">
        <v>541</v>
      </c>
      <c r="H382" s="1">
        <v>227525</v>
      </c>
    </row>
    <row r="383" spans="1:8" x14ac:dyDescent="0.25">
      <c r="A383" s="2">
        <v>382</v>
      </c>
      <c r="B383" s="2">
        <v>1</v>
      </c>
      <c r="C383" s="2">
        <v>3</v>
      </c>
      <c r="D383" t="s">
        <v>542</v>
      </c>
      <c r="E383" t="s">
        <v>1147</v>
      </c>
      <c r="F383" s="2">
        <v>1</v>
      </c>
      <c r="G383">
        <v>2653</v>
      </c>
      <c r="H383" s="1">
        <v>157417</v>
      </c>
    </row>
    <row r="384" spans="1:8" x14ac:dyDescent="0.25">
      <c r="A384" s="2">
        <v>383</v>
      </c>
      <c r="B384" s="2">
        <v>0</v>
      </c>
      <c r="C384" s="2">
        <v>3</v>
      </c>
      <c r="D384" t="s">
        <v>543</v>
      </c>
      <c r="E384" t="s">
        <v>1146</v>
      </c>
      <c r="F384" s="2">
        <v>32</v>
      </c>
      <c r="G384" t="s">
        <v>544</v>
      </c>
      <c r="H384" s="1">
        <v>7925</v>
      </c>
    </row>
    <row r="385" spans="1:8" x14ac:dyDescent="0.25">
      <c r="A385" s="2">
        <v>384</v>
      </c>
      <c r="B385" s="2">
        <v>1</v>
      </c>
      <c r="C385" s="2">
        <v>1</v>
      </c>
      <c r="D385" t="s">
        <v>545</v>
      </c>
      <c r="E385" t="s">
        <v>1147</v>
      </c>
      <c r="F385" s="2">
        <v>35</v>
      </c>
      <c r="G385">
        <v>113789</v>
      </c>
      <c r="H385">
        <v>52</v>
      </c>
    </row>
    <row r="386" spans="1:8" x14ac:dyDescent="0.25">
      <c r="A386" s="2">
        <v>385</v>
      </c>
      <c r="B386" s="2">
        <v>0</v>
      </c>
      <c r="C386" s="2">
        <v>3</v>
      </c>
      <c r="D386" t="s">
        <v>546</v>
      </c>
      <c r="E386" t="s">
        <v>1146</v>
      </c>
      <c r="G386">
        <v>349227</v>
      </c>
      <c r="H386" s="1">
        <v>78958</v>
      </c>
    </row>
    <row r="387" spans="1:8" x14ac:dyDescent="0.25">
      <c r="A387" s="2">
        <v>386</v>
      </c>
      <c r="B387" s="2">
        <v>0</v>
      </c>
      <c r="C387" s="2">
        <v>2</v>
      </c>
      <c r="D387" t="s">
        <v>547</v>
      </c>
      <c r="E387" t="s">
        <v>1146</v>
      </c>
      <c r="F387" s="2">
        <v>18</v>
      </c>
      <c r="G387" t="s">
        <v>109</v>
      </c>
      <c r="H387" t="s">
        <v>110</v>
      </c>
    </row>
    <row r="388" spans="1:8" x14ac:dyDescent="0.25">
      <c r="A388" s="2">
        <v>387</v>
      </c>
      <c r="B388" s="2">
        <v>0</v>
      </c>
      <c r="C388" s="2">
        <v>3</v>
      </c>
      <c r="D388" t="s">
        <v>548</v>
      </c>
      <c r="E388" t="s">
        <v>1146</v>
      </c>
      <c r="F388" s="2">
        <v>1</v>
      </c>
      <c r="G388" t="s">
        <v>89</v>
      </c>
      <c r="H388" t="s">
        <v>90</v>
      </c>
    </row>
    <row r="389" spans="1:8" x14ac:dyDescent="0.25">
      <c r="A389" s="2">
        <v>388</v>
      </c>
      <c r="B389" s="2">
        <v>1</v>
      </c>
      <c r="C389" s="2">
        <v>2</v>
      </c>
      <c r="D389" t="s">
        <v>549</v>
      </c>
      <c r="E389" t="s">
        <v>1147</v>
      </c>
      <c r="F389" s="2">
        <v>36</v>
      </c>
      <c r="G389">
        <v>27849</v>
      </c>
      <c r="H389">
        <v>13</v>
      </c>
    </row>
    <row r="390" spans="1:8" x14ac:dyDescent="0.25">
      <c r="A390" s="2">
        <v>389</v>
      </c>
      <c r="B390" s="2">
        <v>0</v>
      </c>
      <c r="C390" s="2">
        <v>3</v>
      </c>
      <c r="D390" t="s">
        <v>550</v>
      </c>
      <c r="E390" t="s">
        <v>1146</v>
      </c>
      <c r="G390">
        <v>367655</v>
      </c>
      <c r="H390" s="1">
        <v>77292</v>
      </c>
    </row>
    <row r="391" spans="1:8" x14ac:dyDescent="0.25">
      <c r="A391" s="2">
        <v>390</v>
      </c>
      <c r="B391" s="2">
        <v>1</v>
      </c>
      <c r="C391" s="2">
        <v>2</v>
      </c>
      <c r="D391" t="s">
        <v>551</v>
      </c>
      <c r="E391" t="s">
        <v>1147</v>
      </c>
      <c r="F391" s="2">
        <v>17</v>
      </c>
      <c r="G391" t="s">
        <v>552</v>
      </c>
      <c r="H391">
        <v>12</v>
      </c>
    </row>
    <row r="392" spans="1:8" x14ac:dyDescent="0.25">
      <c r="A392" s="2">
        <v>391</v>
      </c>
      <c r="B392" s="2">
        <v>1</v>
      </c>
      <c r="C392" s="2">
        <v>1</v>
      </c>
      <c r="D392" t="s">
        <v>553</v>
      </c>
      <c r="E392" t="s">
        <v>1146</v>
      </c>
      <c r="F392" s="2">
        <v>36</v>
      </c>
      <c r="G392">
        <v>113760</v>
      </c>
      <c r="H392">
        <v>120</v>
      </c>
    </row>
    <row r="393" spans="1:8" x14ac:dyDescent="0.25">
      <c r="A393" s="2">
        <v>392</v>
      </c>
      <c r="B393" s="2">
        <v>1</v>
      </c>
      <c r="C393" s="2">
        <v>3</v>
      </c>
      <c r="D393" t="s">
        <v>554</v>
      </c>
      <c r="E393" t="s">
        <v>1146</v>
      </c>
      <c r="F393" s="2">
        <v>21</v>
      </c>
      <c r="G393">
        <v>350034</v>
      </c>
      <c r="H393" s="1">
        <v>77958</v>
      </c>
    </row>
    <row r="394" spans="1:8" x14ac:dyDescent="0.25">
      <c r="A394" s="2">
        <v>393</v>
      </c>
      <c r="B394" s="2">
        <v>0</v>
      </c>
      <c r="C394" s="2">
        <v>3</v>
      </c>
      <c r="D394" t="s">
        <v>555</v>
      </c>
      <c r="E394" t="s">
        <v>1146</v>
      </c>
      <c r="F394" s="2">
        <v>28</v>
      </c>
      <c r="G394">
        <v>3101277</v>
      </c>
      <c r="H394" s="1">
        <v>7925</v>
      </c>
    </row>
    <row r="395" spans="1:8" x14ac:dyDescent="0.25">
      <c r="A395" s="2">
        <v>394</v>
      </c>
      <c r="B395" s="2">
        <v>1</v>
      </c>
      <c r="C395" s="2">
        <v>1</v>
      </c>
      <c r="D395" t="s">
        <v>556</v>
      </c>
      <c r="E395" t="s">
        <v>1147</v>
      </c>
      <c r="F395" s="2">
        <v>23</v>
      </c>
      <c r="G395">
        <v>35273</v>
      </c>
      <c r="H395" s="1">
        <v>113275</v>
      </c>
    </row>
    <row r="396" spans="1:8" x14ac:dyDescent="0.25">
      <c r="A396" s="2">
        <v>395</v>
      </c>
      <c r="B396" s="2">
        <v>1</v>
      </c>
      <c r="C396" s="2">
        <v>3</v>
      </c>
      <c r="D396" t="s">
        <v>557</v>
      </c>
      <c r="E396" t="s">
        <v>1147</v>
      </c>
      <c r="F396" s="2">
        <v>24</v>
      </c>
      <c r="G396" t="s">
        <v>17</v>
      </c>
      <c r="H396" t="s">
        <v>18</v>
      </c>
    </row>
    <row r="397" spans="1:8" x14ac:dyDescent="0.25">
      <c r="A397" s="2">
        <v>396</v>
      </c>
      <c r="B397" s="2">
        <v>0</v>
      </c>
      <c r="C397" s="2">
        <v>3</v>
      </c>
      <c r="D397" t="s">
        <v>558</v>
      </c>
      <c r="E397" t="s">
        <v>1146</v>
      </c>
      <c r="F397" s="2">
        <v>22</v>
      </c>
      <c r="G397">
        <v>350052</v>
      </c>
      <c r="H397" s="1">
        <v>77958</v>
      </c>
    </row>
    <row r="398" spans="1:8" x14ac:dyDescent="0.25">
      <c r="A398" s="2">
        <v>397</v>
      </c>
      <c r="B398" s="2">
        <v>0</v>
      </c>
      <c r="C398" s="2">
        <v>3</v>
      </c>
      <c r="D398" t="s">
        <v>559</v>
      </c>
      <c r="E398" t="s">
        <v>1147</v>
      </c>
      <c r="F398" s="2">
        <v>31</v>
      </c>
      <c r="G398">
        <v>350407</v>
      </c>
      <c r="H398" s="1">
        <v>78542</v>
      </c>
    </row>
    <row r="399" spans="1:8" x14ac:dyDescent="0.25">
      <c r="A399" s="2">
        <v>398</v>
      </c>
      <c r="B399" s="2">
        <v>0</v>
      </c>
      <c r="C399" s="2">
        <v>2</v>
      </c>
      <c r="D399" t="s">
        <v>560</v>
      </c>
      <c r="E399" t="s">
        <v>1146</v>
      </c>
      <c r="F399" s="2">
        <v>46</v>
      </c>
      <c r="G399">
        <v>28403</v>
      </c>
      <c r="H399">
        <v>26</v>
      </c>
    </row>
    <row r="400" spans="1:8" x14ac:dyDescent="0.25">
      <c r="A400" s="2">
        <v>399</v>
      </c>
      <c r="B400" s="2">
        <v>0</v>
      </c>
      <c r="C400" s="2">
        <v>2</v>
      </c>
      <c r="D400" t="s">
        <v>561</v>
      </c>
      <c r="E400" t="s">
        <v>1146</v>
      </c>
      <c r="F400" s="2">
        <v>23</v>
      </c>
      <c r="G400">
        <v>244278</v>
      </c>
      <c r="H400" t="s">
        <v>49</v>
      </c>
    </row>
    <row r="401" spans="1:8" x14ac:dyDescent="0.25">
      <c r="A401" s="2">
        <v>400</v>
      </c>
      <c r="B401" s="2">
        <v>1</v>
      </c>
      <c r="C401" s="2">
        <v>2</v>
      </c>
      <c r="D401" t="s">
        <v>562</v>
      </c>
      <c r="E401" t="s">
        <v>1147</v>
      </c>
      <c r="F401" s="2">
        <v>28</v>
      </c>
      <c r="G401">
        <v>240929</v>
      </c>
      <c r="H401" t="s">
        <v>563</v>
      </c>
    </row>
    <row r="402" spans="1:8" x14ac:dyDescent="0.25">
      <c r="A402" s="2">
        <v>401</v>
      </c>
      <c r="B402" s="2">
        <v>1</v>
      </c>
      <c r="C402" s="2">
        <v>3</v>
      </c>
      <c r="D402" t="s">
        <v>564</v>
      </c>
      <c r="E402" t="s">
        <v>1146</v>
      </c>
      <c r="F402" s="2">
        <v>39</v>
      </c>
      <c r="G402" t="s">
        <v>565</v>
      </c>
      <c r="H402" s="1">
        <v>7925</v>
      </c>
    </row>
    <row r="403" spans="1:8" x14ac:dyDescent="0.25">
      <c r="A403" s="2">
        <v>402</v>
      </c>
      <c r="B403" s="2">
        <v>0</v>
      </c>
      <c r="C403" s="2">
        <v>3</v>
      </c>
      <c r="D403" t="s">
        <v>566</v>
      </c>
      <c r="E403" t="s">
        <v>1146</v>
      </c>
      <c r="F403" s="2">
        <v>26</v>
      </c>
      <c r="G403">
        <v>341826</v>
      </c>
      <c r="H403" t="s">
        <v>10</v>
      </c>
    </row>
    <row r="404" spans="1:8" x14ac:dyDescent="0.25">
      <c r="A404" s="2">
        <v>403</v>
      </c>
      <c r="B404" s="2">
        <v>0</v>
      </c>
      <c r="C404" s="2">
        <v>3</v>
      </c>
      <c r="D404" t="s">
        <v>567</v>
      </c>
      <c r="E404" t="s">
        <v>1147</v>
      </c>
      <c r="F404" s="2">
        <v>21</v>
      </c>
      <c r="G404">
        <v>4137</v>
      </c>
      <c r="H404" s="1">
        <v>9825</v>
      </c>
    </row>
    <row r="405" spans="1:8" x14ac:dyDescent="0.25">
      <c r="A405" s="2">
        <v>404</v>
      </c>
      <c r="B405" s="2">
        <v>0</v>
      </c>
      <c r="C405" s="2">
        <v>3</v>
      </c>
      <c r="D405" t="s">
        <v>568</v>
      </c>
      <c r="E405" t="s">
        <v>1146</v>
      </c>
      <c r="F405" s="2">
        <v>28</v>
      </c>
      <c r="G405" t="s">
        <v>208</v>
      </c>
      <c r="H405" t="s">
        <v>129</v>
      </c>
    </row>
    <row r="406" spans="1:8" x14ac:dyDescent="0.25">
      <c r="A406" s="2">
        <v>405</v>
      </c>
      <c r="B406" s="2">
        <v>0</v>
      </c>
      <c r="C406" s="2">
        <v>3</v>
      </c>
      <c r="D406" t="s">
        <v>569</v>
      </c>
      <c r="E406" t="s">
        <v>1147</v>
      </c>
      <c r="F406" s="2">
        <v>20</v>
      </c>
      <c r="G406">
        <v>315096</v>
      </c>
      <c r="H406" s="1">
        <v>86625</v>
      </c>
    </row>
    <row r="407" spans="1:8" x14ac:dyDescent="0.25">
      <c r="A407" s="2">
        <v>406</v>
      </c>
      <c r="B407" s="2">
        <v>0</v>
      </c>
      <c r="C407" s="2">
        <v>2</v>
      </c>
      <c r="D407" t="s">
        <v>570</v>
      </c>
      <c r="E407" t="s">
        <v>1146</v>
      </c>
      <c r="F407" s="2">
        <v>34</v>
      </c>
      <c r="G407">
        <v>28664</v>
      </c>
      <c r="H407">
        <v>21</v>
      </c>
    </row>
    <row r="408" spans="1:8" x14ac:dyDescent="0.25">
      <c r="A408" s="2">
        <v>407</v>
      </c>
      <c r="B408" s="2">
        <v>0</v>
      </c>
      <c r="C408" s="2">
        <v>3</v>
      </c>
      <c r="D408" t="s">
        <v>571</v>
      </c>
      <c r="E408" t="s">
        <v>1146</v>
      </c>
      <c r="F408" s="2">
        <v>51</v>
      </c>
      <c r="G408">
        <v>347064</v>
      </c>
      <c r="H408" t="s">
        <v>46</v>
      </c>
    </row>
    <row r="409" spans="1:8" x14ac:dyDescent="0.25">
      <c r="A409" s="2">
        <v>408</v>
      </c>
      <c r="B409" s="2">
        <v>1</v>
      </c>
      <c r="C409" s="2">
        <v>2</v>
      </c>
      <c r="D409" t="s">
        <v>572</v>
      </c>
      <c r="E409" t="s">
        <v>1146</v>
      </c>
      <c r="F409" s="2">
        <v>3</v>
      </c>
      <c r="G409">
        <v>29106</v>
      </c>
      <c r="H409" t="s">
        <v>573</v>
      </c>
    </row>
    <row r="410" spans="1:8" x14ac:dyDescent="0.25">
      <c r="A410" s="2">
        <v>409</v>
      </c>
      <c r="B410" s="2">
        <v>0</v>
      </c>
      <c r="C410" s="2">
        <v>3</v>
      </c>
      <c r="D410" t="s">
        <v>574</v>
      </c>
      <c r="E410" t="s">
        <v>1146</v>
      </c>
      <c r="F410" s="2">
        <v>21</v>
      </c>
      <c r="G410">
        <v>312992</v>
      </c>
      <c r="H410" s="1">
        <v>7775</v>
      </c>
    </row>
    <row r="411" spans="1:8" x14ac:dyDescent="0.25">
      <c r="A411" s="2">
        <v>410</v>
      </c>
      <c r="B411" s="2">
        <v>0</v>
      </c>
      <c r="C411" s="2">
        <v>3</v>
      </c>
      <c r="D411" t="s">
        <v>575</v>
      </c>
      <c r="E411" t="s">
        <v>1147</v>
      </c>
      <c r="G411">
        <v>4133</v>
      </c>
      <c r="H411" s="1">
        <v>254667</v>
      </c>
    </row>
    <row r="412" spans="1:8" x14ac:dyDescent="0.25">
      <c r="A412" s="2">
        <v>411</v>
      </c>
      <c r="B412" s="2">
        <v>0</v>
      </c>
      <c r="C412" s="2">
        <v>3</v>
      </c>
      <c r="D412" t="s">
        <v>576</v>
      </c>
      <c r="E412" t="s">
        <v>1146</v>
      </c>
      <c r="G412">
        <v>349222</v>
      </c>
      <c r="H412" s="1">
        <v>78958</v>
      </c>
    </row>
    <row r="413" spans="1:8" x14ac:dyDescent="0.25">
      <c r="A413" s="2">
        <v>412</v>
      </c>
      <c r="B413" s="2">
        <v>0</v>
      </c>
      <c r="C413" s="2">
        <v>3</v>
      </c>
      <c r="D413" t="s">
        <v>577</v>
      </c>
      <c r="E413" t="s">
        <v>1146</v>
      </c>
      <c r="G413">
        <v>394140</v>
      </c>
      <c r="H413" s="1">
        <v>68583</v>
      </c>
    </row>
    <row r="414" spans="1:8" x14ac:dyDescent="0.25">
      <c r="A414" s="2">
        <v>413</v>
      </c>
      <c r="B414" s="2">
        <v>1</v>
      </c>
      <c r="C414" s="2">
        <v>1</v>
      </c>
      <c r="D414" t="s">
        <v>578</v>
      </c>
      <c r="E414" t="s">
        <v>1147</v>
      </c>
      <c r="F414" s="2">
        <v>33</v>
      </c>
      <c r="G414">
        <v>19928</v>
      </c>
      <c r="H414">
        <v>90</v>
      </c>
    </row>
    <row r="415" spans="1:8" x14ac:dyDescent="0.25">
      <c r="A415" s="2">
        <v>414</v>
      </c>
      <c r="B415" s="2">
        <v>0</v>
      </c>
      <c r="C415" s="2">
        <v>2</v>
      </c>
      <c r="D415" t="s">
        <v>579</v>
      </c>
      <c r="E415" t="s">
        <v>1146</v>
      </c>
      <c r="G415">
        <v>239853</v>
      </c>
      <c r="H415">
        <v>0</v>
      </c>
    </row>
    <row r="416" spans="1:8" x14ac:dyDescent="0.25">
      <c r="A416" s="2">
        <v>415</v>
      </c>
      <c r="B416" s="2">
        <v>1</v>
      </c>
      <c r="C416" s="2">
        <v>3</v>
      </c>
      <c r="D416" t="s">
        <v>580</v>
      </c>
      <c r="E416" t="s">
        <v>1146</v>
      </c>
      <c r="F416" s="2">
        <v>44</v>
      </c>
      <c r="G416" t="s">
        <v>581</v>
      </c>
      <c r="H416" s="1">
        <v>7925</v>
      </c>
    </row>
    <row r="417" spans="1:8" x14ac:dyDescent="0.25">
      <c r="A417" s="2">
        <v>416</v>
      </c>
      <c r="B417" s="2">
        <v>0</v>
      </c>
      <c r="C417" s="2">
        <v>3</v>
      </c>
      <c r="D417" t="s">
        <v>582</v>
      </c>
      <c r="E417" t="s">
        <v>1147</v>
      </c>
      <c r="G417">
        <v>343095</v>
      </c>
      <c r="H417" t="s">
        <v>10</v>
      </c>
    </row>
    <row r="418" spans="1:8" x14ac:dyDescent="0.25">
      <c r="A418" s="2">
        <v>417</v>
      </c>
      <c r="B418" s="2">
        <v>1</v>
      </c>
      <c r="C418" s="2">
        <v>2</v>
      </c>
      <c r="D418" t="s">
        <v>583</v>
      </c>
      <c r="E418" t="s">
        <v>1147</v>
      </c>
      <c r="F418" s="2">
        <v>34</v>
      </c>
      <c r="G418">
        <v>28220</v>
      </c>
      <c r="H418" t="s">
        <v>179</v>
      </c>
    </row>
    <row r="419" spans="1:8" x14ac:dyDescent="0.25">
      <c r="A419" s="2">
        <v>418</v>
      </c>
      <c r="B419" s="2">
        <v>1</v>
      </c>
      <c r="C419" s="2">
        <v>2</v>
      </c>
      <c r="D419" t="s">
        <v>584</v>
      </c>
      <c r="E419" t="s">
        <v>1147</v>
      </c>
      <c r="F419" s="2">
        <v>18</v>
      </c>
      <c r="G419">
        <v>250652</v>
      </c>
      <c r="H419">
        <v>13</v>
      </c>
    </row>
    <row r="420" spans="1:8" x14ac:dyDescent="0.25">
      <c r="A420" s="2">
        <v>419</v>
      </c>
      <c r="B420" s="2">
        <v>0</v>
      </c>
      <c r="C420" s="2">
        <v>2</v>
      </c>
      <c r="D420" t="s">
        <v>585</v>
      </c>
      <c r="E420" t="s">
        <v>1146</v>
      </c>
      <c r="F420" s="2">
        <v>30</v>
      </c>
      <c r="G420">
        <v>28228</v>
      </c>
      <c r="H420">
        <v>13</v>
      </c>
    </row>
    <row r="421" spans="1:8" x14ac:dyDescent="0.25">
      <c r="A421" s="2">
        <v>420</v>
      </c>
      <c r="B421" s="2">
        <v>0</v>
      </c>
      <c r="C421" s="2">
        <v>3</v>
      </c>
      <c r="D421" t="s">
        <v>586</v>
      </c>
      <c r="E421" t="s">
        <v>1147</v>
      </c>
      <c r="F421" s="2">
        <v>10</v>
      </c>
      <c r="G421">
        <v>345773</v>
      </c>
      <c r="H421" t="s">
        <v>160</v>
      </c>
    </row>
    <row r="422" spans="1:8" x14ac:dyDescent="0.25">
      <c r="A422" s="2">
        <v>421</v>
      </c>
      <c r="B422" s="2">
        <v>0</v>
      </c>
      <c r="C422" s="2">
        <v>3</v>
      </c>
      <c r="D422" t="s">
        <v>587</v>
      </c>
      <c r="E422" t="s">
        <v>1146</v>
      </c>
      <c r="G422">
        <v>349254</v>
      </c>
      <c r="H422" s="1">
        <v>78958</v>
      </c>
    </row>
    <row r="423" spans="1:8" x14ac:dyDescent="0.25">
      <c r="A423" s="2">
        <v>422</v>
      </c>
      <c r="B423" s="2">
        <v>0</v>
      </c>
      <c r="C423" s="2">
        <v>3</v>
      </c>
      <c r="D423" t="s">
        <v>588</v>
      </c>
      <c r="E423" t="s">
        <v>1146</v>
      </c>
      <c r="F423" s="2">
        <v>21</v>
      </c>
      <c r="G423" t="s">
        <v>589</v>
      </c>
      <c r="H423" s="1">
        <v>77333</v>
      </c>
    </row>
    <row r="424" spans="1:8" x14ac:dyDescent="0.25">
      <c r="A424" s="2">
        <v>423</v>
      </c>
      <c r="B424" s="2">
        <v>0</v>
      </c>
      <c r="C424" s="2">
        <v>3</v>
      </c>
      <c r="D424" t="s">
        <v>590</v>
      </c>
      <c r="E424" t="s">
        <v>1146</v>
      </c>
      <c r="F424" s="2">
        <v>29</v>
      </c>
      <c r="G424">
        <v>315082</v>
      </c>
      <c r="H424" s="1">
        <v>7875</v>
      </c>
    </row>
    <row r="425" spans="1:8" x14ac:dyDescent="0.25">
      <c r="A425" s="2">
        <v>424</v>
      </c>
      <c r="B425" s="2">
        <v>0</v>
      </c>
      <c r="C425" s="2">
        <v>3</v>
      </c>
      <c r="D425" t="s">
        <v>591</v>
      </c>
      <c r="E425" t="s">
        <v>1147</v>
      </c>
      <c r="F425" s="2">
        <v>28</v>
      </c>
      <c r="G425">
        <v>347080</v>
      </c>
      <c r="H425" t="s">
        <v>592</v>
      </c>
    </row>
    <row r="426" spans="1:8" x14ac:dyDescent="0.25">
      <c r="A426" s="2">
        <v>425</v>
      </c>
      <c r="B426" s="2">
        <v>0</v>
      </c>
      <c r="C426" s="2">
        <v>3</v>
      </c>
      <c r="D426" t="s">
        <v>593</v>
      </c>
      <c r="E426" t="s">
        <v>1146</v>
      </c>
      <c r="F426" s="2">
        <v>18</v>
      </c>
      <c r="G426">
        <v>370129</v>
      </c>
      <c r="H426" s="1">
        <v>202125</v>
      </c>
    </row>
    <row r="427" spans="1:8" x14ac:dyDescent="0.25">
      <c r="A427" s="2">
        <v>426</v>
      </c>
      <c r="B427" s="2">
        <v>0</v>
      </c>
      <c r="C427" s="2">
        <v>3</v>
      </c>
      <c r="D427" t="s">
        <v>594</v>
      </c>
      <c r="E427" t="s">
        <v>1146</v>
      </c>
      <c r="G427" t="s">
        <v>595</v>
      </c>
      <c r="H427" t="s">
        <v>2</v>
      </c>
    </row>
    <row r="428" spans="1:8" x14ac:dyDescent="0.25">
      <c r="A428" s="2">
        <v>427</v>
      </c>
      <c r="B428" s="2">
        <v>1</v>
      </c>
      <c r="C428" s="2">
        <v>2</v>
      </c>
      <c r="D428" t="s">
        <v>596</v>
      </c>
      <c r="E428" t="s">
        <v>1147</v>
      </c>
      <c r="F428" s="2">
        <v>28</v>
      </c>
      <c r="G428">
        <v>2003</v>
      </c>
      <c r="H428">
        <v>26</v>
      </c>
    </row>
    <row r="429" spans="1:8" x14ac:dyDescent="0.25">
      <c r="A429" s="2">
        <v>428</v>
      </c>
      <c r="B429" s="2">
        <v>1</v>
      </c>
      <c r="C429" s="2">
        <v>2</v>
      </c>
      <c r="D429" t="s">
        <v>597</v>
      </c>
      <c r="E429" t="s">
        <v>1147</v>
      </c>
      <c r="F429" s="2">
        <v>19</v>
      </c>
      <c r="G429">
        <v>250655</v>
      </c>
      <c r="H429">
        <v>26</v>
      </c>
    </row>
    <row r="430" spans="1:8" x14ac:dyDescent="0.25">
      <c r="A430" s="2">
        <v>429</v>
      </c>
      <c r="B430" s="2">
        <v>0</v>
      </c>
      <c r="C430" s="2">
        <v>3</v>
      </c>
      <c r="D430" t="s">
        <v>598</v>
      </c>
      <c r="E430" t="s">
        <v>1146</v>
      </c>
      <c r="G430">
        <v>364851</v>
      </c>
      <c r="H430" t="s">
        <v>46</v>
      </c>
    </row>
    <row r="431" spans="1:8" x14ac:dyDescent="0.25">
      <c r="A431" s="2">
        <v>430</v>
      </c>
      <c r="B431" s="2">
        <v>1</v>
      </c>
      <c r="C431" s="2">
        <v>3</v>
      </c>
      <c r="D431" t="s">
        <v>599</v>
      </c>
      <c r="E431" t="s">
        <v>1146</v>
      </c>
      <c r="F431" s="2">
        <v>32</v>
      </c>
      <c r="G431" t="s">
        <v>600</v>
      </c>
      <c r="H431" t="s">
        <v>10</v>
      </c>
    </row>
    <row r="432" spans="1:8" x14ac:dyDescent="0.25">
      <c r="A432" s="2">
        <v>431</v>
      </c>
      <c r="B432" s="2">
        <v>1</v>
      </c>
      <c r="C432" s="2">
        <v>1</v>
      </c>
      <c r="D432" t="s">
        <v>601</v>
      </c>
      <c r="E432" t="s">
        <v>1146</v>
      </c>
      <c r="F432" s="2">
        <v>28</v>
      </c>
      <c r="G432">
        <v>110564</v>
      </c>
      <c r="H432" t="s">
        <v>20</v>
      </c>
    </row>
    <row r="433" spans="1:8" x14ac:dyDescent="0.25">
      <c r="A433" s="2">
        <v>432</v>
      </c>
      <c r="B433" s="2">
        <v>1</v>
      </c>
      <c r="C433" s="2">
        <v>3</v>
      </c>
      <c r="D433" t="s">
        <v>602</v>
      </c>
      <c r="E433" t="s">
        <v>1147</v>
      </c>
      <c r="G433">
        <v>376564</v>
      </c>
      <c r="H433" t="s">
        <v>243</v>
      </c>
    </row>
    <row r="434" spans="1:8" x14ac:dyDescent="0.25">
      <c r="A434" s="2">
        <v>433</v>
      </c>
      <c r="B434" s="2">
        <v>1</v>
      </c>
      <c r="C434" s="2">
        <v>2</v>
      </c>
      <c r="D434" t="s">
        <v>603</v>
      </c>
      <c r="E434" t="s">
        <v>1147</v>
      </c>
      <c r="F434" s="2">
        <v>42</v>
      </c>
      <c r="G434" t="s">
        <v>604</v>
      </c>
      <c r="H434">
        <v>26</v>
      </c>
    </row>
    <row r="435" spans="1:8" x14ac:dyDescent="0.25">
      <c r="A435" s="2">
        <v>434</v>
      </c>
      <c r="B435" s="2">
        <v>0</v>
      </c>
      <c r="C435" s="2">
        <v>3</v>
      </c>
      <c r="D435" t="s">
        <v>605</v>
      </c>
      <c r="E435" t="s">
        <v>1146</v>
      </c>
      <c r="F435" s="2">
        <v>17</v>
      </c>
      <c r="G435" t="s">
        <v>606</v>
      </c>
      <c r="H435" s="1">
        <v>7125</v>
      </c>
    </row>
    <row r="436" spans="1:8" x14ac:dyDescent="0.25">
      <c r="A436" s="2">
        <v>435</v>
      </c>
      <c r="B436" s="2">
        <v>0</v>
      </c>
      <c r="C436" s="2">
        <v>1</v>
      </c>
      <c r="D436" t="s">
        <v>607</v>
      </c>
      <c r="E436" t="s">
        <v>1146</v>
      </c>
      <c r="F436" s="2">
        <v>50</v>
      </c>
      <c r="G436">
        <v>13507</v>
      </c>
      <c r="H436" t="s">
        <v>608</v>
      </c>
    </row>
    <row r="437" spans="1:8" x14ac:dyDescent="0.25">
      <c r="A437" s="2">
        <v>436</v>
      </c>
      <c r="B437" s="2">
        <v>1</v>
      </c>
      <c r="C437" s="2">
        <v>1</v>
      </c>
      <c r="D437" t="s">
        <v>609</v>
      </c>
      <c r="E437" t="s">
        <v>1147</v>
      </c>
      <c r="F437" s="2">
        <v>14</v>
      </c>
      <c r="G437">
        <v>113760</v>
      </c>
      <c r="H437">
        <v>120</v>
      </c>
    </row>
    <row r="438" spans="1:8" x14ac:dyDescent="0.25">
      <c r="A438" s="2">
        <v>437</v>
      </c>
      <c r="B438" s="2">
        <v>0</v>
      </c>
      <c r="C438" s="2">
        <v>3</v>
      </c>
      <c r="D438" t="s">
        <v>610</v>
      </c>
      <c r="E438" t="s">
        <v>1147</v>
      </c>
      <c r="F438" s="2">
        <v>21</v>
      </c>
      <c r="G438" t="s">
        <v>131</v>
      </c>
      <c r="H438" s="1">
        <v>34375</v>
      </c>
    </row>
    <row r="439" spans="1:8" x14ac:dyDescent="0.25">
      <c r="A439" s="2">
        <v>438</v>
      </c>
      <c r="B439" s="2">
        <v>1</v>
      </c>
      <c r="C439" s="2">
        <v>2</v>
      </c>
      <c r="D439" t="s">
        <v>611</v>
      </c>
      <c r="E439" t="s">
        <v>1147</v>
      </c>
      <c r="F439" s="2">
        <v>24</v>
      </c>
      <c r="G439">
        <v>29106</v>
      </c>
      <c r="H439" t="s">
        <v>573</v>
      </c>
    </row>
    <row r="440" spans="1:8" x14ac:dyDescent="0.25">
      <c r="A440" s="2">
        <v>439</v>
      </c>
      <c r="B440" s="2">
        <v>0</v>
      </c>
      <c r="C440" s="2">
        <v>1</v>
      </c>
      <c r="D440" t="s">
        <v>612</v>
      </c>
      <c r="E440" t="s">
        <v>1146</v>
      </c>
      <c r="F440" s="2">
        <v>64</v>
      </c>
      <c r="G440">
        <v>19950</v>
      </c>
      <c r="H440">
        <v>263</v>
      </c>
    </row>
    <row r="441" spans="1:8" x14ac:dyDescent="0.25">
      <c r="A441" s="2">
        <v>440</v>
      </c>
      <c r="B441" s="2">
        <v>0</v>
      </c>
      <c r="C441" s="2">
        <v>2</v>
      </c>
      <c r="D441" t="s">
        <v>613</v>
      </c>
      <c r="E441" t="s">
        <v>1146</v>
      </c>
      <c r="F441" s="2">
        <v>31</v>
      </c>
      <c r="G441" t="s">
        <v>614</v>
      </c>
      <c r="H441" t="s">
        <v>49</v>
      </c>
    </row>
    <row r="442" spans="1:8" x14ac:dyDescent="0.25">
      <c r="A442" s="2">
        <v>441</v>
      </c>
      <c r="B442" s="2">
        <v>1</v>
      </c>
      <c r="C442" s="2">
        <v>2</v>
      </c>
      <c r="D442" t="s">
        <v>615</v>
      </c>
      <c r="E442" t="s">
        <v>1147</v>
      </c>
      <c r="F442" s="2">
        <v>45</v>
      </c>
      <c r="G442" t="s">
        <v>460</v>
      </c>
      <c r="H442" t="s">
        <v>349</v>
      </c>
    </row>
    <row r="443" spans="1:8" x14ac:dyDescent="0.25">
      <c r="A443" s="2">
        <v>442</v>
      </c>
      <c r="B443" s="2">
        <v>0</v>
      </c>
      <c r="C443" s="2">
        <v>3</v>
      </c>
      <c r="D443" t="s">
        <v>616</v>
      </c>
      <c r="E443" t="s">
        <v>1146</v>
      </c>
      <c r="F443" s="2">
        <v>20</v>
      </c>
      <c r="G443">
        <v>345769</v>
      </c>
      <c r="H443" t="s">
        <v>122</v>
      </c>
    </row>
    <row r="444" spans="1:8" x14ac:dyDescent="0.25">
      <c r="A444" s="2">
        <v>443</v>
      </c>
      <c r="B444" s="2">
        <v>0</v>
      </c>
      <c r="C444" s="2">
        <v>3</v>
      </c>
      <c r="D444" t="s">
        <v>617</v>
      </c>
      <c r="E444" t="s">
        <v>1146</v>
      </c>
      <c r="F444" s="2">
        <v>25</v>
      </c>
      <c r="G444">
        <v>347076</v>
      </c>
      <c r="H444" s="1">
        <v>7775</v>
      </c>
    </row>
    <row r="445" spans="1:8" x14ac:dyDescent="0.25">
      <c r="A445" s="2">
        <v>444</v>
      </c>
      <c r="B445" s="2">
        <v>1</v>
      </c>
      <c r="C445" s="2">
        <v>2</v>
      </c>
      <c r="D445" t="s">
        <v>618</v>
      </c>
      <c r="E445" t="s">
        <v>1147</v>
      </c>
      <c r="F445" s="2">
        <v>28</v>
      </c>
      <c r="G445">
        <v>230434</v>
      </c>
      <c r="H445">
        <v>13</v>
      </c>
    </row>
    <row r="446" spans="1:8" x14ac:dyDescent="0.25">
      <c r="A446" s="2">
        <v>445</v>
      </c>
      <c r="B446" s="2">
        <v>1</v>
      </c>
      <c r="C446" s="2">
        <v>3</v>
      </c>
      <c r="D446" t="s">
        <v>619</v>
      </c>
      <c r="E446" t="s">
        <v>1146</v>
      </c>
      <c r="G446">
        <v>65306</v>
      </c>
      <c r="H446" s="1">
        <v>81125</v>
      </c>
    </row>
    <row r="447" spans="1:8" x14ac:dyDescent="0.25">
      <c r="A447" s="2">
        <v>446</v>
      </c>
      <c r="B447" s="2">
        <v>1</v>
      </c>
      <c r="C447" s="2">
        <v>1</v>
      </c>
      <c r="D447" t="s">
        <v>620</v>
      </c>
      <c r="E447" t="s">
        <v>1146</v>
      </c>
      <c r="F447" s="2">
        <v>4</v>
      </c>
      <c r="G447">
        <v>33638</v>
      </c>
      <c r="H447" s="1">
        <v>818583</v>
      </c>
    </row>
    <row r="448" spans="1:8" x14ac:dyDescent="0.25">
      <c r="A448" s="2">
        <v>447</v>
      </c>
      <c r="B448" s="2">
        <v>1</v>
      </c>
      <c r="C448" s="2">
        <v>2</v>
      </c>
      <c r="D448" t="s">
        <v>621</v>
      </c>
      <c r="E448" t="s">
        <v>1147</v>
      </c>
      <c r="F448" s="2">
        <v>13</v>
      </c>
      <c r="G448">
        <v>250644</v>
      </c>
      <c r="H448" t="s">
        <v>396</v>
      </c>
    </row>
    <row r="449" spans="1:8" x14ac:dyDescent="0.25">
      <c r="A449" s="2">
        <v>448</v>
      </c>
      <c r="B449" s="2">
        <v>1</v>
      </c>
      <c r="C449" s="2">
        <v>1</v>
      </c>
      <c r="D449" t="s">
        <v>622</v>
      </c>
      <c r="E449" t="s">
        <v>1146</v>
      </c>
      <c r="F449" s="2">
        <v>34</v>
      </c>
      <c r="G449">
        <v>113794</v>
      </c>
      <c r="H449" t="s">
        <v>20</v>
      </c>
    </row>
    <row r="450" spans="1:8" x14ac:dyDescent="0.25">
      <c r="A450" s="2">
        <v>449</v>
      </c>
      <c r="B450" s="2">
        <v>1</v>
      </c>
      <c r="C450" s="2">
        <v>3</v>
      </c>
      <c r="D450" t="s">
        <v>623</v>
      </c>
      <c r="E450" t="s">
        <v>1147</v>
      </c>
      <c r="F450" s="2">
        <v>5</v>
      </c>
      <c r="G450">
        <v>2666</v>
      </c>
      <c r="H450" s="1">
        <v>192583</v>
      </c>
    </row>
    <row r="451" spans="1:8" x14ac:dyDescent="0.25">
      <c r="A451" s="2">
        <v>450</v>
      </c>
      <c r="B451" s="2">
        <v>1</v>
      </c>
      <c r="C451" s="2">
        <v>1</v>
      </c>
      <c r="D451" t="s">
        <v>624</v>
      </c>
      <c r="E451" t="s">
        <v>1146</v>
      </c>
      <c r="F451" s="2">
        <v>52</v>
      </c>
      <c r="G451">
        <v>113786</v>
      </c>
      <c r="H451" t="s">
        <v>434</v>
      </c>
    </row>
    <row r="452" spans="1:8" x14ac:dyDescent="0.25">
      <c r="A452" s="2">
        <v>451</v>
      </c>
      <c r="B452" s="2">
        <v>0</v>
      </c>
      <c r="C452" s="2">
        <v>2</v>
      </c>
      <c r="D452" t="s">
        <v>625</v>
      </c>
      <c r="E452" t="s">
        <v>1146</v>
      </c>
      <c r="F452" s="2">
        <v>36</v>
      </c>
      <c r="G452" t="s">
        <v>86</v>
      </c>
      <c r="H452" t="s">
        <v>87</v>
      </c>
    </row>
    <row r="453" spans="1:8" x14ac:dyDescent="0.25">
      <c r="A453" s="2">
        <v>452</v>
      </c>
      <c r="B453" s="2">
        <v>0</v>
      </c>
      <c r="C453" s="2">
        <v>3</v>
      </c>
      <c r="D453" t="s">
        <v>626</v>
      </c>
      <c r="E453" t="s">
        <v>1146</v>
      </c>
      <c r="G453">
        <v>65303</v>
      </c>
      <c r="H453" s="1">
        <v>199667</v>
      </c>
    </row>
    <row r="454" spans="1:8" x14ac:dyDescent="0.25">
      <c r="A454" s="2">
        <v>453</v>
      </c>
      <c r="B454" s="2">
        <v>0</v>
      </c>
      <c r="C454" s="2">
        <v>1</v>
      </c>
      <c r="D454" t="s">
        <v>627</v>
      </c>
      <c r="E454" t="s">
        <v>1146</v>
      </c>
      <c r="F454" s="2">
        <v>30</v>
      </c>
      <c r="G454">
        <v>113051</v>
      </c>
      <c r="H454" t="s">
        <v>87</v>
      </c>
    </row>
    <row r="455" spans="1:8" x14ac:dyDescent="0.25">
      <c r="A455" s="2">
        <v>454</v>
      </c>
      <c r="B455" s="2">
        <v>1</v>
      </c>
      <c r="C455" s="2">
        <v>1</v>
      </c>
      <c r="D455" t="s">
        <v>628</v>
      </c>
      <c r="E455" t="s">
        <v>1146</v>
      </c>
      <c r="F455" s="2">
        <v>49</v>
      </c>
      <c r="G455">
        <v>17453</v>
      </c>
      <c r="H455" s="1">
        <v>891042</v>
      </c>
    </row>
    <row r="456" spans="1:8" x14ac:dyDescent="0.25">
      <c r="A456" s="2">
        <v>455</v>
      </c>
      <c r="B456" s="2">
        <v>0</v>
      </c>
      <c r="C456" s="2">
        <v>3</v>
      </c>
      <c r="D456" t="s">
        <v>629</v>
      </c>
      <c r="E456" t="s">
        <v>1146</v>
      </c>
      <c r="G456" t="s">
        <v>630</v>
      </c>
      <c r="H456" t="s">
        <v>10</v>
      </c>
    </row>
    <row r="457" spans="1:8" x14ac:dyDescent="0.25">
      <c r="A457" s="2">
        <v>456</v>
      </c>
      <c r="B457" s="2">
        <v>1</v>
      </c>
      <c r="C457" s="2">
        <v>3</v>
      </c>
      <c r="D457" t="s">
        <v>631</v>
      </c>
      <c r="E457" t="s">
        <v>1146</v>
      </c>
      <c r="F457" s="2">
        <v>29</v>
      </c>
      <c r="G457">
        <v>349240</v>
      </c>
      <c r="H457" s="1">
        <v>78958</v>
      </c>
    </row>
    <row r="458" spans="1:8" x14ac:dyDescent="0.25">
      <c r="A458" s="2">
        <v>457</v>
      </c>
      <c r="B458" s="2">
        <v>0</v>
      </c>
      <c r="C458" s="2">
        <v>1</v>
      </c>
      <c r="D458" t="s">
        <v>632</v>
      </c>
      <c r="E458" t="s">
        <v>1146</v>
      </c>
      <c r="F458" s="2">
        <v>65</v>
      </c>
      <c r="G458">
        <v>13509</v>
      </c>
      <c r="H458" t="s">
        <v>20</v>
      </c>
    </row>
    <row r="459" spans="1:8" x14ac:dyDescent="0.25">
      <c r="A459" s="2">
        <v>458</v>
      </c>
      <c r="B459" s="2">
        <v>1</v>
      </c>
      <c r="C459" s="2">
        <v>1</v>
      </c>
      <c r="D459" t="s">
        <v>633</v>
      </c>
      <c r="E459" t="s">
        <v>1147</v>
      </c>
      <c r="G459">
        <v>17464</v>
      </c>
      <c r="H459" s="1">
        <v>518625</v>
      </c>
    </row>
    <row r="460" spans="1:8" x14ac:dyDescent="0.25">
      <c r="A460" s="2">
        <v>459</v>
      </c>
      <c r="B460" s="2">
        <v>1</v>
      </c>
      <c r="C460" s="2">
        <v>2</v>
      </c>
      <c r="D460" t="s">
        <v>634</v>
      </c>
      <c r="E460" t="s">
        <v>1147</v>
      </c>
      <c r="F460" s="2">
        <v>50</v>
      </c>
      <c r="G460" t="s">
        <v>635</v>
      </c>
      <c r="H460" t="s">
        <v>49</v>
      </c>
    </row>
    <row r="461" spans="1:8" x14ac:dyDescent="0.25">
      <c r="A461" s="2">
        <v>460</v>
      </c>
      <c r="B461" s="2">
        <v>0</v>
      </c>
      <c r="C461" s="2">
        <v>3</v>
      </c>
      <c r="D461" t="s">
        <v>636</v>
      </c>
      <c r="E461" t="s">
        <v>1146</v>
      </c>
      <c r="G461">
        <v>371060</v>
      </c>
      <c r="H461" t="s">
        <v>46</v>
      </c>
    </row>
    <row r="462" spans="1:8" x14ac:dyDescent="0.25">
      <c r="A462" s="2">
        <v>461</v>
      </c>
      <c r="B462" s="2">
        <v>1</v>
      </c>
      <c r="C462" s="2">
        <v>1</v>
      </c>
      <c r="D462" t="s">
        <v>637</v>
      </c>
      <c r="E462" t="s">
        <v>1146</v>
      </c>
      <c r="F462" s="2">
        <v>48</v>
      </c>
      <c r="G462">
        <v>19952</v>
      </c>
      <c r="H462" t="s">
        <v>20</v>
      </c>
    </row>
    <row r="463" spans="1:8" x14ac:dyDescent="0.25">
      <c r="A463" s="2">
        <v>462</v>
      </c>
      <c r="B463" s="2">
        <v>0</v>
      </c>
      <c r="C463" s="2">
        <v>3</v>
      </c>
      <c r="D463" t="s">
        <v>638</v>
      </c>
      <c r="E463" t="s">
        <v>1146</v>
      </c>
      <c r="F463" s="2">
        <v>34</v>
      </c>
      <c r="G463">
        <v>364506</v>
      </c>
      <c r="H463" t="s">
        <v>10</v>
      </c>
    </row>
    <row r="464" spans="1:8" x14ac:dyDescent="0.25">
      <c r="A464" s="2">
        <v>463</v>
      </c>
      <c r="B464" s="2">
        <v>0</v>
      </c>
      <c r="C464" s="2">
        <v>1</v>
      </c>
      <c r="D464" t="s">
        <v>639</v>
      </c>
      <c r="E464" t="s">
        <v>1146</v>
      </c>
      <c r="F464" s="2">
        <v>47</v>
      </c>
      <c r="G464">
        <v>111320</v>
      </c>
      <c r="H464" t="s">
        <v>640</v>
      </c>
    </row>
    <row r="465" spans="1:8" x14ac:dyDescent="0.25">
      <c r="A465" s="2">
        <v>464</v>
      </c>
      <c r="B465" s="2">
        <v>0</v>
      </c>
      <c r="C465" s="2">
        <v>2</v>
      </c>
      <c r="D465" t="s">
        <v>641</v>
      </c>
      <c r="E465" t="s">
        <v>1146</v>
      </c>
      <c r="F465" s="2">
        <v>48</v>
      </c>
      <c r="G465">
        <v>234360</v>
      </c>
      <c r="H465">
        <v>13</v>
      </c>
    </row>
    <row r="466" spans="1:8" x14ac:dyDescent="0.25">
      <c r="A466" s="2">
        <v>465</v>
      </c>
      <c r="B466" s="2">
        <v>0</v>
      </c>
      <c r="C466" s="2">
        <v>3</v>
      </c>
      <c r="D466" t="s">
        <v>642</v>
      </c>
      <c r="E466" t="s">
        <v>1146</v>
      </c>
      <c r="G466" t="s">
        <v>643</v>
      </c>
      <c r="H466" t="s">
        <v>10</v>
      </c>
    </row>
    <row r="467" spans="1:8" x14ac:dyDescent="0.25">
      <c r="A467" s="2">
        <v>466</v>
      </c>
      <c r="B467" s="2">
        <v>0</v>
      </c>
      <c r="C467" s="2">
        <v>3</v>
      </c>
      <c r="D467" t="s">
        <v>644</v>
      </c>
      <c r="E467" t="s">
        <v>1146</v>
      </c>
      <c r="F467" s="2">
        <v>38</v>
      </c>
      <c r="G467" t="s">
        <v>645</v>
      </c>
      <c r="H467" t="s">
        <v>191</v>
      </c>
    </row>
    <row r="468" spans="1:8" x14ac:dyDescent="0.25">
      <c r="A468" s="2">
        <v>467</v>
      </c>
      <c r="B468" s="2">
        <v>0</v>
      </c>
      <c r="C468" s="2">
        <v>2</v>
      </c>
      <c r="D468" t="s">
        <v>646</v>
      </c>
      <c r="E468" t="s">
        <v>1146</v>
      </c>
      <c r="G468">
        <v>239853</v>
      </c>
      <c r="H468">
        <v>0</v>
      </c>
    </row>
    <row r="469" spans="1:8" x14ac:dyDescent="0.25">
      <c r="A469" s="2">
        <v>468</v>
      </c>
      <c r="B469" s="2">
        <v>0</v>
      </c>
      <c r="C469" s="2">
        <v>1</v>
      </c>
      <c r="D469" t="s">
        <v>647</v>
      </c>
      <c r="E469" t="s">
        <v>1146</v>
      </c>
      <c r="F469" s="2">
        <v>56</v>
      </c>
      <c r="G469">
        <v>113792</v>
      </c>
      <c r="H469" t="s">
        <v>20</v>
      </c>
    </row>
    <row r="470" spans="1:8" x14ac:dyDescent="0.25">
      <c r="A470" s="2">
        <v>469</v>
      </c>
      <c r="B470" s="2">
        <v>0</v>
      </c>
      <c r="C470" s="2">
        <v>3</v>
      </c>
      <c r="D470" t="s">
        <v>648</v>
      </c>
      <c r="E470" t="s">
        <v>1146</v>
      </c>
      <c r="G470">
        <v>36209</v>
      </c>
      <c r="H470" s="1">
        <v>7725</v>
      </c>
    </row>
    <row r="471" spans="1:8" x14ac:dyDescent="0.25">
      <c r="A471" s="2">
        <v>470</v>
      </c>
      <c r="B471" s="2">
        <v>1</v>
      </c>
      <c r="C471" s="2">
        <v>3</v>
      </c>
      <c r="D471" t="s">
        <v>649</v>
      </c>
      <c r="E471" t="s">
        <v>1147</v>
      </c>
      <c r="F471" s="2" t="s">
        <v>650</v>
      </c>
      <c r="G471">
        <v>2666</v>
      </c>
      <c r="H471" s="1">
        <v>192583</v>
      </c>
    </row>
    <row r="472" spans="1:8" x14ac:dyDescent="0.25">
      <c r="A472" s="2">
        <v>471</v>
      </c>
      <c r="B472" s="2">
        <v>0</v>
      </c>
      <c r="C472" s="2">
        <v>3</v>
      </c>
      <c r="D472" t="s">
        <v>651</v>
      </c>
      <c r="E472" t="s">
        <v>1146</v>
      </c>
      <c r="G472">
        <v>323592</v>
      </c>
      <c r="H472" t="s">
        <v>2</v>
      </c>
    </row>
    <row r="473" spans="1:8" x14ac:dyDescent="0.25">
      <c r="A473" s="2">
        <v>472</v>
      </c>
      <c r="B473" s="2">
        <v>0</v>
      </c>
      <c r="C473" s="2">
        <v>3</v>
      </c>
      <c r="D473" t="s">
        <v>652</v>
      </c>
      <c r="E473" t="s">
        <v>1146</v>
      </c>
      <c r="F473" s="2">
        <v>38</v>
      </c>
      <c r="G473">
        <v>315089</v>
      </c>
      <c r="H473" s="1">
        <v>86625</v>
      </c>
    </row>
    <row r="474" spans="1:8" x14ac:dyDescent="0.25">
      <c r="A474" s="2">
        <v>473</v>
      </c>
      <c r="B474" s="2">
        <v>1</v>
      </c>
      <c r="C474" s="2">
        <v>2</v>
      </c>
      <c r="D474" t="s">
        <v>653</v>
      </c>
      <c r="E474" t="s">
        <v>1147</v>
      </c>
      <c r="F474" s="2">
        <v>33</v>
      </c>
      <c r="G474" t="s">
        <v>86</v>
      </c>
      <c r="H474" t="s">
        <v>87</v>
      </c>
    </row>
    <row r="475" spans="1:8" x14ac:dyDescent="0.25">
      <c r="A475" s="2">
        <v>474</v>
      </c>
      <c r="B475" s="2">
        <v>1</v>
      </c>
      <c r="C475" s="2">
        <v>2</v>
      </c>
      <c r="D475" t="s">
        <v>654</v>
      </c>
      <c r="E475" t="s">
        <v>1147</v>
      </c>
      <c r="F475" s="2">
        <v>23</v>
      </c>
      <c r="G475" t="s">
        <v>655</v>
      </c>
      <c r="H475" s="1">
        <v>137917</v>
      </c>
    </row>
    <row r="476" spans="1:8" x14ac:dyDescent="0.25">
      <c r="A476" s="2">
        <v>475</v>
      </c>
      <c r="B476" s="2">
        <v>0</v>
      </c>
      <c r="C476" s="2">
        <v>3</v>
      </c>
      <c r="D476" t="s">
        <v>656</v>
      </c>
      <c r="E476" t="s">
        <v>1147</v>
      </c>
      <c r="F476" s="2">
        <v>22</v>
      </c>
      <c r="G476">
        <v>7553</v>
      </c>
      <c r="H476" s="1">
        <v>98375</v>
      </c>
    </row>
    <row r="477" spans="1:8" x14ac:dyDescent="0.25">
      <c r="A477" s="2">
        <v>476</v>
      </c>
      <c r="B477" s="2">
        <v>0</v>
      </c>
      <c r="C477" s="2">
        <v>1</v>
      </c>
      <c r="D477" t="s">
        <v>657</v>
      </c>
      <c r="E477" t="s">
        <v>1146</v>
      </c>
      <c r="G477">
        <v>110465</v>
      </c>
      <c r="H477">
        <v>52</v>
      </c>
    </row>
    <row r="478" spans="1:8" x14ac:dyDescent="0.25">
      <c r="A478" s="2">
        <v>477</v>
      </c>
      <c r="B478" s="2">
        <v>0</v>
      </c>
      <c r="C478" s="2">
        <v>2</v>
      </c>
      <c r="D478" t="s">
        <v>658</v>
      </c>
      <c r="E478" t="s">
        <v>1146</v>
      </c>
      <c r="F478" s="2">
        <v>34</v>
      </c>
      <c r="G478">
        <v>31027</v>
      </c>
      <c r="H478">
        <v>21</v>
      </c>
    </row>
    <row r="479" spans="1:8" x14ac:dyDescent="0.25">
      <c r="A479" s="2">
        <v>478</v>
      </c>
      <c r="B479" s="2">
        <v>0</v>
      </c>
      <c r="C479" s="2">
        <v>3</v>
      </c>
      <c r="D479" t="s">
        <v>659</v>
      </c>
      <c r="E479" t="s">
        <v>1146</v>
      </c>
      <c r="F479" s="2">
        <v>29</v>
      </c>
      <c r="G479">
        <v>3460</v>
      </c>
      <c r="H479" s="1">
        <v>70458</v>
      </c>
    </row>
    <row r="480" spans="1:8" x14ac:dyDescent="0.25">
      <c r="A480" s="2">
        <v>479</v>
      </c>
      <c r="B480" s="2">
        <v>0</v>
      </c>
      <c r="C480" s="2">
        <v>3</v>
      </c>
      <c r="D480" t="s">
        <v>660</v>
      </c>
      <c r="E480" t="s">
        <v>1146</v>
      </c>
      <c r="F480" s="2">
        <v>22</v>
      </c>
      <c r="G480">
        <v>350060</v>
      </c>
      <c r="H480" s="1">
        <v>75208</v>
      </c>
    </row>
    <row r="481" spans="1:8" x14ac:dyDescent="0.25">
      <c r="A481" s="2">
        <v>480</v>
      </c>
      <c r="B481" s="2">
        <v>1</v>
      </c>
      <c r="C481" s="2">
        <v>3</v>
      </c>
      <c r="D481" t="s">
        <v>661</v>
      </c>
      <c r="E481" t="s">
        <v>1147</v>
      </c>
      <c r="F481" s="2">
        <v>2</v>
      </c>
      <c r="G481">
        <v>3101298</v>
      </c>
      <c r="H481" s="1">
        <v>122875</v>
      </c>
    </row>
    <row r="482" spans="1:8" x14ac:dyDescent="0.25">
      <c r="A482" s="2">
        <v>481</v>
      </c>
      <c r="B482" s="2">
        <v>0</v>
      </c>
      <c r="C482" s="2">
        <v>3</v>
      </c>
      <c r="D482" t="s">
        <v>662</v>
      </c>
      <c r="E482" t="s">
        <v>1146</v>
      </c>
      <c r="F482" s="2">
        <v>9</v>
      </c>
      <c r="G482" t="s">
        <v>89</v>
      </c>
      <c r="H482" t="s">
        <v>90</v>
      </c>
    </row>
    <row r="483" spans="1:8" x14ac:dyDescent="0.25">
      <c r="A483" s="2">
        <v>482</v>
      </c>
      <c r="B483" s="2">
        <v>0</v>
      </c>
      <c r="C483" s="2">
        <v>2</v>
      </c>
      <c r="D483" t="s">
        <v>663</v>
      </c>
      <c r="E483" t="s">
        <v>1146</v>
      </c>
      <c r="G483">
        <v>239854</v>
      </c>
      <c r="H483">
        <v>0</v>
      </c>
    </row>
    <row r="484" spans="1:8" x14ac:dyDescent="0.25">
      <c r="A484" s="2">
        <v>483</v>
      </c>
      <c r="B484" s="2">
        <v>0</v>
      </c>
      <c r="C484" s="2">
        <v>3</v>
      </c>
      <c r="D484" t="s">
        <v>664</v>
      </c>
      <c r="E484" t="s">
        <v>1146</v>
      </c>
      <c r="F484" s="2">
        <v>50</v>
      </c>
      <c r="G484" t="s">
        <v>665</v>
      </c>
      <c r="H484" t="s">
        <v>10</v>
      </c>
    </row>
    <row r="485" spans="1:8" x14ac:dyDescent="0.25">
      <c r="A485" s="2">
        <v>484</v>
      </c>
      <c r="B485" s="2">
        <v>1</v>
      </c>
      <c r="C485" s="2">
        <v>3</v>
      </c>
      <c r="D485" t="s">
        <v>666</v>
      </c>
      <c r="E485" t="s">
        <v>1147</v>
      </c>
      <c r="F485" s="2">
        <v>63</v>
      </c>
      <c r="G485">
        <v>4134</v>
      </c>
      <c r="H485" s="1">
        <v>95875</v>
      </c>
    </row>
    <row r="486" spans="1:8" x14ac:dyDescent="0.25">
      <c r="A486" s="2">
        <v>485</v>
      </c>
      <c r="B486" s="2">
        <v>1</v>
      </c>
      <c r="C486" s="2">
        <v>1</v>
      </c>
      <c r="D486" t="s">
        <v>667</v>
      </c>
      <c r="E486" t="s">
        <v>1146</v>
      </c>
      <c r="F486" s="2">
        <v>25</v>
      </c>
      <c r="G486">
        <v>11967</v>
      </c>
      <c r="H486" s="1">
        <v>910792</v>
      </c>
    </row>
    <row r="487" spans="1:8" x14ac:dyDescent="0.25">
      <c r="A487" s="2">
        <v>486</v>
      </c>
      <c r="B487" s="2">
        <v>0</v>
      </c>
      <c r="C487" s="2">
        <v>3</v>
      </c>
      <c r="D487" t="s">
        <v>668</v>
      </c>
      <c r="E487" t="s">
        <v>1147</v>
      </c>
      <c r="G487">
        <v>4133</v>
      </c>
      <c r="H487" s="1">
        <v>254667</v>
      </c>
    </row>
    <row r="488" spans="1:8" x14ac:dyDescent="0.25">
      <c r="A488" s="2">
        <v>487</v>
      </c>
      <c r="B488" s="2">
        <v>1</v>
      </c>
      <c r="C488" s="2">
        <v>1</v>
      </c>
      <c r="D488" t="s">
        <v>669</v>
      </c>
      <c r="E488" t="s">
        <v>1147</v>
      </c>
      <c r="F488" s="2">
        <v>35</v>
      </c>
      <c r="G488">
        <v>19943</v>
      </c>
      <c r="H488">
        <v>90</v>
      </c>
    </row>
    <row r="489" spans="1:8" x14ac:dyDescent="0.25">
      <c r="A489" s="2">
        <v>488</v>
      </c>
      <c r="B489" s="2">
        <v>0</v>
      </c>
      <c r="C489" s="2">
        <v>1</v>
      </c>
      <c r="D489" t="s">
        <v>670</v>
      </c>
      <c r="E489" t="s">
        <v>1146</v>
      </c>
      <c r="F489" s="2">
        <v>58</v>
      </c>
      <c r="G489">
        <v>11771</v>
      </c>
      <c r="H489" t="s">
        <v>399</v>
      </c>
    </row>
    <row r="490" spans="1:8" x14ac:dyDescent="0.25">
      <c r="A490" s="2">
        <v>489</v>
      </c>
      <c r="B490" s="2">
        <v>0</v>
      </c>
      <c r="C490" s="2">
        <v>3</v>
      </c>
      <c r="D490" t="s">
        <v>671</v>
      </c>
      <c r="E490" t="s">
        <v>1146</v>
      </c>
      <c r="F490" s="2">
        <v>30</v>
      </c>
      <c r="G490" t="s">
        <v>672</v>
      </c>
      <c r="H490" t="s">
        <v>10</v>
      </c>
    </row>
    <row r="491" spans="1:8" x14ac:dyDescent="0.25">
      <c r="A491" s="2">
        <v>490</v>
      </c>
      <c r="B491" s="2">
        <v>1</v>
      </c>
      <c r="C491" s="2">
        <v>3</v>
      </c>
      <c r="D491" t="s">
        <v>673</v>
      </c>
      <c r="E491" t="s">
        <v>1146</v>
      </c>
      <c r="F491" s="2">
        <v>9</v>
      </c>
      <c r="G491" t="s">
        <v>499</v>
      </c>
      <c r="H491" t="s">
        <v>500</v>
      </c>
    </row>
    <row r="492" spans="1:8" x14ac:dyDescent="0.25">
      <c r="A492" s="2">
        <v>491</v>
      </c>
      <c r="B492" s="2">
        <v>0</v>
      </c>
      <c r="C492" s="2">
        <v>3</v>
      </c>
      <c r="D492" t="s">
        <v>674</v>
      </c>
      <c r="E492" t="s">
        <v>1146</v>
      </c>
      <c r="G492">
        <v>65304</v>
      </c>
      <c r="H492" s="1">
        <v>199667</v>
      </c>
    </row>
    <row r="493" spans="1:8" x14ac:dyDescent="0.25">
      <c r="A493" s="2">
        <v>492</v>
      </c>
      <c r="B493" s="2">
        <v>0</v>
      </c>
      <c r="C493" s="2">
        <v>3</v>
      </c>
      <c r="D493" t="s">
        <v>675</v>
      </c>
      <c r="E493" t="s">
        <v>1146</v>
      </c>
      <c r="F493" s="2">
        <v>21</v>
      </c>
      <c r="G493" t="s">
        <v>676</v>
      </c>
      <c r="H493" t="s">
        <v>2</v>
      </c>
    </row>
    <row r="494" spans="1:8" x14ac:dyDescent="0.25">
      <c r="A494" s="2">
        <v>493</v>
      </c>
      <c r="B494" s="2">
        <v>0</v>
      </c>
      <c r="C494" s="2">
        <v>1</v>
      </c>
      <c r="D494" t="s">
        <v>677</v>
      </c>
      <c r="E494" t="s">
        <v>1146</v>
      </c>
      <c r="F494" s="2">
        <v>55</v>
      </c>
      <c r="G494">
        <v>113787</v>
      </c>
      <c r="H494" t="s">
        <v>434</v>
      </c>
    </row>
    <row r="495" spans="1:8" x14ac:dyDescent="0.25">
      <c r="A495" s="2">
        <v>494</v>
      </c>
      <c r="B495" s="2">
        <v>0</v>
      </c>
      <c r="C495" s="2">
        <v>1</v>
      </c>
      <c r="D495" t="s">
        <v>678</v>
      </c>
      <c r="E495" t="s">
        <v>1146</v>
      </c>
      <c r="F495" s="2">
        <v>71</v>
      </c>
      <c r="G495" t="s">
        <v>679</v>
      </c>
      <c r="H495" s="1">
        <v>495042</v>
      </c>
    </row>
    <row r="496" spans="1:8" x14ac:dyDescent="0.25">
      <c r="A496" s="2">
        <v>495</v>
      </c>
      <c r="B496" s="2">
        <v>0</v>
      </c>
      <c r="C496" s="2">
        <v>3</v>
      </c>
      <c r="D496" t="s">
        <v>680</v>
      </c>
      <c r="E496" t="s">
        <v>1146</v>
      </c>
      <c r="F496" s="2">
        <v>21</v>
      </c>
      <c r="G496" t="s">
        <v>681</v>
      </c>
      <c r="H496" t="s">
        <v>10</v>
      </c>
    </row>
    <row r="497" spans="1:8" x14ac:dyDescent="0.25">
      <c r="A497" s="2">
        <v>496</v>
      </c>
      <c r="B497" s="2">
        <v>0</v>
      </c>
      <c r="C497" s="2">
        <v>3</v>
      </c>
      <c r="D497" t="s">
        <v>682</v>
      </c>
      <c r="E497" t="s">
        <v>1146</v>
      </c>
      <c r="G497">
        <v>2627</v>
      </c>
      <c r="H497" s="1">
        <v>144583</v>
      </c>
    </row>
    <row r="498" spans="1:8" x14ac:dyDescent="0.25">
      <c r="A498" s="2">
        <v>497</v>
      </c>
      <c r="B498" s="2">
        <v>1</v>
      </c>
      <c r="C498" s="2">
        <v>1</v>
      </c>
      <c r="D498" t="s">
        <v>683</v>
      </c>
      <c r="E498" t="s">
        <v>1147</v>
      </c>
      <c r="F498" s="2">
        <v>54</v>
      </c>
      <c r="G498">
        <v>36947</v>
      </c>
      <c r="H498" s="1">
        <v>782667</v>
      </c>
    </row>
    <row r="499" spans="1:8" x14ac:dyDescent="0.25">
      <c r="A499" s="2">
        <v>498</v>
      </c>
      <c r="B499" s="2">
        <v>0</v>
      </c>
      <c r="C499" s="2">
        <v>3</v>
      </c>
      <c r="D499" t="s">
        <v>684</v>
      </c>
      <c r="E499" t="s">
        <v>1146</v>
      </c>
      <c r="G499" t="s">
        <v>685</v>
      </c>
      <c r="H499" t="s">
        <v>686</v>
      </c>
    </row>
    <row r="500" spans="1:8" x14ac:dyDescent="0.25">
      <c r="A500" s="2">
        <v>499</v>
      </c>
      <c r="B500" s="2">
        <v>0</v>
      </c>
      <c r="C500" s="2">
        <v>1</v>
      </c>
      <c r="D500" t="s">
        <v>687</v>
      </c>
      <c r="E500" t="s">
        <v>1147</v>
      </c>
      <c r="F500" s="2">
        <v>25</v>
      </c>
      <c r="G500">
        <v>113781</v>
      </c>
      <c r="H500" t="s">
        <v>432</v>
      </c>
    </row>
    <row r="501" spans="1:8" x14ac:dyDescent="0.25">
      <c r="A501" s="2">
        <v>500</v>
      </c>
      <c r="B501" s="2">
        <v>0</v>
      </c>
      <c r="C501" s="2">
        <v>3</v>
      </c>
      <c r="D501" t="s">
        <v>688</v>
      </c>
      <c r="E501" t="s">
        <v>1146</v>
      </c>
      <c r="F501" s="2">
        <v>24</v>
      </c>
      <c r="G501">
        <v>350035</v>
      </c>
      <c r="H501" s="1">
        <v>77958</v>
      </c>
    </row>
    <row r="502" spans="1:8" x14ac:dyDescent="0.25">
      <c r="A502" s="2">
        <v>501</v>
      </c>
      <c r="B502" s="2">
        <v>0</v>
      </c>
      <c r="C502" s="2">
        <v>3</v>
      </c>
      <c r="D502" t="s">
        <v>689</v>
      </c>
      <c r="E502" t="s">
        <v>1146</v>
      </c>
      <c r="F502" s="2">
        <v>17</v>
      </c>
      <c r="G502">
        <v>315086</v>
      </c>
      <c r="H502" s="1">
        <v>86625</v>
      </c>
    </row>
    <row r="503" spans="1:8" x14ac:dyDescent="0.25">
      <c r="A503" s="2">
        <v>502</v>
      </c>
      <c r="B503" s="2">
        <v>0</v>
      </c>
      <c r="C503" s="2">
        <v>3</v>
      </c>
      <c r="D503" t="s">
        <v>690</v>
      </c>
      <c r="E503" t="s">
        <v>1147</v>
      </c>
      <c r="F503" s="2">
        <v>21</v>
      </c>
      <c r="G503">
        <v>364846</v>
      </c>
      <c r="H503" t="s">
        <v>46</v>
      </c>
    </row>
    <row r="504" spans="1:8" x14ac:dyDescent="0.25">
      <c r="A504" s="2">
        <v>503</v>
      </c>
      <c r="B504" s="2">
        <v>0</v>
      </c>
      <c r="C504" s="2">
        <v>3</v>
      </c>
      <c r="D504" t="s">
        <v>691</v>
      </c>
      <c r="E504" t="s">
        <v>1147</v>
      </c>
      <c r="G504">
        <v>330909</v>
      </c>
      <c r="H504" s="1">
        <v>76292</v>
      </c>
    </row>
    <row r="505" spans="1:8" x14ac:dyDescent="0.25">
      <c r="A505" s="2">
        <v>504</v>
      </c>
      <c r="B505" s="2">
        <v>0</v>
      </c>
      <c r="C505" s="2">
        <v>3</v>
      </c>
      <c r="D505" t="s">
        <v>692</v>
      </c>
      <c r="E505" t="s">
        <v>1147</v>
      </c>
      <c r="F505" s="2">
        <v>37</v>
      </c>
      <c r="G505">
        <v>4135</v>
      </c>
      <c r="H505" s="1">
        <v>95875</v>
      </c>
    </row>
    <row r="506" spans="1:8" x14ac:dyDescent="0.25">
      <c r="A506" s="2">
        <v>505</v>
      </c>
      <c r="B506" s="2">
        <v>1</v>
      </c>
      <c r="C506" s="2">
        <v>1</v>
      </c>
      <c r="D506" t="s">
        <v>693</v>
      </c>
      <c r="E506" t="s">
        <v>1147</v>
      </c>
      <c r="F506" s="2">
        <v>16</v>
      </c>
      <c r="G506">
        <v>110152</v>
      </c>
      <c r="H506" t="s">
        <v>375</v>
      </c>
    </row>
    <row r="507" spans="1:8" x14ac:dyDescent="0.25">
      <c r="A507" s="2">
        <v>506</v>
      </c>
      <c r="B507" s="2">
        <v>0</v>
      </c>
      <c r="C507" s="2">
        <v>1</v>
      </c>
      <c r="D507" t="s">
        <v>694</v>
      </c>
      <c r="E507" t="s">
        <v>1146</v>
      </c>
      <c r="F507" s="2">
        <v>18</v>
      </c>
      <c r="G507" t="s">
        <v>448</v>
      </c>
      <c r="H507" t="s">
        <v>449</v>
      </c>
    </row>
    <row r="508" spans="1:8" x14ac:dyDescent="0.25">
      <c r="A508" s="2">
        <v>507</v>
      </c>
      <c r="B508" s="2">
        <v>1</v>
      </c>
      <c r="C508" s="2">
        <v>2</v>
      </c>
      <c r="D508" t="s">
        <v>695</v>
      </c>
      <c r="E508" t="s">
        <v>1147</v>
      </c>
      <c r="F508" s="2">
        <v>33</v>
      </c>
      <c r="G508">
        <v>26360</v>
      </c>
      <c r="H508">
        <v>26</v>
      </c>
    </row>
    <row r="509" spans="1:8" x14ac:dyDescent="0.25">
      <c r="A509" s="2">
        <v>508</v>
      </c>
      <c r="B509" s="2">
        <v>1</v>
      </c>
      <c r="C509" s="2">
        <v>1</v>
      </c>
      <c r="D509" t="s">
        <v>696</v>
      </c>
      <c r="E509" t="s">
        <v>1146</v>
      </c>
      <c r="G509">
        <v>111427</v>
      </c>
      <c r="H509" t="s">
        <v>20</v>
      </c>
    </row>
    <row r="510" spans="1:8" x14ac:dyDescent="0.25">
      <c r="A510" s="2">
        <v>509</v>
      </c>
      <c r="B510" s="2">
        <v>0</v>
      </c>
      <c r="C510" s="2">
        <v>3</v>
      </c>
      <c r="D510" t="s">
        <v>697</v>
      </c>
      <c r="E510" t="s">
        <v>1146</v>
      </c>
      <c r="F510" s="2">
        <v>28</v>
      </c>
      <c r="G510" t="s">
        <v>698</v>
      </c>
      <c r="H510" s="1">
        <v>22525</v>
      </c>
    </row>
    <row r="511" spans="1:8" x14ac:dyDescent="0.25">
      <c r="A511" s="2">
        <v>510</v>
      </c>
      <c r="B511" s="2">
        <v>1</v>
      </c>
      <c r="C511" s="2">
        <v>3</v>
      </c>
      <c r="D511" t="s">
        <v>699</v>
      </c>
      <c r="E511" t="s">
        <v>1146</v>
      </c>
      <c r="F511" s="2">
        <v>26</v>
      </c>
      <c r="G511">
        <v>1601</v>
      </c>
      <c r="H511" s="1">
        <v>564958</v>
      </c>
    </row>
    <row r="512" spans="1:8" x14ac:dyDescent="0.25">
      <c r="A512" s="2">
        <v>511</v>
      </c>
      <c r="B512" s="2">
        <v>1</v>
      </c>
      <c r="C512" s="2">
        <v>3</v>
      </c>
      <c r="D512" t="s">
        <v>700</v>
      </c>
      <c r="E512" t="s">
        <v>1146</v>
      </c>
      <c r="F512" s="2">
        <v>29</v>
      </c>
      <c r="G512">
        <v>382651</v>
      </c>
      <c r="H512" t="s">
        <v>46</v>
      </c>
    </row>
    <row r="513" spans="1:8" x14ac:dyDescent="0.25">
      <c r="A513" s="2">
        <v>512</v>
      </c>
      <c r="B513" s="2">
        <v>0</v>
      </c>
      <c r="C513" s="2">
        <v>3</v>
      </c>
      <c r="D513" t="s">
        <v>701</v>
      </c>
      <c r="E513" t="s">
        <v>1146</v>
      </c>
      <c r="G513" t="s">
        <v>702</v>
      </c>
      <c r="H513" t="s">
        <v>10</v>
      </c>
    </row>
    <row r="514" spans="1:8" x14ac:dyDescent="0.25">
      <c r="A514" s="2">
        <v>513</v>
      </c>
      <c r="B514" s="2">
        <v>1</v>
      </c>
      <c r="C514" s="2">
        <v>1</v>
      </c>
      <c r="D514" t="s">
        <v>703</v>
      </c>
      <c r="E514" t="s">
        <v>1146</v>
      </c>
      <c r="F514" s="2">
        <v>36</v>
      </c>
      <c r="G514" t="s">
        <v>704</v>
      </c>
      <c r="H514" s="1">
        <v>262875</v>
      </c>
    </row>
    <row r="515" spans="1:8" x14ac:dyDescent="0.25">
      <c r="A515" s="2">
        <v>514</v>
      </c>
      <c r="B515" s="2">
        <v>1</v>
      </c>
      <c r="C515" s="2">
        <v>1</v>
      </c>
      <c r="D515" t="s">
        <v>705</v>
      </c>
      <c r="E515" t="s">
        <v>1147</v>
      </c>
      <c r="F515" s="2">
        <v>54</v>
      </c>
      <c r="G515" t="s">
        <v>706</v>
      </c>
      <c r="H515" t="s">
        <v>707</v>
      </c>
    </row>
    <row r="516" spans="1:8" x14ac:dyDescent="0.25">
      <c r="A516" s="2">
        <v>515</v>
      </c>
      <c r="B516" s="2">
        <v>0</v>
      </c>
      <c r="C516" s="2">
        <v>3</v>
      </c>
      <c r="D516" t="s">
        <v>708</v>
      </c>
      <c r="E516" t="s">
        <v>1146</v>
      </c>
      <c r="F516" s="2">
        <v>24</v>
      </c>
      <c r="G516">
        <v>349209</v>
      </c>
      <c r="H516" s="1">
        <v>74958</v>
      </c>
    </row>
    <row r="517" spans="1:8" x14ac:dyDescent="0.25">
      <c r="A517" s="2">
        <v>516</v>
      </c>
      <c r="B517" s="2">
        <v>0</v>
      </c>
      <c r="C517" s="2">
        <v>1</v>
      </c>
      <c r="D517" t="s">
        <v>709</v>
      </c>
      <c r="E517" t="s">
        <v>1146</v>
      </c>
      <c r="F517" s="2">
        <v>47</v>
      </c>
      <c r="G517">
        <v>36967</v>
      </c>
      <c r="H517" s="1">
        <v>340208</v>
      </c>
    </row>
    <row r="518" spans="1:8" x14ac:dyDescent="0.25">
      <c r="A518" s="2">
        <v>517</v>
      </c>
      <c r="B518" s="2">
        <v>1</v>
      </c>
      <c r="C518" s="2">
        <v>2</v>
      </c>
      <c r="D518" t="s">
        <v>710</v>
      </c>
      <c r="E518" t="s">
        <v>1147</v>
      </c>
      <c r="F518" s="2">
        <v>34</v>
      </c>
      <c r="G518" t="s">
        <v>711</v>
      </c>
      <c r="H518" t="s">
        <v>49</v>
      </c>
    </row>
    <row r="519" spans="1:8" x14ac:dyDescent="0.25">
      <c r="A519" s="2">
        <v>518</v>
      </c>
      <c r="B519" s="2">
        <v>0</v>
      </c>
      <c r="C519" s="2">
        <v>3</v>
      </c>
      <c r="D519" t="s">
        <v>712</v>
      </c>
      <c r="E519" t="s">
        <v>1146</v>
      </c>
      <c r="G519">
        <v>371110</v>
      </c>
      <c r="H519" t="s">
        <v>160</v>
      </c>
    </row>
    <row r="520" spans="1:8" x14ac:dyDescent="0.25">
      <c r="A520" s="2">
        <v>519</v>
      </c>
      <c r="B520" s="2">
        <v>1</v>
      </c>
      <c r="C520" s="2">
        <v>2</v>
      </c>
      <c r="D520" t="s">
        <v>713</v>
      </c>
      <c r="E520" t="s">
        <v>1147</v>
      </c>
      <c r="F520" s="2">
        <v>36</v>
      </c>
      <c r="G520">
        <v>226875</v>
      </c>
      <c r="H520">
        <v>26</v>
      </c>
    </row>
    <row r="521" spans="1:8" x14ac:dyDescent="0.25">
      <c r="A521" s="2">
        <v>520</v>
      </c>
      <c r="B521" s="2">
        <v>0</v>
      </c>
      <c r="C521" s="2">
        <v>3</v>
      </c>
      <c r="D521" t="s">
        <v>714</v>
      </c>
      <c r="E521" t="s">
        <v>1146</v>
      </c>
      <c r="F521" s="2">
        <v>32</v>
      </c>
      <c r="G521">
        <v>349242</v>
      </c>
      <c r="H521" s="1">
        <v>78958</v>
      </c>
    </row>
    <row r="522" spans="1:8" x14ac:dyDescent="0.25">
      <c r="A522" s="2">
        <v>521</v>
      </c>
      <c r="B522" s="2">
        <v>1</v>
      </c>
      <c r="C522" s="2">
        <v>1</v>
      </c>
      <c r="D522" t="s">
        <v>715</v>
      </c>
      <c r="E522" t="s">
        <v>1147</v>
      </c>
      <c r="F522" s="2">
        <v>30</v>
      </c>
      <c r="G522">
        <v>12749</v>
      </c>
      <c r="H522" t="s">
        <v>716</v>
      </c>
    </row>
    <row r="523" spans="1:8" x14ac:dyDescent="0.25">
      <c r="A523" s="2">
        <v>522</v>
      </c>
      <c r="B523" s="2">
        <v>0</v>
      </c>
      <c r="C523" s="2">
        <v>3</v>
      </c>
      <c r="D523" t="s">
        <v>717</v>
      </c>
      <c r="E523" t="s">
        <v>1146</v>
      </c>
      <c r="F523" s="2">
        <v>22</v>
      </c>
      <c r="G523">
        <v>349252</v>
      </c>
      <c r="H523" s="1">
        <v>78958</v>
      </c>
    </row>
    <row r="524" spans="1:8" x14ac:dyDescent="0.25">
      <c r="A524" s="2">
        <v>523</v>
      </c>
      <c r="B524" s="2">
        <v>0</v>
      </c>
      <c r="C524" s="2">
        <v>3</v>
      </c>
      <c r="D524" t="s">
        <v>718</v>
      </c>
      <c r="E524" t="s">
        <v>1146</v>
      </c>
      <c r="G524">
        <v>2624</v>
      </c>
      <c r="H524" s="1">
        <v>7225</v>
      </c>
    </row>
    <row r="525" spans="1:8" x14ac:dyDescent="0.25">
      <c r="A525" s="2">
        <v>524</v>
      </c>
      <c r="B525" s="2">
        <v>1</v>
      </c>
      <c r="C525" s="2">
        <v>1</v>
      </c>
      <c r="D525" t="s">
        <v>719</v>
      </c>
      <c r="E525" t="s">
        <v>1147</v>
      </c>
      <c r="F525" s="2">
        <v>44</v>
      </c>
      <c r="G525">
        <v>111361</v>
      </c>
      <c r="H525" s="1">
        <v>579792</v>
      </c>
    </row>
    <row r="526" spans="1:8" x14ac:dyDescent="0.25">
      <c r="A526" s="2">
        <v>525</v>
      </c>
      <c r="B526" s="2">
        <v>0</v>
      </c>
      <c r="C526" s="2">
        <v>3</v>
      </c>
      <c r="D526" t="s">
        <v>720</v>
      </c>
      <c r="E526" t="s">
        <v>1146</v>
      </c>
      <c r="G526">
        <v>2700</v>
      </c>
      <c r="H526" s="1">
        <v>72292</v>
      </c>
    </row>
    <row r="527" spans="1:8" x14ac:dyDescent="0.25">
      <c r="A527" s="2">
        <v>526</v>
      </c>
      <c r="B527" s="2">
        <v>0</v>
      </c>
      <c r="C527" s="2">
        <v>3</v>
      </c>
      <c r="D527" t="s">
        <v>721</v>
      </c>
      <c r="E527" t="s">
        <v>1146</v>
      </c>
      <c r="F527" s="2" t="s">
        <v>229</v>
      </c>
      <c r="G527">
        <v>367232</v>
      </c>
      <c r="H527" t="s">
        <v>46</v>
      </c>
    </row>
    <row r="528" spans="1:8" x14ac:dyDescent="0.25">
      <c r="A528" s="2">
        <v>527</v>
      </c>
      <c r="B528" s="2">
        <v>1</v>
      </c>
      <c r="C528" s="2">
        <v>2</v>
      </c>
      <c r="D528" t="s">
        <v>722</v>
      </c>
      <c r="E528" t="s">
        <v>1147</v>
      </c>
      <c r="F528" s="2">
        <v>50</v>
      </c>
      <c r="G528" t="s">
        <v>723</v>
      </c>
      <c r="H528" t="s">
        <v>49</v>
      </c>
    </row>
    <row r="529" spans="1:8" x14ac:dyDescent="0.25">
      <c r="A529" s="2">
        <v>528</v>
      </c>
      <c r="B529" s="2">
        <v>0</v>
      </c>
      <c r="C529" s="2">
        <v>1</v>
      </c>
      <c r="D529" t="s">
        <v>724</v>
      </c>
      <c r="E529" t="s">
        <v>1146</v>
      </c>
      <c r="G529" t="s">
        <v>725</v>
      </c>
      <c r="H529" s="1">
        <v>2217792</v>
      </c>
    </row>
    <row r="530" spans="1:8" x14ac:dyDescent="0.25">
      <c r="A530" s="2">
        <v>529</v>
      </c>
      <c r="B530" s="2">
        <v>0</v>
      </c>
      <c r="C530" s="2">
        <v>3</v>
      </c>
      <c r="D530" t="s">
        <v>726</v>
      </c>
      <c r="E530" t="s">
        <v>1146</v>
      </c>
      <c r="F530" s="2">
        <v>39</v>
      </c>
      <c r="G530">
        <v>3101296</v>
      </c>
      <c r="H530" s="1">
        <v>7925</v>
      </c>
    </row>
    <row r="531" spans="1:8" x14ac:dyDescent="0.25">
      <c r="A531" s="2">
        <v>530</v>
      </c>
      <c r="B531" s="2">
        <v>0</v>
      </c>
      <c r="C531" s="2">
        <v>2</v>
      </c>
      <c r="D531" t="s">
        <v>727</v>
      </c>
      <c r="E531" t="s">
        <v>1146</v>
      </c>
      <c r="F531" s="2">
        <v>23</v>
      </c>
      <c r="G531">
        <v>29104</v>
      </c>
      <c r="H531" t="s">
        <v>212</v>
      </c>
    </row>
    <row r="532" spans="1:8" x14ac:dyDescent="0.25">
      <c r="A532" s="2">
        <v>531</v>
      </c>
      <c r="B532" s="2">
        <v>1</v>
      </c>
      <c r="C532" s="2">
        <v>2</v>
      </c>
      <c r="D532" t="s">
        <v>728</v>
      </c>
      <c r="E532" t="s">
        <v>1147</v>
      </c>
      <c r="F532" s="2">
        <v>2</v>
      </c>
      <c r="G532">
        <v>26360</v>
      </c>
      <c r="H532">
        <v>26</v>
      </c>
    </row>
    <row r="533" spans="1:8" x14ac:dyDescent="0.25">
      <c r="A533" s="2">
        <v>532</v>
      </c>
      <c r="B533" s="2">
        <v>0</v>
      </c>
      <c r="C533" s="2">
        <v>3</v>
      </c>
      <c r="D533" t="s">
        <v>729</v>
      </c>
      <c r="E533" t="s">
        <v>1146</v>
      </c>
      <c r="G533">
        <v>2641</v>
      </c>
      <c r="H533" s="1">
        <v>72292</v>
      </c>
    </row>
    <row r="534" spans="1:8" x14ac:dyDescent="0.25">
      <c r="A534" s="2">
        <v>533</v>
      </c>
      <c r="B534" s="2">
        <v>0</v>
      </c>
      <c r="C534" s="2">
        <v>3</v>
      </c>
      <c r="D534" t="s">
        <v>730</v>
      </c>
      <c r="E534" t="s">
        <v>1146</v>
      </c>
      <c r="F534" s="2">
        <v>17</v>
      </c>
      <c r="G534">
        <v>2690</v>
      </c>
      <c r="H534" s="1">
        <v>72292</v>
      </c>
    </row>
    <row r="535" spans="1:8" x14ac:dyDescent="0.25">
      <c r="A535" s="2">
        <v>534</v>
      </c>
      <c r="B535" s="2">
        <v>1</v>
      </c>
      <c r="C535" s="2">
        <v>3</v>
      </c>
      <c r="D535" t="s">
        <v>731</v>
      </c>
      <c r="E535" t="s">
        <v>1147</v>
      </c>
      <c r="G535">
        <v>2668</v>
      </c>
      <c r="H535" s="1">
        <v>223583</v>
      </c>
    </row>
    <row r="536" spans="1:8" x14ac:dyDescent="0.25">
      <c r="A536" s="2">
        <v>535</v>
      </c>
      <c r="B536" s="2">
        <v>0</v>
      </c>
      <c r="C536" s="2">
        <v>3</v>
      </c>
      <c r="D536" t="s">
        <v>732</v>
      </c>
      <c r="E536" t="s">
        <v>1147</v>
      </c>
      <c r="F536" s="2">
        <v>30</v>
      </c>
      <c r="G536">
        <v>315084</v>
      </c>
      <c r="H536" s="1">
        <v>86625</v>
      </c>
    </row>
    <row r="537" spans="1:8" x14ac:dyDescent="0.25">
      <c r="A537" s="2">
        <v>536</v>
      </c>
      <c r="B537" s="2">
        <v>1</v>
      </c>
      <c r="C537" s="2">
        <v>2</v>
      </c>
      <c r="D537" t="s">
        <v>733</v>
      </c>
      <c r="E537" t="s">
        <v>1147</v>
      </c>
      <c r="F537" s="2">
        <v>7</v>
      </c>
      <c r="G537" t="s">
        <v>460</v>
      </c>
      <c r="H537" t="s">
        <v>349</v>
      </c>
    </row>
    <row r="538" spans="1:8" x14ac:dyDescent="0.25">
      <c r="A538" s="2">
        <v>537</v>
      </c>
      <c r="B538" s="2">
        <v>0</v>
      </c>
      <c r="C538" s="2">
        <v>1</v>
      </c>
      <c r="D538" t="s">
        <v>734</v>
      </c>
      <c r="E538" t="s">
        <v>1146</v>
      </c>
      <c r="F538" s="2">
        <v>45</v>
      </c>
      <c r="G538">
        <v>113050</v>
      </c>
      <c r="H538" t="s">
        <v>20</v>
      </c>
    </row>
    <row r="539" spans="1:8" x14ac:dyDescent="0.25">
      <c r="A539" s="2">
        <v>538</v>
      </c>
      <c r="B539" s="2">
        <v>1</v>
      </c>
      <c r="C539" s="2">
        <v>1</v>
      </c>
      <c r="D539" t="s">
        <v>735</v>
      </c>
      <c r="E539" t="s">
        <v>1147</v>
      </c>
      <c r="F539" s="2">
        <v>30</v>
      </c>
      <c r="G539" t="s">
        <v>736</v>
      </c>
      <c r="H539" s="1">
        <v>106425</v>
      </c>
    </row>
    <row r="540" spans="1:8" x14ac:dyDescent="0.25">
      <c r="A540" s="2">
        <v>539</v>
      </c>
      <c r="B540" s="2">
        <v>0</v>
      </c>
      <c r="C540" s="2">
        <v>3</v>
      </c>
      <c r="D540" t="s">
        <v>737</v>
      </c>
      <c r="E540" t="s">
        <v>1146</v>
      </c>
      <c r="G540">
        <v>364498</v>
      </c>
      <c r="H540" t="s">
        <v>163</v>
      </c>
    </row>
    <row r="541" spans="1:8" x14ac:dyDescent="0.25">
      <c r="A541" s="2">
        <v>540</v>
      </c>
      <c r="B541" s="2">
        <v>1</v>
      </c>
      <c r="C541" s="2">
        <v>1</v>
      </c>
      <c r="D541" t="s">
        <v>738</v>
      </c>
      <c r="E541" t="s">
        <v>1147</v>
      </c>
      <c r="F541" s="2">
        <v>22</v>
      </c>
      <c r="G541">
        <v>13568</v>
      </c>
      <c r="H541" t="s">
        <v>739</v>
      </c>
    </row>
    <row r="542" spans="1:8" x14ac:dyDescent="0.25">
      <c r="A542" s="2">
        <v>541</v>
      </c>
      <c r="B542" s="2">
        <v>1</v>
      </c>
      <c r="C542" s="2">
        <v>1</v>
      </c>
      <c r="D542" t="s">
        <v>740</v>
      </c>
      <c r="E542" t="s">
        <v>1147</v>
      </c>
      <c r="F542" s="2">
        <v>36</v>
      </c>
      <c r="G542" t="s">
        <v>741</v>
      </c>
      <c r="H542">
        <v>71</v>
      </c>
    </row>
    <row r="543" spans="1:8" x14ac:dyDescent="0.25">
      <c r="A543" s="2">
        <v>542</v>
      </c>
      <c r="B543" s="2">
        <v>0</v>
      </c>
      <c r="C543" s="2">
        <v>3</v>
      </c>
      <c r="D543" t="s">
        <v>742</v>
      </c>
      <c r="E543" t="s">
        <v>1147</v>
      </c>
      <c r="F543" s="2">
        <v>9</v>
      </c>
      <c r="G543">
        <v>347082</v>
      </c>
      <c r="H543" s="1">
        <v>31275</v>
      </c>
    </row>
    <row r="544" spans="1:8" x14ac:dyDescent="0.25">
      <c r="A544" s="2">
        <v>543</v>
      </c>
      <c r="B544" s="2">
        <v>0</v>
      </c>
      <c r="C544" s="2">
        <v>3</v>
      </c>
      <c r="D544" t="s">
        <v>743</v>
      </c>
      <c r="E544" t="s">
        <v>1147</v>
      </c>
      <c r="F544" s="2">
        <v>11</v>
      </c>
      <c r="G544">
        <v>347082</v>
      </c>
      <c r="H544" s="1">
        <v>31275</v>
      </c>
    </row>
    <row r="545" spans="1:8" x14ac:dyDescent="0.25">
      <c r="A545" s="2">
        <v>544</v>
      </c>
      <c r="B545" s="2">
        <v>1</v>
      </c>
      <c r="C545" s="2">
        <v>2</v>
      </c>
      <c r="D545" t="s">
        <v>744</v>
      </c>
      <c r="E545" t="s">
        <v>1146</v>
      </c>
      <c r="F545" s="2">
        <v>32</v>
      </c>
      <c r="G545">
        <v>2908</v>
      </c>
      <c r="H545">
        <v>26</v>
      </c>
    </row>
    <row r="546" spans="1:8" x14ac:dyDescent="0.25">
      <c r="A546" s="2">
        <v>545</v>
      </c>
      <c r="B546" s="2">
        <v>0</v>
      </c>
      <c r="C546" s="2">
        <v>1</v>
      </c>
      <c r="D546" t="s">
        <v>745</v>
      </c>
      <c r="E546" t="s">
        <v>1146</v>
      </c>
      <c r="F546" s="2">
        <v>50</v>
      </c>
      <c r="G546" t="s">
        <v>736</v>
      </c>
      <c r="H546" s="1">
        <v>106425</v>
      </c>
    </row>
    <row r="547" spans="1:8" x14ac:dyDescent="0.25">
      <c r="A547" s="2">
        <v>546</v>
      </c>
      <c r="B547" s="2">
        <v>0</v>
      </c>
      <c r="C547" s="2">
        <v>1</v>
      </c>
      <c r="D547" t="s">
        <v>746</v>
      </c>
      <c r="E547" t="s">
        <v>1146</v>
      </c>
      <c r="F547" s="2">
        <v>64</v>
      </c>
      <c r="G547">
        <v>693</v>
      </c>
      <c r="H547">
        <v>26</v>
      </c>
    </row>
    <row r="548" spans="1:8" x14ac:dyDescent="0.25">
      <c r="A548" s="2">
        <v>547</v>
      </c>
      <c r="B548" s="2">
        <v>1</v>
      </c>
      <c r="C548" s="2">
        <v>2</v>
      </c>
      <c r="D548" t="s">
        <v>747</v>
      </c>
      <c r="E548" t="s">
        <v>1147</v>
      </c>
      <c r="F548" s="2">
        <v>19</v>
      </c>
      <c r="G548">
        <v>2908</v>
      </c>
      <c r="H548">
        <v>26</v>
      </c>
    </row>
    <row r="549" spans="1:8" x14ac:dyDescent="0.25">
      <c r="A549" s="2">
        <v>548</v>
      </c>
      <c r="B549" s="2">
        <v>1</v>
      </c>
      <c r="C549" s="2">
        <v>2</v>
      </c>
      <c r="D549" t="s">
        <v>748</v>
      </c>
      <c r="E549" t="s">
        <v>1146</v>
      </c>
      <c r="G549" t="s">
        <v>749</v>
      </c>
      <c r="H549" s="1">
        <v>138625</v>
      </c>
    </row>
    <row r="550" spans="1:8" x14ac:dyDescent="0.25">
      <c r="A550" s="2">
        <v>549</v>
      </c>
      <c r="B550" s="2">
        <v>0</v>
      </c>
      <c r="C550" s="2">
        <v>3</v>
      </c>
      <c r="D550" t="s">
        <v>750</v>
      </c>
      <c r="E550" t="s">
        <v>1146</v>
      </c>
      <c r="F550" s="2">
        <v>33</v>
      </c>
      <c r="G550">
        <v>363291</v>
      </c>
      <c r="H550" s="1">
        <v>20525</v>
      </c>
    </row>
    <row r="551" spans="1:8" x14ac:dyDescent="0.25">
      <c r="A551" s="2">
        <v>550</v>
      </c>
      <c r="B551" s="2">
        <v>1</v>
      </c>
      <c r="C551" s="2">
        <v>2</v>
      </c>
      <c r="D551" t="s">
        <v>751</v>
      </c>
      <c r="E551" t="s">
        <v>1146</v>
      </c>
      <c r="F551" s="2">
        <v>8</v>
      </c>
      <c r="G551" t="s">
        <v>214</v>
      </c>
      <c r="H551" t="s">
        <v>215</v>
      </c>
    </row>
    <row r="552" spans="1:8" x14ac:dyDescent="0.25">
      <c r="A552" s="2">
        <v>551</v>
      </c>
      <c r="B552" s="2">
        <v>1</v>
      </c>
      <c r="C552" s="2">
        <v>1</v>
      </c>
      <c r="D552" t="s">
        <v>752</v>
      </c>
      <c r="E552" t="s">
        <v>1146</v>
      </c>
      <c r="F552" s="2">
        <v>17</v>
      </c>
      <c r="G552">
        <v>17421</v>
      </c>
      <c r="H552" s="1">
        <v>1108833</v>
      </c>
    </row>
    <row r="553" spans="1:8" x14ac:dyDescent="0.25">
      <c r="A553" s="2">
        <v>552</v>
      </c>
      <c r="B553" s="2">
        <v>0</v>
      </c>
      <c r="C553" s="2">
        <v>2</v>
      </c>
      <c r="D553" t="s">
        <v>753</v>
      </c>
      <c r="E553" t="s">
        <v>1146</v>
      </c>
      <c r="F553" s="2">
        <v>27</v>
      </c>
      <c r="G553">
        <v>244358</v>
      </c>
      <c r="H553">
        <v>26</v>
      </c>
    </row>
    <row r="554" spans="1:8" x14ac:dyDescent="0.25">
      <c r="A554" s="2">
        <v>553</v>
      </c>
      <c r="B554" s="2">
        <v>0</v>
      </c>
      <c r="C554" s="2">
        <v>3</v>
      </c>
      <c r="D554" t="s">
        <v>754</v>
      </c>
      <c r="E554" t="s">
        <v>1146</v>
      </c>
      <c r="G554">
        <v>330979</v>
      </c>
      <c r="H554" s="1">
        <v>78292</v>
      </c>
    </row>
    <row r="555" spans="1:8" x14ac:dyDescent="0.25">
      <c r="A555" s="2">
        <v>554</v>
      </c>
      <c r="B555" s="2">
        <v>1</v>
      </c>
      <c r="C555" s="2">
        <v>3</v>
      </c>
      <c r="D555" t="s">
        <v>755</v>
      </c>
      <c r="E555" t="s">
        <v>1146</v>
      </c>
      <c r="F555" s="2">
        <v>22</v>
      </c>
      <c r="G555">
        <v>2620</v>
      </c>
      <c r="H555" s="1">
        <v>7225</v>
      </c>
    </row>
    <row r="556" spans="1:8" x14ac:dyDescent="0.25">
      <c r="A556" s="2">
        <v>555</v>
      </c>
      <c r="B556" s="2">
        <v>1</v>
      </c>
      <c r="C556" s="2">
        <v>3</v>
      </c>
      <c r="D556" t="s">
        <v>756</v>
      </c>
      <c r="E556" t="s">
        <v>1147</v>
      </c>
      <c r="F556" s="2">
        <v>22</v>
      </c>
      <c r="G556">
        <v>347085</v>
      </c>
      <c r="H556" s="1">
        <v>7775</v>
      </c>
    </row>
    <row r="557" spans="1:8" x14ac:dyDescent="0.25">
      <c r="A557" s="2">
        <v>556</v>
      </c>
      <c r="B557" s="2">
        <v>0</v>
      </c>
      <c r="C557" s="2">
        <v>1</v>
      </c>
      <c r="D557" t="s">
        <v>757</v>
      </c>
      <c r="E557" t="s">
        <v>1146</v>
      </c>
      <c r="F557" s="2">
        <v>62</v>
      </c>
      <c r="G557">
        <v>113807</v>
      </c>
      <c r="H557" t="s">
        <v>20</v>
      </c>
    </row>
    <row r="558" spans="1:8" x14ac:dyDescent="0.25">
      <c r="A558" s="2">
        <v>557</v>
      </c>
      <c r="B558" s="2">
        <v>1</v>
      </c>
      <c r="C558" s="2">
        <v>1</v>
      </c>
      <c r="D558" t="s">
        <v>758</v>
      </c>
      <c r="E558" t="s">
        <v>1147</v>
      </c>
      <c r="F558" s="2">
        <v>48</v>
      </c>
      <c r="G558">
        <v>11755</v>
      </c>
      <c r="H558" t="s">
        <v>759</v>
      </c>
    </row>
    <row r="559" spans="1:8" x14ac:dyDescent="0.25">
      <c r="A559" s="2">
        <v>558</v>
      </c>
      <c r="B559" s="2">
        <v>0</v>
      </c>
      <c r="C559" s="2">
        <v>1</v>
      </c>
      <c r="D559" t="s">
        <v>760</v>
      </c>
      <c r="E559" t="s">
        <v>1146</v>
      </c>
      <c r="G559" t="s">
        <v>541</v>
      </c>
      <c r="H559" s="1">
        <v>227525</v>
      </c>
    </row>
    <row r="560" spans="1:8" x14ac:dyDescent="0.25">
      <c r="A560" s="2">
        <v>559</v>
      </c>
      <c r="B560" s="2">
        <v>1</v>
      </c>
      <c r="C560" s="2">
        <v>1</v>
      </c>
      <c r="D560" t="s">
        <v>761</v>
      </c>
      <c r="E560" t="s">
        <v>1147</v>
      </c>
      <c r="F560" s="2">
        <v>39</v>
      </c>
      <c r="G560">
        <v>110413</v>
      </c>
      <c r="H560" t="s">
        <v>382</v>
      </c>
    </row>
    <row r="561" spans="1:8" x14ac:dyDescent="0.25">
      <c r="A561" s="2">
        <v>560</v>
      </c>
      <c r="B561" s="2">
        <v>1</v>
      </c>
      <c r="C561" s="2">
        <v>3</v>
      </c>
      <c r="D561" t="s">
        <v>762</v>
      </c>
      <c r="E561" t="s">
        <v>1147</v>
      </c>
      <c r="F561" s="2">
        <v>36</v>
      </c>
      <c r="G561">
        <v>345572</v>
      </c>
      <c r="H561" t="s">
        <v>763</v>
      </c>
    </row>
    <row r="562" spans="1:8" x14ac:dyDescent="0.25">
      <c r="A562" s="2">
        <v>561</v>
      </c>
      <c r="B562" s="2">
        <v>0</v>
      </c>
      <c r="C562" s="2">
        <v>3</v>
      </c>
      <c r="D562" t="s">
        <v>764</v>
      </c>
      <c r="E562" t="s">
        <v>1146</v>
      </c>
      <c r="G562">
        <v>372622</v>
      </c>
      <c r="H562" t="s">
        <v>46</v>
      </c>
    </row>
    <row r="563" spans="1:8" x14ac:dyDescent="0.25">
      <c r="A563" s="2">
        <v>562</v>
      </c>
      <c r="B563" s="2">
        <v>0</v>
      </c>
      <c r="C563" s="2">
        <v>3</v>
      </c>
      <c r="D563" t="s">
        <v>765</v>
      </c>
      <c r="E563" t="s">
        <v>1146</v>
      </c>
      <c r="F563" s="2">
        <v>40</v>
      </c>
      <c r="G563">
        <v>349251</v>
      </c>
      <c r="H563" s="1">
        <v>78958</v>
      </c>
    </row>
    <row r="564" spans="1:8" x14ac:dyDescent="0.25">
      <c r="A564" s="2">
        <v>563</v>
      </c>
      <c r="B564" s="2">
        <v>0</v>
      </c>
      <c r="C564" s="2">
        <v>2</v>
      </c>
      <c r="D564" t="s">
        <v>766</v>
      </c>
      <c r="E564" t="s">
        <v>1146</v>
      </c>
      <c r="F564" s="2">
        <v>28</v>
      </c>
      <c r="G564">
        <v>218629</v>
      </c>
      <c r="H564" t="s">
        <v>339</v>
      </c>
    </row>
    <row r="565" spans="1:8" x14ac:dyDescent="0.25">
      <c r="A565" s="2">
        <v>564</v>
      </c>
      <c r="B565" s="2">
        <v>0</v>
      </c>
      <c r="C565" s="2">
        <v>3</v>
      </c>
      <c r="D565" t="s">
        <v>767</v>
      </c>
      <c r="E565" t="s">
        <v>1146</v>
      </c>
      <c r="G565" t="s">
        <v>768</v>
      </c>
      <c r="H565" t="s">
        <v>10</v>
      </c>
    </row>
    <row r="566" spans="1:8" x14ac:dyDescent="0.25">
      <c r="A566" s="2">
        <v>565</v>
      </c>
      <c r="B566" s="2">
        <v>0</v>
      </c>
      <c r="C566" s="2">
        <v>3</v>
      </c>
      <c r="D566" t="s">
        <v>769</v>
      </c>
      <c r="E566" t="s">
        <v>1147</v>
      </c>
      <c r="G566" t="s">
        <v>770</v>
      </c>
      <c r="H566" t="s">
        <v>10</v>
      </c>
    </row>
    <row r="567" spans="1:8" x14ac:dyDescent="0.25">
      <c r="A567" s="2">
        <v>566</v>
      </c>
      <c r="B567" s="2">
        <v>0</v>
      </c>
      <c r="C567" s="2">
        <v>3</v>
      </c>
      <c r="D567" t="s">
        <v>771</v>
      </c>
      <c r="E567" t="s">
        <v>1146</v>
      </c>
      <c r="F567" s="2">
        <v>24</v>
      </c>
      <c r="G567" t="s">
        <v>772</v>
      </c>
      <c r="H567" t="s">
        <v>160</v>
      </c>
    </row>
    <row r="568" spans="1:8" x14ac:dyDescent="0.25">
      <c r="A568" s="2">
        <v>567</v>
      </c>
      <c r="B568" s="2">
        <v>0</v>
      </c>
      <c r="C568" s="2">
        <v>3</v>
      </c>
      <c r="D568" t="s">
        <v>773</v>
      </c>
      <c r="E568" t="s">
        <v>1146</v>
      </c>
      <c r="F568" s="2">
        <v>19</v>
      </c>
      <c r="G568">
        <v>349205</v>
      </c>
      <c r="H568" s="1">
        <v>78958</v>
      </c>
    </row>
    <row r="569" spans="1:8" x14ac:dyDescent="0.25">
      <c r="A569" s="2">
        <v>568</v>
      </c>
      <c r="B569" s="2">
        <v>0</v>
      </c>
      <c r="C569" s="2">
        <v>3</v>
      </c>
      <c r="D569" t="s">
        <v>774</v>
      </c>
      <c r="E569" t="s">
        <v>1147</v>
      </c>
      <c r="F569" s="2">
        <v>29</v>
      </c>
      <c r="G569">
        <v>349909</v>
      </c>
      <c r="H569" s="1">
        <v>21075</v>
      </c>
    </row>
    <row r="570" spans="1:8" x14ac:dyDescent="0.25">
      <c r="A570" s="2">
        <v>569</v>
      </c>
      <c r="B570" s="2">
        <v>0</v>
      </c>
      <c r="C570" s="2">
        <v>3</v>
      </c>
      <c r="D570" t="s">
        <v>775</v>
      </c>
      <c r="E570" t="s">
        <v>1146</v>
      </c>
      <c r="G570">
        <v>2686</v>
      </c>
      <c r="H570" s="1">
        <v>72292</v>
      </c>
    </row>
    <row r="571" spans="1:8" x14ac:dyDescent="0.25">
      <c r="A571" s="2">
        <v>570</v>
      </c>
      <c r="B571" s="2">
        <v>1</v>
      </c>
      <c r="C571" s="2">
        <v>3</v>
      </c>
      <c r="D571" t="s">
        <v>776</v>
      </c>
      <c r="E571" t="s">
        <v>1146</v>
      </c>
      <c r="F571" s="2">
        <v>32</v>
      </c>
      <c r="G571">
        <v>350417</v>
      </c>
      <c r="H571" s="1">
        <v>78542</v>
      </c>
    </row>
    <row r="572" spans="1:8" x14ac:dyDescent="0.25">
      <c r="A572" s="2">
        <v>571</v>
      </c>
      <c r="B572" s="2">
        <v>1</v>
      </c>
      <c r="C572" s="2">
        <v>2</v>
      </c>
      <c r="D572" t="s">
        <v>777</v>
      </c>
      <c r="E572" t="s">
        <v>1146</v>
      </c>
      <c r="F572" s="2">
        <v>62</v>
      </c>
      <c r="G572" t="s">
        <v>778</v>
      </c>
      <c r="H572" t="s">
        <v>49</v>
      </c>
    </row>
    <row r="573" spans="1:8" x14ac:dyDescent="0.25">
      <c r="A573" s="2">
        <v>572</v>
      </c>
      <c r="B573" s="2">
        <v>1</v>
      </c>
      <c r="C573" s="2">
        <v>1</v>
      </c>
      <c r="D573" t="s">
        <v>779</v>
      </c>
      <c r="E573" t="s">
        <v>1147</v>
      </c>
      <c r="F573" s="2">
        <v>53</v>
      </c>
      <c r="G573">
        <v>11769</v>
      </c>
      <c r="H573" s="1">
        <v>514792</v>
      </c>
    </row>
    <row r="574" spans="1:8" x14ac:dyDescent="0.25">
      <c r="A574" s="2">
        <v>573</v>
      </c>
      <c r="B574" s="2">
        <v>1</v>
      </c>
      <c r="C574" s="2">
        <v>1</v>
      </c>
      <c r="D574" t="s">
        <v>780</v>
      </c>
      <c r="E574" t="s">
        <v>1146</v>
      </c>
      <c r="F574" s="2">
        <v>36</v>
      </c>
      <c r="G574" t="s">
        <v>781</v>
      </c>
      <c r="H574" s="1">
        <v>263875</v>
      </c>
    </row>
    <row r="575" spans="1:8" x14ac:dyDescent="0.25">
      <c r="A575" s="2">
        <v>574</v>
      </c>
      <c r="B575" s="2">
        <v>1</v>
      </c>
      <c r="C575" s="2">
        <v>3</v>
      </c>
      <c r="D575" t="s">
        <v>782</v>
      </c>
      <c r="E575" t="s">
        <v>1147</v>
      </c>
      <c r="G575">
        <v>14312</v>
      </c>
      <c r="H575" t="s">
        <v>46</v>
      </c>
    </row>
    <row r="576" spans="1:8" x14ac:dyDescent="0.25">
      <c r="A576" s="2">
        <v>575</v>
      </c>
      <c r="B576" s="2">
        <v>0</v>
      </c>
      <c r="C576" s="2">
        <v>3</v>
      </c>
      <c r="D576" t="s">
        <v>783</v>
      </c>
      <c r="E576" t="s">
        <v>1146</v>
      </c>
      <c r="F576" s="2">
        <v>16</v>
      </c>
      <c r="G576" t="s">
        <v>784</v>
      </c>
      <c r="H576" t="s">
        <v>10</v>
      </c>
    </row>
    <row r="577" spans="1:8" x14ac:dyDescent="0.25">
      <c r="A577" s="2">
        <v>576</v>
      </c>
      <c r="B577" s="2">
        <v>0</v>
      </c>
      <c r="C577" s="2">
        <v>3</v>
      </c>
      <c r="D577" t="s">
        <v>785</v>
      </c>
      <c r="E577" t="s">
        <v>1146</v>
      </c>
      <c r="F577" s="2">
        <v>19</v>
      </c>
      <c r="G577">
        <v>358585</v>
      </c>
      <c r="H577" t="s">
        <v>163</v>
      </c>
    </row>
    <row r="578" spans="1:8" x14ac:dyDescent="0.25">
      <c r="A578" s="2">
        <v>577</v>
      </c>
      <c r="B578" s="2">
        <v>1</v>
      </c>
      <c r="C578" s="2">
        <v>2</v>
      </c>
      <c r="D578" t="s">
        <v>786</v>
      </c>
      <c r="E578" t="s">
        <v>1147</v>
      </c>
      <c r="F578" s="2">
        <v>34</v>
      </c>
      <c r="G578">
        <v>243880</v>
      </c>
      <c r="H578">
        <v>13</v>
      </c>
    </row>
    <row r="579" spans="1:8" x14ac:dyDescent="0.25">
      <c r="A579" s="2">
        <v>578</v>
      </c>
      <c r="B579" s="2">
        <v>1</v>
      </c>
      <c r="C579" s="2">
        <v>1</v>
      </c>
      <c r="D579" t="s">
        <v>787</v>
      </c>
      <c r="E579" t="s">
        <v>1147</v>
      </c>
      <c r="F579" s="2">
        <v>39</v>
      </c>
      <c r="G579">
        <v>13507</v>
      </c>
      <c r="H579" t="s">
        <v>608</v>
      </c>
    </row>
    <row r="580" spans="1:8" x14ac:dyDescent="0.25">
      <c r="A580" s="2">
        <v>579</v>
      </c>
      <c r="B580" s="2">
        <v>0</v>
      </c>
      <c r="C580" s="2">
        <v>3</v>
      </c>
      <c r="D580" t="s">
        <v>788</v>
      </c>
      <c r="E580" t="s">
        <v>1147</v>
      </c>
      <c r="G580">
        <v>2689</v>
      </c>
      <c r="H580" s="1">
        <v>144583</v>
      </c>
    </row>
    <row r="581" spans="1:8" x14ac:dyDescent="0.25">
      <c r="A581" s="2">
        <v>580</v>
      </c>
      <c r="B581" s="2">
        <v>1</v>
      </c>
      <c r="C581" s="2">
        <v>3</v>
      </c>
      <c r="D581" t="s">
        <v>789</v>
      </c>
      <c r="E581" t="s">
        <v>1146</v>
      </c>
      <c r="F581" s="2">
        <v>32</v>
      </c>
      <c r="G581" t="s">
        <v>790</v>
      </c>
      <c r="H581" s="1">
        <v>7925</v>
      </c>
    </row>
    <row r="582" spans="1:8" x14ac:dyDescent="0.25">
      <c r="A582" s="2">
        <v>581</v>
      </c>
      <c r="B582" s="2">
        <v>1</v>
      </c>
      <c r="C582" s="2">
        <v>2</v>
      </c>
      <c r="D582" t="s">
        <v>791</v>
      </c>
      <c r="E582" t="s">
        <v>1147</v>
      </c>
      <c r="F582" s="2">
        <v>25</v>
      </c>
      <c r="G582">
        <v>237789</v>
      </c>
      <c r="H582">
        <v>30</v>
      </c>
    </row>
    <row r="583" spans="1:8" x14ac:dyDescent="0.25">
      <c r="A583" s="2">
        <v>582</v>
      </c>
      <c r="B583" s="2">
        <v>1</v>
      </c>
      <c r="C583" s="2">
        <v>1</v>
      </c>
      <c r="D583" t="s">
        <v>792</v>
      </c>
      <c r="E583" t="s">
        <v>1147</v>
      </c>
      <c r="F583" s="2">
        <v>39</v>
      </c>
      <c r="G583">
        <v>17421</v>
      </c>
      <c r="H583" s="1">
        <v>1108833</v>
      </c>
    </row>
    <row r="584" spans="1:8" x14ac:dyDescent="0.25">
      <c r="A584" s="2">
        <v>583</v>
      </c>
      <c r="B584" s="2">
        <v>0</v>
      </c>
      <c r="C584" s="2">
        <v>2</v>
      </c>
      <c r="D584" t="s">
        <v>793</v>
      </c>
      <c r="E584" t="s">
        <v>1146</v>
      </c>
      <c r="F584" s="2">
        <v>54</v>
      </c>
      <c r="G584">
        <v>28403</v>
      </c>
      <c r="H584">
        <v>26</v>
      </c>
    </row>
    <row r="585" spans="1:8" x14ac:dyDescent="0.25">
      <c r="A585" s="2">
        <v>584</v>
      </c>
      <c r="B585" s="2">
        <v>0</v>
      </c>
      <c r="C585" s="2">
        <v>1</v>
      </c>
      <c r="D585" t="s">
        <v>794</v>
      </c>
      <c r="E585" t="s">
        <v>1146</v>
      </c>
      <c r="F585" s="2">
        <v>36</v>
      </c>
      <c r="G585">
        <v>13049</v>
      </c>
      <c r="H585" s="1">
        <v>40125</v>
      </c>
    </row>
    <row r="586" spans="1:8" x14ac:dyDescent="0.25">
      <c r="A586" s="2">
        <v>585</v>
      </c>
      <c r="B586" s="2">
        <v>0</v>
      </c>
      <c r="C586" s="2">
        <v>3</v>
      </c>
      <c r="D586" t="s">
        <v>795</v>
      </c>
      <c r="E586" t="s">
        <v>1146</v>
      </c>
      <c r="G586">
        <v>3411</v>
      </c>
      <c r="H586" s="1">
        <v>87125</v>
      </c>
    </row>
    <row r="587" spans="1:8" x14ac:dyDescent="0.25">
      <c r="A587" s="2">
        <v>586</v>
      </c>
      <c r="B587" s="2">
        <v>1</v>
      </c>
      <c r="C587" s="2">
        <v>1</v>
      </c>
      <c r="D587" t="s">
        <v>796</v>
      </c>
      <c r="E587" t="s">
        <v>1147</v>
      </c>
      <c r="F587" s="2">
        <v>18</v>
      </c>
      <c r="G587">
        <v>110413</v>
      </c>
      <c r="H587" t="s">
        <v>382</v>
      </c>
    </row>
    <row r="588" spans="1:8" x14ac:dyDescent="0.25">
      <c r="A588" s="2">
        <v>587</v>
      </c>
      <c r="B588" s="2">
        <v>0</v>
      </c>
      <c r="C588" s="2">
        <v>2</v>
      </c>
      <c r="D588" t="s">
        <v>797</v>
      </c>
      <c r="E588" t="s">
        <v>1146</v>
      </c>
      <c r="F588" s="2">
        <v>47</v>
      </c>
      <c r="G588">
        <v>237565</v>
      </c>
      <c r="H588">
        <v>15</v>
      </c>
    </row>
    <row r="589" spans="1:8" x14ac:dyDescent="0.25">
      <c r="A589" s="2">
        <v>588</v>
      </c>
      <c r="B589" s="2">
        <v>1</v>
      </c>
      <c r="C589" s="2">
        <v>1</v>
      </c>
      <c r="D589" t="s">
        <v>798</v>
      </c>
      <c r="E589" t="s">
        <v>1146</v>
      </c>
      <c r="F589" s="2">
        <v>60</v>
      </c>
      <c r="G589">
        <v>13567</v>
      </c>
      <c r="H589" t="s">
        <v>204</v>
      </c>
    </row>
    <row r="590" spans="1:8" x14ac:dyDescent="0.25">
      <c r="A590" s="2">
        <v>589</v>
      </c>
      <c r="B590" s="2">
        <v>0</v>
      </c>
      <c r="C590" s="2">
        <v>3</v>
      </c>
      <c r="D590" t="s">
        <v>799</v>
      </c>
      <c r="E590" t="s">
        <v>1146</v>
      </c>
      <c r="F590" s="2">
        <v>22</v>
      </c>
      <c r="G590">
        <v>14973</v>
      </c>
      <c r="H590" t="s">
        <v>10</v>
      </c>
    </row>
    <row r="591" spans="1:8" x14ac:dyDescent="0.25">
      <c r="A591" s="2">
        <v>590</v>
      </c>
      <c r="B591" s="2">
        <v>0</v>
      </c>
      <c r="C591" s="2">
        <v>3</v>
      </c>
      <c r="D591" t="s">
        <v>800</v>
      </c>
      <c r="E591" t="s">
        <v>1146</v>
      </c>
      <c r="G591" t="s">
        <v>801</v>
      </c>
      <c r="H591" t="s">
        <v>10</v>
      </c>
    </row>
    <row r="592" spans="1:8" x14ac:dyDescent="0.25">
      <c r="A592" s="2">
        <v>591</v>
      </c>
      <c r="B592" s="2">
        <v>0</v>
      </c>
      <c r="C592" s="2">
        <v>3</v>
      </c>
      <c r="D592" t="s">
        <v>802</v>
      </c>
      <c r="E592" t="s">
        <v>1146</v>
      </c>
      <c r="F592" s="2">
        <v>35</v>
      </c>
      <c r="G592" t="s">
        <v>803</v>
      </c>
      <c r="H592" s="1">
        <v>7125</v>
      </c>
    </row>
    <row r="593" spans="1:8" x14ac:dyDescent="0.25">
      <c r="A593" s="2">
        <v>592</v>
      </c>
      <c r="B593" s="2">
        <v>1</v>
      </c>
      <c r="C593" s="2">
        <v>1</v>
      </c>
      <c r="D593" t="s">
        <v>804</v>
      </c>
      <c r="E593" t="s">
        <v>1147</v>
      </c>
      <c r="F593" s="2">
        <v>52</v>
      </c>
      <c r="G593">
        <v>36947</v>
      </c>
      <c r="H593" s="1">
        <v>782667</v>
      </c>
    </row>
    <row r="594" spans="1:8" x14ac:dyDescent="0.25">
      <c r="A594" s="2">
        <v>593</v>
      </c>
      <c r="B594" s="2">
        <v>0</v>
      </c>
      <c r="C594" s="2">
        <v>3</v>
      </c>
      <c r="D594" t="s">
        <v>805</v>
      </c>
      <c r="E594" t="s">
        <v>1146</v>
      </c>
      <c r="F594" s="2">
        <v>47</v>
      </c>
      <c r="G594" t="s">
        <v>806</v>
      </c>
      <c r="H594" t="s">
        <v>2</v>
      </c>
    </row>
    <row r="595" spans="1:8" x14ac:dyDescent="0.25">
      <c r="A595" s="2">
        <v>594</v>
      </c>
      <c r="B595" s="2">
        <v>0</v>
      </c>
      <c r="C595" s="2">
        <v>3</v>
      </c>
      <c r="D595" t="s">
        <v>807</v>
      </c>
      <c r="E595" t="s">
        <v>1147</v>
      </c>
      <c r="G595">
        <v>364848</v>
      </c>
      <c r="H595" t="s">
        <v>46</v>
      </c>
    </row>
    <row r="596" spans="1:8" x14ac:dyDescent="0.25">
      <c r="A596" s="2">
        <v>595</v>
      </c>
      <c r="B596" s="2">
        <v>0</v>
      </c>
      <c r="C596" s="2">
        <v>2</v>
      </c>
      <c r="D596" t="s">
        <v>808</v>
      </c>
      <c r="E596" t="s">
        <v>1146</v>
      </c>
      <c r="F596" s="2">
        <v>37</v>
      </c>
      <c r="G596" t="s">
        <v>809</v>
      </c>
      <c r="H596">
        <v>26</v>
      </c>
    </row>
    <row r="597" spans="1:8" x14ac:dyDescent="0.25">
      <c r="A597" s="2">
        <v>596</v>
      </c>
      <c r="B597" s="2">
        <v>0</v>
      </c>
      <c r="C597" s="2">
        <v>3</v>
      </c>
      <c r="D597" t="s">
        <v>810</v>
      </c>
      <c r="E597" t="s">
        <v>1146</v>
      </c>
      <c r="F597" s="2">
        <v>36</v>
      </c>
      <c r="G597">
        <v>345773</v>
      </c>
      <c r="H597" t="s">
        <v>160</v>
      </c>
    </row>
    <row r="598" spans="1:8" x14ac:dyDescent="0.25">
      <c r="A598" s="2">
        <v>597</v>
      </c>
      <c r="B598" s="2">
        <v>1</v>
      </c>
      <c r="C598" s="2">
        <v>2</v>
      </c>
      <c r="D598" t="s">
        <v>811</v>
      </c>
      <c r="E598" t="s">
        <v>1147</v>
      </c>
      <c r="G598">
        <v>248727</v>
      </c>
      <c r="H598">
        <v>33</v>
      </c>
    </row>
    <row r="599" spans="1:8" x14ac:dyDescent="0.25">
      <c r="A599" s="2">
        <v>598</v>
      </c>
      <c r="B599" s="2">
        <v>0</v>
      </c>
      <c r="C599" s="2">
        <v>3</v>
      </c>
      <c r="D599" t="s">
        <v>812</v>
      </c>
      <c r="E599" t="s">
        <v>1146</v>
      </c>
      <c r="F599" s="2">
        <v>49</v>
      </c>
      <c r="G599" t="s">
        <v>269</v>
      </c>
      <c r="H599">
        <v>0</v>
      </c>
    </row>
    <row r="600" spans="1:8" x14ac:dyDescent="0.25">
      <c r="A600" s="2">
        <v>599</v>
      </c>
      <c r="B600" s="2">
        <v>0</v>
      </c>
      <c r="C600" s="2">
        <v>3</v>
      </c>
      <c r="D600" t="s">
        <v>813</v>
      </c>
      <c r="E600" t="s">
        <v>1146</v>
      </c>
      <c r="G600">
        <v>2664</v>
      </c>
      <c r="H600" s="1">
        <v>7225</v>
      </c>
    </row>
    <row r="601" spans="1:8" x14ac:dyDescent="0.25">
      <c r="A601" s="2">
        <v>600</v>
      </c>
      <c r="B601" s="2">
        <v>1</v>
      </c>
      <c r="C601" s="2">
        <v>1</v>
      </c>
      <c r="D601" t="s">
        <v>814</v>
      </c>
      <c r="E601" t="s">
        <v>1146</v>
      </c>
      <c r="F601" s="2">
        <v>49</v>
      </c>
      <c r="G601" t="s">
        <v>453</v>
      </c>
      <c r="H601" s="1">
        <v>569292</v>
      </c>
    </row>
    <row r="602" spans="1:8" x14ac:dyDescent="0.25">
      <c r="A602" s="2">
        <v>601</v>
      </c>
      <c r="B602" s="2">
        <v>1</v>
      </c>
      <c r="C602" s="2">
        <v>2</v>
      </c>
      <c r="D602" t="s">
        <v>815</v>
      </c>
      <c r="E602" t="s">
        <v>1147</v>
      </c>
      <c r="F602" s="2">
        <v>24</v>
      </c>
      <c r="G602">
        <v>243847</v>
      </c>
      <c r="H602">
        <v>27</v>
      </c>
    </row>
    <row r="603" spans="1:8" x14ac:dyDescent="0.25">
      <c r="A603" s="2">
        <v>602</v>
      </c>
      <c r="B603" s="2">
        <v>0</v>
      </c>
      <c r="C603" s="2">
        <v>3</v>
      </c>
      <c r="D603" t="s">
        <v>816</v>
      </c>
      <c r="E603" t="s">
        <v>1146</v>
      </c>
      <c r="G603">
        <v>349214</v>
      </c>
      <c r="H603" s="1">
        <v>78958</v>
      </c>
    </row>
    <row r="604" spans="1:8" x14ac:dyDescent="0.25">
      <c r="A604" s="2">
        <v>603</v>
      </c>
      <c r="B604" s="2">
        <v>0</v>
      </c>
      <c r="C604" s="2">
        <v>1</v>
      </c>
      <c r="D604" t="s">
        <v>817</v>
      </c>
      <c r="E604" t="s">
        <v>1146</v>
      </c>
      <c r="G604">
        <v>113796</v>
      </c>
      <c r="H604" t="s">
        <v>818</v>
      </c>
    </row>
    <row r="605" spans="1:8" x14ac:dyDescent="0.25">
      <c r="A605" s="2">
        <v>604</v>
      </c>
      <c r="B605" s="2">
        <v>0</v>
      </c>
      <c r="C605" s="2">
        <v>3</v>
      </c>
      <c r="D605" t="s">
        <v>819</v>
      </c>
      <c r="E605" t="s">
        <v>1146</v>
      </c>
      <c r="F605" s="2">
        <v>44</v>
      </c>
      <c r="G605">
        <v>364511</v>
      </c>
      <c r="H605" t="s">
        <v>10</v>
      </c>
    </row>
    <row r="606" spans="1:8" x14ac:dyDescent="0.25">
      <c r="A606" s="2">
        <v>605</v>
      </c>
      <c r="B606" s="2">
        <v>1</v>
      </c>
      <c r="C606" s="2">
        <v>1</v>
      </c>
      <c r="D606" t="s">
        <v>820</v>
      </c>
      <c r="E606" t="s">
        <v>1146</v>
      </c>
      <c r="F606" s="2">
        <v>35</v>
      </c>
      <c r="G606">
        <v>111426</v>
      </c>
      <c r="H606" t="s">
        <v>20</v>
      </c>
    </row>
    <row r="607" spans="1:8" x14ac:dyDescent="0.25">
      <c r="A607" s="2">
        <v>606</v>
      </c>
      <c r="B607" s="2">
        <v>0</v>
      </c>
      <c r="C607" s="2">
        <v>3</v>
      </c>
      <c r="D607" t="s">
        <v>821</v>
      </c>
      <c r="E607" t="s">
        <v>1146</v>
      </c>
      <c r="F607" s="2">
        <v>36</v>
      </c>
      <c r="G607">
        <v>349910</v>
      </c>
      <c r="H607" t="s">
        <v>822</v>
      </c>
    </row>
    <row r="608" spans="1:8" x14ac:dyDescent="0.25">
      <c r="A608" s="2">
        <v>607</v>
      </c>
      <c r="B608" s="2">
        <v>0</v>
      </c>
      <c r="C608" s="2">
        <v>3</v>
      </c>
      <c r="D608" t="s">
        <v>823</v>
      </c>
      <c r="E608" t="s">
        <v>1146</v>
      </c>
      <c r="F608" s="2">
        <v>30</v>
      </c>
      <c r="G608">
        <v>349246</v>
      </c>
      <c r="H608" s="1">
        <v>78958</v>
      </c>
    </row>
    <row r="609" spans="1:8" x14ac:dyDescent="0.25">
      <c r="A609" s="2">
        <v>608</v>
      </c>
      <c r="B609" s="2">
        <v>1</v>
      </c>
      <c r="C609" s="2">
        <v>1</v>
      </c>
      <c r="D609" t="s">
        <v>824</v>
      </c>
      <c r="E609" t="s">
        <v>1146</v>
      </c>
      <c r="F609" s="2">
        <v>27</v>
      </c>
      <c r="G609">
        <v>113804</v>
      </c>
      <c r="H609" t="s">
        <v>434</v>
      </c>
    </row>
    <row r="610" spans="1:8" x14ac:dyDescent="0.25">
      <c r="A610" s="2">
        <v>609</v>
      </c>
      <c r="B610" s="2">
        <v>1</v>
      </c>
      <c r="C610" s="2">
        <v>2</v>
      </c>
      <c r="D610" t="s">
        <v>825</v>
      </c>
      <c r="E610" t="s">
        <v>1147</v>
      </c>
      <c r="F610" s="2">
        <v>22</v>
      </c>
      <c r="G610" t="s">
        <v>62</v>
      </c>
      <c r="H610" s="1">
        <v>415792</v>
      </c>
    </row>
    <row r="611" spans="1:8" x14ac:dyDescent="0.25">
      <c r="A611" s="2">
        <v>610</v>
      </c>
      <c r="B611" s="2">
        <v>1</v>
      </c>
      <c r="C611" s="2">
        <v>1</v>
      </c>
      <c r="D611" t="s">
        <v>826</v>
      </c>
      <c r="E611" t="s">
        <v>1147</v>
      </c>
      <c r="F611" s="2">
        <v>40</v>
      </c>
      <c r="G611" t="s">
        <v>390</v>
      </c>
      <c r="H611" s="1">
        <v>1534625</v>
      </c>
    </row>
    <row r="612" spans="1:8" x14ac:dyDescent="0.25">
      <c r="A612" s="2">
        <v>611</v>
      </c>
      <c r="B612" s="2">
        <v>0</v>
      </c>
      <c r="C612" s="2">
        <v>3</v>
      </c>
      <c r="D612" t="s">
        <v>827</v>
      </c>
      <c r="E612" t="s">
        <v>1147</v>
      </c>
      <c r="F612" s="2">
        <v>39</v>
      </c>
      <c r="G612">
        <v>347082</v>
      </c>
      <c r="H612" s="1">
        <v>31275</v>
      </c>
    </row>
    <row r="613" spans="1:8" x14ac:dyDescent="0.25">
      <c r="A613" s="2">
        <v>612</v>
      </c>
      <c r="B613" s="2">
        <v>0</v>
      </c>
      <c r="C613" s="2">
        <v>3</v>
      </c>
      <c r="D613" t="s">
        <v>828</v>
      </c>
      <c r="E613" t="s">
        <v>1146</v>
      </c>
      <c r="G613" t="s">
        <v>829</v>
      </c>
      <c r="H613" t="s">
        <v>191</v>
      </c>
    </row>
    <row r="614" spans="1:8" x14ac:dyDescent="0.25">
      <c r="A614" s="2">
        <v>613</v>
      </c>
      <c r="B614" s="2">
        <v>1</v>
      </c>
      <c r="C614" s="2">
        <v>3</v>
      </c>
      <c r="D614" t="s">
        <v>830</v>
      </c>
      <c r="E614" t="s">
        <v>1147</v>
      </c>
      <c r="G614">
        <v>367230</v>
      </c>
      <c r="H614" t="s">
        <v>67</v>
      </c>
    </row>
    <row r="615" spans="1:8" x14ac:dyDescent="0.25">
      <c r="A615" s="2">
        <v>614</v>
      </c>
      <c r="B615" s="2">
        <v>0</v>
      </c>
      <c r="C615" s="2">
        <v>3</v>
      </c>
      <c r="D615" t="s">
        <v>831</v>
      </c>
      <c r="E615" t="s">
        <v>1146</v>
      </c>
      <c r="G615">
        <v>370377</v>
      </c>
      <c r="H615" t="s">
        <v>46</v>
      </c>
    </row>
    <row r="616" spans="1:8" x14ac:dyDescent="0.25">
      <c r="A616" s="2">
        <v>615</v>
      </c>
      <c r="B616" s="2">
        <v>0</v>
      </c>
      <c r="C616" s="2">
        <v>3</v>
      </c>
      <c r="D616" t="s">
        <v>832</v>
      </c>
      <c r="E616" t="s">
        <v>1146</v>
      </c>
      <c r="F616" s="2">
        <v>35</v>
      </c>
      <c r="G616">
        <v>364512</v>
      </c>
      <c r="H616" t="s">
        <v>10</v>
      </c>
    </row>
    <row r="617" spans="1:8" x14ac:dyDescent="0.25">
      <c r="A617" s="2">
        <v>616</v>
      </c>
      <c r="B617" s="2">
        <v>1</v>
      </c>
      <c r="C617" s="2">
        <v>2</v>
      </c>
      <c r="D617" t="s">
        <v>833</v>
      </c>
      <c r="E617" t="s">
        <v>1147</v>
      </c>
      <c r="F617" s="2">
        <v>24</v>
      </c>
      <c r="G617">
        <v>220845</v>
      </c>
      <c r="H617">
        <v>65</v>
      </c>
    </row>
    <row r="618" spans="1:8" x14ac:dyDescent="0.25">
      <c r="A618" s="2">
        <v>617</v>
      </c>
      <c r="B618" s="2">
        <v>0</v>
      </c>
      <c r="C618" s="2">
        <v>3</v>
      </c>
      <c r="D618" t="s">
        <v>834</v>
      </c>
      <c r="E618" t="s">
        <v>1146</v>
      </c>
      <c r="F618" s="2">
        <v>34</v>
      </c>
      <c r="G618">
        <v>347080</v>
      </c>
      <c r="H618" t="s">
        <v>592</v>
      </c>
    </row>
    <row r="619" spans="1:8" x14ac:dyDescent="0.25">
      <c r="A619" s="2">
        <v>618</v>
      </c>
      <c r="B619" s="2">
        <v>0</v>
      </c>
      <c r="C619" s="2">
        <v>3</v>
      </c>
      <c r="D619" t="s">
        <v>835</v>
      </c>
      <c r="E619" t="s">
        <v>1147</v>
      </c>
      <c r="F619" s="2">
        <v>26</v>
      </c>
      <c r="G619" t="s">
        <v>369</v>
      </c>
      <c r="H619" t="s">
        <v>243</v>
      </c>
    </row>
    <row r="620" spans="1:8" x14ac:dyDescent="0.25">
      <c r="A620" s="2">
        <v>619</v>
      </c>
      <c r="B620" s="2">
        <v>1</v>
      </c>
      <c r="C620" s="2">
        <v>2</v>
      </c>
      <c r="D620" t="s">
        <v>836</v>
      </c>
      <c r="E620" t="s">
        <v>1147</v>
      </c>
      <c r="F620" s="2">
        <v>4</v>
      </c>
      <c r="G620">
        <v>230136</v>
      </c>
      <c r="H620">
        <v>39</v>
      </c>
    </row>
    <row r="621" spans="1:8" x14ac:dyDescent="0.25">
      <c r="A621" s="2">
        <v>620</v>
      </c>
      <c r="B621" s="2">
        <v>0</v>
      </c>
      <c r="C621" s="2">
        <v>2</v>
      </c>
      <c r="D621" t="s">
        <v>837</v>
      </c>
      <c r="E621" t="s">
        <v>1146</v>
      </c>
      <c r="F621" s="2">
        <v>26</v>
      </c>
      <c r="G621">
        <v>31028</v>
      </c>
      <c r="H621" t="s">
        <v>49</v>
      </c>
    </row>
    <row r="622" spans="1:8" x14ac:dyDescent="0.25">
      <c r="A622" s="2">
        <v>621</v>
      </c>
      <c r="B622" s="2">
        <v>0</v>
      </c>
      <c r="C622" s="2">
        <v>3</v>
      </c>
      <c r="D622" t="s">
        <v>838</v>
      </c>
      <c r="E622" t="s">
        <v>1146</v>
      </c>
      <c r="F622" s="2">
        <v>27</v>
      </c>
      <c r="G622">
        <v>2659</v>
      </c>
      <c r="H622" s="1">
        <v>144542</v>
      </c>
    </row>
    <row r="623" spans="1:8" x14ac:dyDescent="0.25">
      <c r="A623" s="2">
        <v>622</v>
      </c>
      <c r="B623" s="2">
        <v>1</v>
      </c>
      <c r="C623" s="2">
        <v>1</v>
      </c>
      <c r="D623" t="s">
        <v>839</v>
      </c>
      <c r="E623" t="s">
        <v>1146</v>
      </c>
      <c r="F623" s="2">
        <v>42</v>
      </c>
      <c r="G623">
        <v>11753</v>
      </c>
      <c r="H623" s="1">
        <v>525542</v>
      </c>
    </row>
    <row r="624" spans="1:8" x14ac:dyDescent="0.25">
      <c r="A624" s="2">
        <v>623</v>
      </c>
      <c r="B624" s="2">
        <v>1</v>
      </c>
      <c r="C624" s="2">
        <v>3</v>
      </c>
      <c r="D624" t="s">
        <v>840</v>
      </c>
      <c r="E624" t="s">
        <v>1146</v>
      </c>
      <c r="F624" s="2">
        <v>20</v>
      </c>
      <c r="G624">
        <v>2653</v>
      </c>
      <c r="H624" s="1">
        <v>157417</v>
      </c>
    </row>
    <row r="625" spans="1:8" x14ac:dyDescent="0.25">
      <c r="A625" s="2">
        <v>624</v>
      </c>
      <c r="B625" s="2">
        <v>0</v>
      </c>
      <c r="C625" s="2">
        <v>3</v>
      </c>
      <c r="D625" t="s">
        <v>841</v>
      </c>
      <c r="E625" t="s">
        <v>1146</v>
      </c>
      <c r="F625" s="2">
        <v>21</v>
      </c>
      <c r="G625">
        <v>350029</v>
      </c>
      <c r="H625" s="1">
        <v>78542</v>
      </c>
    </row>
    <row r="626" spans="1:8" x14ac:dyDescent="0.25">
      <c r="A626" s="2">
        <v>625</v>
      </c>
      <c r="B626" s="2">
        <v>0</v>
      </c>
      <c r="C626" s="2">
        <v>3</v>
      </c>
      <c r="D626" t="s">
        <v>842</v>
      </c>
      <c r="E626" t="s">
        <v>1146</v>
      </c>
      <c r="F626" s="2">
        <v>21</v>
      </c>
      <c r="G626">
        <v>54636</v>
      </c>
      <c r="H626" t="s">
        <v>243</v>
      </c>
    </row>
    <row r="627" spans="1:8" x14ac:dyDescent="0.25">
      <c r="A627" s="2">
        <v>626</v>
      </c>
      <c r="B627" s="2">
        <v>0</v>
      </c>
      <c r="C627" s="2">
        <v>1</v>
      </c>
      <c r="D627" t="s">
        <v>843</v>
      </c>
      <c r="E627" t="s">
        <v>1146</v>
      </c>
      <c r="F627" s="2">
        <v>61</v>
      </c>
      <c r="G627">
        <v>36963</v>
      </c>
      <c r="H627" s="1">
        <v>323208</v>
      </c>
    </row>
    <row r="628" spans="1:8" x14ac:dyDescent="0.25">
      <c r="A628" s="2">
        <v>627</v>
      </c>
      <c r="B628" s="2">
        <v>0</v>
      </c>
      <c r="C628" s="2">
        <v>2</v>
      </c>
      <c r="D628" t="s">
        <v>844</v>
      </c>
      <c r="E628" t="s">
        <v>1146</v>
      </c>
      <c r="F628" s="2">
        <v>57</v>
      </c>
      <c r="G628">
        <v>219533</v>
      </c>
      <c r="H628" t="s">
        <v>441</v>
      </c>
    </row>
    <row r="629" spans="1:8" x14ac:dyDescent="0.25">
      <c r="A629" s="2">
        <v>628</v>
      </c>
      <c r="B629" s="2">
        <v>1</v>
      </c>
      <c r="C629" s="2">
        <v>1</v>
      </c>
      <c r="D629" t="s">
        <v>845</v>
      </c>
      <c r="E629" t="s">
        <v>1147</v>
      </c>
      <c r="F629" s="2">
        <v>21</v>
      </c>
      <c r="G629">
        <v>13502</v>
      </c>
      <c r="H629" s="1">
        <v>779583</v>
      </c>
    </row>
    <row r="630" spans="1:8" x14ac:dyDescent="0.25">
      <c r="A630" s="2">
        <v>629</v>
      </c>
      <c r="B630" s="2">
        <v>0</v>
      </c>
      <c r="C630" s="2">
        <v>3</v>
      </c>
      <c r="D630" t="s">
        <v>846</v>
      </c>
      <c r="E630" t="s">
        <v>1146</v>
      </c>
      <c r="F630" s="2">
        <v>26</v>
      </c>
      <c r="G630">
        <v>349224</v>
      </c>
      <c r="H630" s="1">
        <v>78958</v>
      </c>
    </row>
    <row r="631" spans="1:8" x14ac:dyDescent="0.25">
      <c r="A631" s="2">
        <v>630</v>
      </c>
      <c r="B631" s="2">
        <v>0</v>
      </c>
      <c r="C631" s="2">
        <v>3</v>
      </c>
      <c r="D631" t="s">
        <v>847</v>
      </c>
      <c r="E631" t="s">
        <v>1146</v>
      </c>
      <c r="G631">
        <v>334912</v>
      </c>
      <c r="H631" s="1">
        <v>77333</v>
      </c>
    </row>
    <row r="632" spans="1:8" x14ac:dyDescent="0.25">
      <c r="A632" s="2">
        <v>631</v>
      </c>
      <c r="B632" s="2">
        <v>1</v>
      </c>
      <c r="C632" s="2">
        <v>1</v>
      </c>
      <c r="D632" t="s">
        <v>848</v>
      </c>
      <c r="E632" t="s">
        <v>1146</v>
      </c>
      <c r="F632" s="2">
        <v>80</v>
      </c>
      <c r="G632">
        <v>27042</v>
      </c>
      <c r="H632">
        <v>30</v>
      </c>
    </row>
    <row r="633" spans="1:8" x14ac:dyDescent="0.25">
      <c r="A633" s="2">
        <v>632</v>
      </c>
      <c r="B633" s="2">
        <v>0</v>
      </c>
      <c r="C633" s="2">
        <v>3</v>
      </c>
      <c r="D633" t="s">
        <v>849</v>
      </c>
      <c r="E633" t="s">
        <v>1146</v>
      </c>
      <c r="F633" s="2">
        <v>51</v>
      </c>
      <c r="G633">
        <v>347743</v>
      </c>
      <c r="H633" s="1">
        <v>70542</v>
      </c>
    </row>
    <row r="634" spans="1:8" x14ac:dyDescent="0.25">
      <c r="A634" s="2">
        <v>633</v>
      </c>
      <c r="B634" s="2">
        <v>1</v>
      </c>
      <c r="C634" s="2">
        <v>1</v>
      </c>
      <c r="D634" t="s">
        <v>850</v>
      </c>
      <c r="E634" t="s">
        <v>1146</v>
      </c>
      <c r="F634" s="2">
        <v>32</v>
      </c>
      <c r="G634">
        <v>13214</v>
      </c>
      <c r="H634" t="s">
        <v>434</v>
      </c>
    </row>
    <row r="635" spans="1:8" x14ac:dyDescent="0.25">
      <c r="A635" s="2">
        <v>634</v>
      </c>
      <c r="B635" s="2">
        <v>0</v>
      </c>
      <c r="C635" s="2">
        <v>1</v>
      </c>
      <c r="D635" t="s">
        <v>851</v>
      </c>
      <c r="E635" t="s">
        <v>1146</v>
      </c>
      <c r="G635">
        <v>112052</v>
      </c>
      <c r="H635">
        <v>0</v>
      </c>
    </row>
    <row r="636" spans="1:8" x14ac:dyDescent="0.25">
      <c r="A636" s="2">
        <v>635</v>
      </c>
      <c r="B636" s="2">
        <v>0</v>
      </c>
      <c r="C636" s="2">
        <v>3</v>
      </c>
      <c r="D636" t="s">
        <v>852</v>
      </c>
      <c r="E636" t="s">
        <v>1147</v>
      </c>
      <c r="F636" s="2">
        <v>9</v>
      </c>
      <c r="G636">
        <v>347088</v>
      </c>
      <c r="H636" t="s">
        <v>95</v>
      </c>
    </row>
    <row r="637" spans="1:8" x14ac:dyDescent="0.25">
      <c r="A637" s="2">
        <v>636</v>
      </c>
      <c r="B637" s="2">
        <v>1</v>
      </c>
      <c r="C637" s="2">
        <v>2</v>
      </c>
      <c r="D637" t="s">
        <v>853</v>
      </c>
      <c r="E637" t="s">
        <v>1147</v>
      </c>
      <c r="F637" s="2">
        <v>28</v>
      </c>
      <c r="G637">
        <v>237668</v>
      </c>
      <c r="H637">
        <v>13</v>
      </c>
    </row>
    <row r="638" spans="1:8" x14ac:dyDescent="0.25">
      <c r="A638" s="2">
        <v>637</v>
      </c>
      <c r="B638" s="2">
        <v>0</v>
      </c>
      <c r="C638" s="2">
        <v>3</v>
      </c>
      <c r="D638" t="s">
        <v>854</v>
      </c>
      <c r="E638" t="s">
        <v>1146</v>
      </c>
      <c r="F638" s="2">
        <v>32</v>
      </c>
      <c r="G638" t="s">
        <v>855</v>
      </c>
      <c r="H638" s="1">
        <v>7925</v>
      </c>
    </row>
    <row r="639" spans="1:8" x14ac:dyDescent="0.25">
      <c r="A639" s="2">
        <v>638</v>
      </c>
      <c r="B639" s="2">
        <v>0</v>
      </c>
      <c r="C639" s="2">
        <v>2</v>
      </c>
      <c r="D639" t="s">
        <v>856</v>
      </c>
      <c r="E639" t="s">
        <v>1146</v>
      </c>
      <c r="F639" s="2">
        <v>31</v>
      </c>
      <c r="G639" t="s">
        <v>348</v>
      </c>
      <c r="H639" t="s">
        <v>349</v>
      </c>
    </row>
    <row r="640" spans="1:8" x14ac:dyDescent="0.25">
      <c r="A640" s="2">
        <v>639</v>
      </c>
      <c r="B640" s="2">
        <v>0</v>
      </c>
      <c r="C640" s="2">
        <v>3</v>
      </c>
      <c r="D640" t="s">
        <v>857</v>
      </c>
      <c r="E640" t="s">
        <v>1147</v>
      </c>
      <c r="F640" s="2">
        <v>41</v>
      </c>
      <c r="G640">
        <v>3101295</v>
      </c>
      <c r="H640" s="1">
        <v>396875</v>
      </c>
    </row>
    <row r="641" spans="1:8" x14ac:dyDescent="0.25">
      <c r="A641" s="2">
        <v>640</v>
      </c>
      <c r="B641" s="2">
        <v>0</v>
      </c>
      <c r="C641" s="2">
        <v>3</v>
      </c>
      <c r="D641" t="s">
        <v>858</v>
      </c>
      <c r="E641" t="s">
        <v>1146</v>
      </c>
      <c r="G641">
        <v>376564</v>
      </c>
      <c r="H641" t="s">
        <v>243</v>
      </c>
    </row>
    <row r="642" spans="1:8" x14ac:dyDescent="0.25">
      <c r="A642" s="2">
        <v>641</v>
      </c>
      <c r="B642" s="2">
        <v>0</v>
      </c>
      <c r="C642" s="2">
        <v>3</v>
      </c>
      <c r="D642" t="s">
        <v>859</v>
      </c>
      <c r="E642" t="s">
        <v>1146</v>
      </c>
      <c r="F642" s="2">
        <v>20</v>
      </c>
      <c r="G642">
        <v>350050</v>
      </c>
      <c r="H642" s="1">
        <v>78542</v>
      </c>
    </row>
    <row r="643" spans="1:8" x14ac:dyDescent="0.25">
      <c r="A643" s="2">
        <v>642</v>
      </c>
      <c r="B643" s="2">
        <v>1</v>
      </c>
      <c r="C643" s="2">
        <v>1</v>
      </c>
      <c r="D643" t="s">
        <v>860</v>
      </c>
      <c r="E643" t="s">
        <v>1147</v>
      </c>
      <c r="F643" s="2">
        <v>24</v>
      </c>
      <c r="G643" t="s">
        <v>526</v>
      </c>
      <c r="H643" t="s">
        <v>527</v>
      </c>
    </row>
    <row r="644" spans="1:8" x14ac:dyDescent="0.25">
      <c r="A644" s="2">
        <v>643</v>
      </c>
      <c r="B644" s="2">
        <v>0</v>
      </c>
      <c r="C644" s="2">
        <v>3</v>
      </c>
      <c r="D644" t="s">
        <v>861</v>
      </c>
      <c r="E644" t="s">
        <v>1147</v>
      </c>
      <c r="F644" s="2">
        <v>2</v>
      </c>
      <c r="G644">
        <v>347088</v>
      </c>
      <c r="H644" t="s">
        <v>95</v>
      </c>
    </row>
    <row r="645" spans="1:8" x14ac:dyDescent="0.25">
      <c r="A645" s="2">
        <v>644</v>
      </c>
      <c r="B645" s="2">
        <v>1</v>
      </c>
      <c r="C645" s="2">
        <v>3</v>
      </c>
      <c r="D645" t="s">
        <v>862</v>
      </c>
      <c r="E645" t="s">
        <v>1146</v>
      </c>
      <c r="G645">
        <v>1601</v>
      </c>
      <c r="H645" s="1">
        <v>564958</v>
      </c>
    </row>
    <row r="646" spans="1:8" x14ac:dyDescent="0.25">
      <c r="A646" s="2">
        <v>645</v>
      </c>
      <c r="B646" s="2">
        <v>1</v>
      </c>
      <c r="C646" s="2">
        <v>3</v>
      </c>
      <c r="D646" t="s">
        <v>863</v>
      </c>
      <c r="E646" t="s">
        <v>1147</v>
      </c>
      <c r="F646" s="2" t="s">
        <v>650</v>
      </c>
      <c r="G646">
        <v>2666</v>
      </c>
      <c r="H646" s="1">
        <v>192583</v>
      </c>
    </row>
    <row r="647" spans="1:8" x14ac:dyDescent="0.25">
      <c r="A647" s="2">
        <v>646</v>
      </c>
      <c r="B647" s="2">
        <v>1</v>
      </c>
      <c r="C647" s="2">
        <v>1</v>
      </c>
      <c r="D647" t="s">
        <v>864</v>
      </c>
      <c r="E647" t="s">
        <v>1146</v>
      </c>
      <c r="F647" s="2">
        <v>48</v>
      </c>
      <c r="G647" t="s">
        <v>77</v>
      </c>
      <c r="H647" s="1">
        <v>767292</v>
      </c>
    </row>
    <row r="648" spans="1:8" x14ac:dyDescent="0.25">
      <c r="A648" s="2">
        <v>647</v>
      </c>
      <c r="B648" s="2">
        <v>0</v>
      </c>
      <c r="C648" s="2">
        <v>3</v>
      </c>
      <c r="D648" t="s">
        <v>865</v>
      </c>
      <c r="E648" t="s">
        <v>1146</v>
      </c>
      <c r="F648" s="2">
        <v>19</v>
      </c>
      <c r="G648">
        <v>349231</v>
      </c>
      <c r="H648" s="1">
        <v>78958</v>
      </c>
    </row>
    <row r="649" spans="1:8" x14ac:dyDescent="0.25">
      <c r="A649" s="2">
        <v>648</v>
      </c>
      <c r="B649" s="2">
        <v>1</v>
      </c>
      <c r="C649" s="2">
        <v>1</v>
      </c>
      <c r="D649" t="s">
        <v>866</v>
      </c>
      <c r="E649" t="s">
        <v>1146</v>
      </c>
      <c r="F649" s="2">
        <v>56</v>
      </c>
      <c r="G649">
        <v>13213</v>
      </c>
      <c r="H649" t="s">
        <v>34</v>
      </c>
    </row>
    <row r="650" spans="1:8" x14ac:dyDescent="0.25">
      <c r="A650" s="2">
        <v>649</v>
      </c>
      <c r="B650" s="2">
        <v>0</v>
      </c>
      <c r="C650" s="2">
        <v>3</v>
      </c>
      <c r="D650" t="s">
        <v>867</v>
      </c>
      <c r="E650" t="s">
        <v>1146</v>
      </c>
      <c r="G650" t="s">
        <v>868</v>
      </c>
      <c r="H650" t="s">
        <v>345</v>
      </c>
    </row>
    <row r="651" spans="1:8" x14ac:dyDescent="0.25">
      <c r="A651" s="2">
        <v>650</v>
      </c>
      <c r="B651" s="2">
        <v>1</v>
      </c>
      <c r="C651" s="2">
        <v>3</v>
      </c>
      <c r="D651" t="s">
        <v>869</v>
      </c>
      <c r="E651" t="s">
        <v>1147</v>
      </c>
      <c r="F651" s="2">
        <v>23</v>
      </c>
      <c r="G651" t="s">
        <v>870</v>
      </c>
      <c r="H651" t="s">
        <v>345</v>
      </c>
    </row>
    <row r="652" spans="1:8" x14ac:dyDescent="0.25">
      <c r="A652" s="2">
        <v>651</v>
      </c>
      <c r="B652" s="2">
        <v>0</v>
      </c>
      <c r="C652" s="2">
        <v>3</v>
      </c>
      <c r="D652" t="s">
        <v>871</v>
      </c>
      <c r="E652" t="s">
        <v>1146</v>
      </c>
      <c r="G652">
        <v>349221</v>
      </c>
      <c r="H652" s="1">
        <v>78958</v>
      </c>
    </row>
    <row r="653" spans="1:8" x14ac:dyDescent="0.25">
      <c r="A653" s="2">
        <v>652</v>
      </c>
      <c r="B653" s="2">
        <v>1</v>
      </c>
      <c r="C653" s="2">
        <v>2</v>
      </c>
      <c r="D653" t="s">
        <v>872</v>
      </c>
      <c r="E653" t="s">
        <v>1147</v>
      </c>
      <c r="F653" s="2">
        <v>18</v>
      </c>
      <c r="G653">
        <v>231919</v>
      </c>
      <c r="H653">
        <v>23</v>
      </c>
    </row>
    <row r="654" spans="1:8" x14ac:dyDescent="0.25">
      <c r="A654" s="2">
        <v>653</v>
      </c>
      <c r="B654" s="2">
        <v>0</v>
      </c>
      <c r="C654" s="2">
        <v>3</v>
      </c>
      <c r="D654" t="s">
        <v>873</v>
      </c>
      <c r="E654" t="s">
        <v>1146</v>
      </c>
      <c r="F654" s="2">
        <v>21</v>
      </c>
      <c r="G654">
        <v>8475</v>
      </c>
      <c r="H654" s="1">
        <v>84333</v>
      </c>
    </row>
    <row r="655" spans="1:8" x14ac:dyDescent="0.25">
      <c r="A655" s="2">
        <v>654</v>
      </c>
      <c r="B655" s="2">
        <v>1</v>
      </c>
      <c r="C655" s="2">
        <v>3</v>
      </c>
      <c r="D655" t="s">
        <v>874</v>
      </c>
      <c r="E655" t="s">
        <v>1147</v>
      </c>
      <c r="G655">
        <v>330919</v>
      </c>
      <c r="H655" s="1">
        <v>78292</v>
      </c>
    </row>
    <row r="656" spans="1:8" x14ac:dyDescent="0.25">
      <c r="A656" s="2">
        <v>655</v>
      </c>
      <c r="B656" s="2">
        <v>0</v>
      </c>
      <c r="C656" s="2">
        <v>3</v>
      </c>
      <c r="D656" t="s">
        <v>875</v>
      </c>
      <c r="E656" t="s">
        <v>1147</v>
      </c>
      <c r="F656" s="2">
        <v>18</v>
      </c>
      <c r="G656">
        <v>365226</v>
      </c>
      <c r="H656" t="s">
        <v>210</v>
      </c>
    </row>
    <row r="657" spans="1:8" x14ac:dyDescent="0.25">
      <c r="A657" s="2">
        <v>656</v>
      </c>
      <c r="B657" s="2">
        <v>0</v>
      </c>
      <c r="C657" s="2">
        <v>2</v>
      </c>
      <c r="D657" t="s">
        <v>876</v>
      </c>
      <c r="E657" t="s">
        <v>1146</v>
      </c>
      <c r="F657" s="2">
        <v>24</v>
      </c>
      <c r="G657" t="s">
        <v>109</v>
      </c>
      <c r="H657" t="s">
        <v>110</v>
      </c>
    </row>
    <row r="658" spans="1:8" x14ac:dyDescent="0.25">
      <c r="A658" s="2">
        <v>657</v>
      </c>
      <c r="B658" s="2">
        <v>0</v>
      </c>
      <c r="C658" s="2">
        <v>3</v>
      </c>
      <c r="D658" t="s">
        <v>877</v>
      </c>
      <c r="E658" t="s">
        <v>1146</v>
      </c>
      <c r="G658">
        <v>349223</v>
      </c>
      <c r="H658" s="1">
        <v>78958</v>
      </c>
    </row>
    <row r="659" spans="1:8" x14ac:dyDescent="0.25">
      <c r="A659" s="2">
        <v>658</v>
      </c>
      <c r="B659" s="2">
        <v>0</v>
      </c>
      <c r="C659" s="2">
        <v>3</v>
      </c>
      <c r="D659" t="s">
        <v>878</v>
      </c>
      <c r="E659" t="s">
        <v>1147</v>
      </c>
      <c r="F659" s="2">
        <v>32</v>
      </c>
      <c r="G659">
        <v>364849</v>
      </c>
      <c r="H659" t="s">
        <v>67</v>
      </c>
    </row>
    <row r="660" spans="1:8" x14ac:dyDescent="0.25">
      <c r="A660" s="2">
        <v>659</v>
      </c>
      <c r="B660" s="2">
        <v>0</v>
      </c>
      <c r="C660" s="2">
        <v>2</v>
      </c>
      <c r="D660" t="s">
        <v>879</v>
      </c>
      <c r="E660" t="s">
        <v>1146</v>
      </c>
      <c r="F660" s="2">
        <v>23</v>
      </c>
      <c r="G660">
        <v>29751</v>
      </c>
      <c r="H660">
        <v>13</v>
      </c>
    </row>
    <row r="661" spans="1:8" x14ac:dyDescent="0.25">
      <c r="A661" s="2">
        <v>660</v>
      </c>
      <c r="B661" s="2">
        <v>0</v>
      </c>
      <c r="C661" s="2">
        <v>1</v>
      </c>
      <c r="D661" t="s">
        <v>880</v>
      </c>
      <c r="E661" t="s">
        <v>1146</v>
      </c>
      <c r="F661" s="2">
        <v>58</v>
      </c>
      <c r="G661">
        <v>35273</v>
      </c>
      <c r="H661" s="1">
        <v>113275</v>
      </c>
    </row>
    <row r="662" spans="1:8" x14ac:dyDescent="0.25">
      <c r="A662" s="2">
        <v>661</v>
      </c>
      <c r="B662" s="2">
        <v>1</v>
      </c>
      <c r="C662" s="2">
        <v>1</v>
      </c>
      <c r="D662" t="s">
        <v>881</v>
      </c>
      <c r="E662" t="s">
        <v>1146</v>
      </c>
      <c r="F662" s="2">
        <v>50</v>
      </c>
      <c r="G662" t="s">
        <v>483</v>
      </c>
      <c r="H662" t="s">
        <v>484</v>
      </c>
    </row>
    <row r="663" spans="1:8" x14ac:dyDescent="0.25">
      <c r="A663" s="2">
        <v>662</v>
      </c>
      <c r="B663" s="2">
        <v>0</v>
      </c>
      <c r="C663" s="2">
        <v>3</v>
      </c>
      <c r="D663" t="s">
        <v>882</v>
      </c>
      <c r="E663" t="s">
        <v>1146</v>
      </c>
      <c r="F663" s="2">
        <v>40</v>
      </c>
      <c r="G663">
        <v>2623</v>
      </c>
      <c r="H663" s="1">
        <v>7225</v>
      </c>
    </row>
    <row r="664" spans="1:8" x14ac:dyDescent="0.25">
      <c r="A664" s="2">
        <v>663</v>
      </c>
      <c r="B664" s="2">
        <v>0</v>
      </c>
      <c r="C664" s="2">
        <v>1</v>
      </c>
      <c r="D664" t="s">
        <v>883</v>
      </c>
      <c r="E664" t="s">
        <v>1146</v>
      </c>
      <c r="F664" s="2">
        <v>47</v>
      </c>
      <c r="G664">
        <v>5727</v>
      </c>
      <c r="H664" s="1">
        <v>255875</v>
      </c>
    </row>
    <row r="665" spans="1:8" x14ac:dyDescent="0.25">
      <c r="A665" s="2">
        <v>664</v>
      </c>
      <c r="B665" s="2">
        <v>0</v>
      </c>
      <c r="C665" s="2">
        <v>3</v>
      </c>
      <c r="D665" t="s">
        <v>884</v>
      </c>
      <c r="E665" t="s">
        <v>1146</v>
      </c>
      <c r="F665" s="2">
        <v>36</v>
      </c>
      <c r="G665">
        <v>349210</v>
      </c>
      <c r="H665" s="1">
        <v>74958</v>
      </c>
    </row>
    <row r="666" spans="1:8" x14ac:dyDescent="0.25">
      <c r="A666" s="2">
        <v>665</v>
      </c>
      <c r="B666" s="2">
        <v>1</v>
      </c>
      <c r="C666" s="2">
        <v>3</v>
      </c>
      <c r="D666" t="s">
        <v>885</v>
      </c>
      <c r="E666" t="s">
        <v>1146</v>
      </c>
      <c r="F666" s="2">
        <v>20</v>
      </c>
      <c r="G666" t="s">
        <v>886</v>
      </c>
      <c r="H666" s="1">
        <v>7925</v>
      </c>
    </row>
    <row r="667" spans="1:8" x14ac:dyDescent="0.25">
      <c r="A667" s="2">
        <v>666</v>
      </c>
      <c r="B667" s="2">
        <v>0</v>
      </c>
      <c r="C667" s="2">
        <v>2</v>
      </c>
      <c r="D667" t="s">
        <v>887</v>
      </c>
      <c r="E667" t="s">
        <v>1146</v>
      </c>
      <c r="F667" s="2">
        <v>32</v>
      </c>
      <c r="G667" t="s">
        <v>109</v>
      </c>
      <c r="H667" t="s">
        <v>110</v>
      </c>
    </row>
    <row r="668" spans="1:8" x14ac:dyDescent="0.25">
      <c r="A668" s="2">
        <v>667</v>
      </c>
      <c r="B668" s="2">
        <v>0</v>
      </c>
      <c r="C668" s="2">
        <v>2</v>
      </c>
      <c r="D668" t="s">
        <v>888</v>
      </c>
      <c r="E668" t="s">
        <v>1146</v>
      </c>
      <c r="F668" s="2">
        <v>25</v>
      </c>
      <c r="G668">
        <v>234686</v>
      </c>
      <c r="H668">
        <v>13</v>
      </c>
    </row>
    <row r="669" spans="1:8" x14ac:dyDescent="0.25">
      <c r="A669" s="2">
        <v>668</v>
      </c>
      <c r="B669" s="2">
        <v>0</v>
      </c>
      <c r="C669" s="2">
        <v>3</v>
      </c>
      <c r="D669" t="s">
        <v>889</v>
      </c>
      <c r="E669" t="s">
        <v>1146</v>
      </c>
      <c r="G669">
        <v>312993</v>
      </c>
      <c r="H669" s="1">
        <v>7775</v>
      </c>
    </row>
    <row r="670" spans="1:8" x14ac:dyDescent="0.25">
      <c r="A670" s="2">
        <v>669</v>
      </c>
      <c r="B670" s="2">
        <v>0</v>
      </c>
      <c r="C670" s="2">
        <v>3</v>
      </c>
      <c r="D670" t="s">
        <v>890</v>
      </c>
      <c r="E670" t="s">
        <v>1146</v>
      </c>
      <c r="F670" s="2">
        <v>43</v>
      </c>
      <c r="G670" t="s">
        <v>891</v>
      </c>
      <c r="H670" t="s">
        <v>10</v>
      </c>
    </row>
    <row r="671" spans="1:8" x14ac:dyDescent="0.25">
      <c r="A671" s="2">
        <v>670</v>
      </c>
      <c r="B671" s="2">
        <v>1</v>
      </c>
      <c r="C671" s="2">
        <v>1</v>
      </c>
      <c r="D671" t="s">
        <v>892</v>
      </c>
      <c r="E671" t="s">
        <v>1147</v>
      </c>
      <c r="G671">
        <v>19996</v>
      </c>
      <c r="H671">
        <v>52</v>
      </c>
    </row>
    <row r="672" spans="1:8" x14ac:dyDescent="0.25">
      <c r="A672" s="2">
        <v>671</v>
      </c>
      <c r="B672" s="2">
        <v>1</v>
      </c>
      <c r="C672" s="2">
        <v>2</v>
      </c>
      <c r="D672" t="s">
        <v>893</v>
      </c>
      <c r="E672" t="s">
        <v>1147</v>
      </c>
      <c r="F672" s="2">
        <v>40</v>
      </c>
      <c r="G672">
        <v>29750</v>
      </c>
      <c r="H672">
        <v>39</v>
      </c>
    </row>
    <row r="673" spans="1:8" x14ac:dyDescent="0.25">
      <c r="A673" s="2">
        <v>672</v>
      </c>
      <c r="B673" s="2">
        <v>0</v>
      </c>
      <c r="C673" s="2">
        <v>1</v>
      </c>
      <c r="D673" t="s">
        <v>894</v>
      </c>
      <c r="E673" t="s">
        <v>1146</v>
      </c>
      <c r="F673" s="2">
        <v>31</v>
      </c>
      <c r="G673" t="s">
        <v>895</v>
      </c>
      <c r="H673">
        <v>52</v>
      </c>
    </row>
    <row r="674" spans="1:8" x14ac:dyDescent="0.25">
      <c r="A674" s="2">
        <v>673</v>
      </c>
      <c r="B674" s="2">
        <v>0</v>
      </c>
      <c r="C674" s="2">
        <v>2</v>
      </c>
      <c r="D674" t="s">
        <v>896</v>
      </c>
      <c r="E674" t="s">
        <v>1146</v>
      </c>
      <c r="F674" s="2">
        <v>70</v>
      </c>
      <c r="G674" t="s">
        <v>897</v>
      </c>
      <c r="H674" t="s">
        <v>49</v>
      </c>
    </row>
    <row r="675" spans="1:8" x14ac:dyDescent="0.25">
      <c r="A675" s="2">
        <v>674</v>
      </c>
      <c r="B675" s="2">
        <v>1</v>
      </c>
      <c r="C675" s="2">
        <v>2</v>
      </c>
      <c r="D675" t="s">
        <v>898</v>
      </c>
      <c r="E675" t="s">
        <v>1146</v>
      </c>
      <c r="F675" s="2">
        <v>31</v>
      </c>
      <c r="G675">
        <v>244270</v>
      </c>
      <c r="H675">
        <v>13</v>
      </c>
    </row>
    <row r="676" spans="1:8" x14ac:dyDescent="0.25">
      <c r="A676" s="2">
        <v>675</v>
      </c>
      <c r="B676" s="2">
        <v>0</v>
      </c>
      <c r="C676" s="2">
        <v>2</v>
      </c>
      <c r="D676" t="s">
        <v>899</v>
      </c>
      <c r="E676" t="s">
        <v>1146</v>
      </c>
      <c r="G676">
        <v>239856</v>
      </c>
      <c r="H676">
        <v>0</v>
      </c>
    </row>
    <row r="677" spans="1:8" x14ac:dyDescent="0.25">
      <c r="A677" s="2">
        <v>676</v>
      </c>
      <c r="B677" s="2">
        <v>0</v>
      </c>
      <c r="C677" s="2">
        <v>3</v>
      </c>
      <c r="D677" t="s">
        <v>900</v>
      </c>
      <c r="E677" t="s">
        <v>1146</v>
      </c>
      <c r="F677" s="2">
        <v>18</v>
      </c>
      <c r="G677">
        <v>349912</v>
      </c>
      <c r="H677" s="1">
        <v>7775</v>
      </c>
    </row>
    <row r="678" spans="1:8" x14ac:dyDescent="0.25">
      <c r="A678" s="2">
        <v>677</v>
      </c>
      <c r="B678" s="2">
        <v>0</v>
      </c>
      <c r="C678" s="2">
        <v>3</v>
      </c>
      <c r="D678" t="s">
        <v>901</v>
      </c>
      <c r="E678" t="s">
        <v>1146</v>
      </c>
      <c r="F678" s="2" t="s">
        <v>902</v>
      </c>
      <c r="G678">
        <v>342826</v>
      </c>
      <c r="H678" t="s">
        <v>10</v>
      </c>
    </row>
    <row r="679" spans="1:8" x14ac:dyDescent="0.25">
      <c r="A679" s="2">
        <v>678</v>
      </c>
      <c r="B679" s="2">
        <v>1</v>
      </c>
      <c r="C679" s="2">
        <v>3</v>
      </c>
      <c r="D679" t="s">
        <v>903</v>
      </c>
      <c r="E679" t="s">
        <v>1147</v>
      </c>
      <c r="F679" s="2">
        <v>18</v>
      </c>
      <c r="G679">
        <v>4138</v>
      </c>
      <c r="H679" s="1">
        <v>98417</v>
      </c>
    </row>
    <row r="680" spans="1:8" x14ac:dyDescent="0.25">
      <c r="A680" s="2">
        <v>679</v>
      </c>
      <c r="B680" s="2">
        <v>0</v>
      </c>
      <c r="C680" s="2">
        <v>3</v>
      </c>
      <c r="D680" t="s">
        <v>904</v>
      </c>
      <c r="E680" t="s">
        <v>1147</v>
      </c>
      <c r="F680" s="2">
        <v>43</v>
      </c>
      <c r="G680" t="s">
        <v>89</v>
      </c>
      <c r="H680" t="s">
        <v>90</v>
      </c>
    </row>
    <row r="681" spans="1:8" x14ac:dyDescent="0.25">
      <c r="A681" s="2">
        <v>680</v>
      </c>
      <c r="B681" s="2">
        <v>1</v>
      </c>
      <c r="C681" s="2">
        <v>1</v>
      </c>
      <c r="D681" t="s">
        <v>905</v>
      </c>
      <c r="E681" t="s">
        <v>1146</v>
      </c>
      <c r="F681" s="2">
        <v>36</v>
      </c>
      <c r="G681" t="s">
        <v>377</v>
      </c>
      <c r="H681" s="1">
        <v>5123292</v>
      </c>
    </row>
    <row r="682" spans="1:8" x14ac:dyDescent="0.25">
      <c r="A682" s="2">
        <v>681</v>
      </c>
      <c r="B682" s="2">
        <v>0</v>
      </c>
      <c r="C682" s="2">
        <v>3</v>
      </c>
      <c r="D682" t="s">
        <v>906</v>
      </c>
      <c r="E682" t="s">
        <v>1147</v>
      </c>
      <c r="G682">
        <v>330935</v>
      </c>
      <c r="H682" s="1">
        <v>81375</v>
      </c>
    </row>
    <row r="683" spans="1:8" x14ac:dyDescent="0.25">
      <c r="A683" s="2">
        <v>682</v>
      </c>
      <c r="B683" s="2">
        <v>1</v>
      </c>
      <c r="C683" s="2">
        <v>1</v>
      </c>
      <c r="D683" t="s">
        <v>907</v>
      </c>
      <c r="E683" t="s">
        <v>1146</v>
      </c>
      <c r="F683" s="2">
        <v>27</v>
      </c>
      <c r="G683" t="s">
        <v>77</v>
      </c>
      <c r="H683" s="1">
        <v>767292</v>
      </c>
    </row>
    <row r="684" spans="1:8" x14ac:dyDescent="0.25">
      <c r="A684" s="2">
        <v>683</v>
      </c>
      <c r="B684" s="2">
        <v>0</v>
      </c>
      <c r="C684" s="2">
        <v>3</v>
      </c>
      <c r="D684" t="s">
        <v>908</v>
      </c>
      <c r="E684" t="s">
        <v>1146</v>
      </c>
      <c r="F684" s="2">
        <v>20</v>
      </c>
      <c r="G684">
        <v>6563</v>
      </c>
      <c r="H684" s="1">
        <v>9225</v>
      </c>
    </row>
    <row r="685" spans="1:8" x14ac:dyDescent="0.25">
      <c r="A685" s="2">
        <v>684</v>
      </c>
      <c r="B685" s="2">
        <v>0</v>
      </c>
      <c r="C685" s="2">
        <v>3</v>
      </c>
      <c r="D685" t="s">
        <v>909</v>
      </c>
      <c r="E685" t="s">
        <v>1146</v>
      </c>
      <c r="F685" s="2">
        <v>14</v>
      </c>
      <c r="G685" t="s">
        <v>89</v>
      </c>
      <c r="H685" t="s">
        <v>90</v>
      </c>
    </row>
    <row r="686" spans="1:8" x14ac:dyDescent="0.25">
      <c r="A686" s="2">
        <v>685</v>
      </c>
      <c r="B686" s="2">
        <v>0</v>
      </c>
      <c r="C686" s="2">
        <v>2</v>
      </c>
      <c r="D686" t="s">
        <v>910</v>
      </c>
      <c r="E686" t="s">
        <v>1146</v>
      </c>
      <c r="F686" s="2">
        <v>60</v>
      </c>
      <c r="G686">
        <v>29750</v>
      </c>
      <c r="H686">
        <v>39</v>
      </c>
    </row>
    <row r="687" spans="1:8" x14ac:dyDescent="0.25">
      <c r="A687" s="2">
        <v>686</v>
      </c>
      <c r="B687" s="2">
        <v>0</v>
      </c>
      <c r="C687" s="2">
        <v>2</v>
      </c>
      <c r="D687" t="s">
        <v>911</v>
      </c>
      <c r="E687" t="s">
        <v>1146</v>
      </c>
      <c r="F687" s="2">
        <v>25</v>
      </c>
      <c r="G687" t="s">
        <v>62</v>
      </c>
      <c r="H687" s="1">
        <v>415792</v>
      </c>
    </row>
    <row r="688" spans="1:8" x14ac:dyDescent="0.25">
      <c r="A688" s="2">
        <v>687</v>
      </c>
      <c r="B688" s="2">
        <v>0</v>
      </c>
      <c r="C688" s="2">
        <v>3</v>
      </c>
      <c r="D688" t="s">
        <v>912</v>
      </c>
      <c r="E688" t="s">
        <v>1146</v>
      </c>
      <c r="F688" s="2">
        <v>14</v>
      </c>
      <c r="G688">
        <v>3101295</v>
      </c>
      <c r="H688" s="1">
        <v>396875</v>
      </c>
    </row>
    <row r="689" spans="1:8" x14ac:dyDescent="0.25">
      <c r="A689" s="2">
        <v>688</v>
      </c>
      <c r="B689" s="2">
        <v>0</v>
      </c>
      <c r="C689" s="2">
        <v>3</v>
      </c>
      <c r="D689" t="s">
        <v>913</v>
      </c>
      <c r="E689" t="s">
        <v>1146</v>
      </c>
      <c r="F689" s="2">
        <v>19</v>
      </c>
      <c r="G689">
        <v>349228</v>
      </c>
      <c r="H689" s="1">
        <v>101708</v>
      </c>
    </row>
    <row r="690" spans="1:8" x14ac:dyDescent="0.25">
      <c r="A690" s="2">
        <v>689</v>
      </c>
      <c r="B690" s="2">
        <v>0</v>
      </c>
      <c r="C690" s="2">
        <v>3</v>
      </c>
      <c r="D690" t="s">
        <v>914</v>
      </c>
      <c r="E690" t="s">
        <v>1146</v>
      </c>
      <c r="F690" s="2">
        <v>18</v>
      </c>
      <c r="G690">
        <v>350036</v>
      </c>
      <c r="H690" s="1">
        <v>77958</v>
      </c>
    </row>
    <row r="691" spans="1:8" x14ac:dyDescent="0.25">
      <c r="A691" s="2">
        <v>690</v>
      </c>
      <c r="B691" s="2">
        <v>1</v>
      </c>
      <c r="C691" s="2">
        <v>1</v>
      </c>
      <c r="D691" t="s">
        <v>915</v>
      </c>
      <c r="E691" t="s">
        <v>1147</v>
      </c>
      <c r="F691" s="2">
        <v>15</v>
      </c>
      <c r="G691">
        <v>24160</v>
      </c>
      <c r="H691" s="1">
        <v>2113375</v>
      </c>
    </row>
    <row r="692" spans="1:8" x14ac:dyDescent="0.25">
      <c r="A692" s="2">
        <v>691</v>
      </c>
      <c r="B692" s="2">
        <v>1</v>
      </c>
      <c r="C692" s="2">
        <v>1</v>
      </c>
      <c r="D692" t="s">
        <v>916</v>
      </c>
      <c r="E692" t="s">
        <v>1146</v>
      </c>
      <c r="F692" s="2">
        <v>31</v>
      </c>
      <c r="G692">
        <v>17474</v>
      </c>
      <c r="H692">
        <v>57</v>
      </c>
    </row>
    <row r="693" spans="1:8" x14ac:dyDescent="0.25">
      <c r="A693" s="2">
        <v>692</v>
      </c>
      <c r="B693" s="2">
        <v>1</v>
      </c>
      <c r="C693" s="2">
        <v>3</v>
      </c>
      <c r="D693" t="s">
        <v>917</v>
      </c>
      <c r="E693" t="s">
        <v>1147</v>
      </c>
      <c r="F693" s="2">
        <v>4</v>
      </c>
      <c r="G693">
        <v>349256</v>
      </c>
      <c r="H693" s="1">
        <v>134167</v>
      </c>
    </row>
    <row r="694" spans="1:8" x14ac:dyDescent="0.25">
      <c r="A694" s="2">
        <v>693</v>
      </c>
      <c r="B694" s="2">
        <v>1</v>
      </c>
      <c r="C694" s="2">
        <v>3</v>
      </c>
      <c r="D694" t="s">
        <v>918</v>
      </c>
      <c r="E694" t="s">
        <v>1146</v>
      </c>
      <c r="G694">
        <v>1601</v>
      </c>
      <c r="H694" s="1">
        <v>564958</v>
      </c>
    </row>
    <row r="695" spans="1:8" x14ac:dyDescent="0.25">
      <c r="A695" s="2">
        <v>694</v>
      </c>
      <c r="B695" s="2">
        <v>0</v>
      </c>
      <c r="C695" s="2">
        <v>3</v>
      </c>
      <c r="D695" t="s">
        <v>919</v>
      </c>
      <c r="E695" t="s">
        <v>1146</v>
      </c>
      <c r="F695" s="2">
        <v>25</v>
      </c>
      <c r="G695">
        <v>2672</v>
      </c>
      <c r="H695" s="1">
        <v>7225</v>
      </c>
    </row>
    <row r="696" spans="1:8" x14ac:dyDescent="0.25">
      <c r="A696" s="2">
        <v>695</v>
      </c>
      <c r="B696" s="2">
        <v>0</v>
      </c>
      <c r="C696" s="2">
        <v>1</v>
      </c>
      <c r="D696" t="s">
        <v>920</v>
      </c>
      <c r="E696" t="s">
        <v>1146</v>
      </c>
      <c r="F696" s="2">
        <v>60</v>
      </c>
      <c r="G696">
        <v>113800</v>
      </c>
      <c r="H696" t="s">
        <v>20</v>
      </c>
    </row>
    <row r="697" spans="1:8" x14ac:dyDescent="0.25">
      <c r="A697" s="2">
        <v>696</v>
      </c>
      <c r="B697" s="2">
        <v>0</v>
      </c>
      <c r="C697" s="2">
        <v>2</v>
      </c>
      <c r="D697" t="s">
        <v>921</v>
      </c>
      <c r="E697" t="s">
        <v>1146</v>
      </c>
      <c r="F697" s="2">
        <v>52</v>
      </c>
      <c r="G697">
        <v>248731</v>
      </c>
      <c r="H697" t="s">
        <v>339</v>
      </c>
    </row>
    <row r="698" spans="1:8" x14ac:dyDescent="0.25">
      <c r="A698" s="2">
        <v>697</v>
      </c>
      <c r="B698" s="2">
        <v>0</v>
      </c>
      <c r="C698" s="2">
        <v>3</v>
      </c>
      <c r="D698" t="s">
        <v>922</v>
      </c>
      <c r="E698" t="s">
        <v>1146</v>
      </c>
      <c r="F698" s="2">
        <v>44</v>
      </c>
      <c r="G698">
        <v>363592</v>
      </c>
      <c r="H698" t="s">
        <v>10</v>
      </c>
    </row>
    <row r="699" spans="1:8" x14ac:dyDescent="0.25">
      <c r="A699" s="2">
        <v>698</v>
      </c>
      <c r="B699" s="2">
        <v>1</v>
      </c>
      <c r="C699" s="2">
        <v>3</v>
      </c>
      <c r="D699" t="s">
        <v>923</v>
      </c>
      <c r="E699" t="s">
        <v>1147</v>
      </c>
      <c r="G699">
        <v>35852</v>
      </c>
      <c r="H699" s="1">
        <v>77333</v>
      </c>
    </row>
    <row r="700" spans="1:8" x14ac:dyDescent="0.25">
      <c r="A700" s="2">
        <v>699</v>
      </c>
      <c r="B700" s="2">
        <v>0</v>
      </c>
      <c r="C700" s="2">
        <v>1</v>
      </c>
      <c r="D700" t="s">
        <v>924</v>
      </c>
      <c r="E700" t="s">
        <v>1146</v>
      </c>
      <c r="F700" s="2">
        <v>49</v>
      </c>
      <c r="G700">
        <v>17421</v>
      </c>
      <c r="H700" s="1">
        <v>1108833</v>
      </c>
    </row>
    <row r="701" spans="1:8" x14ac:dyDescent="0.25">
      <c r="A701" s="2">
        <v>700</v>
      </c>
      <c r="B701" s="2">
        <v>0</v>
      </c>
      <c r="C701" s="2">
        <v>3</v>
      </c>
      <c r="D701" t="s">
        <v>925</v>
      </c>
      <c r="E701" t="s">
        <v>1146</v>
      </c>
      <c r="F701" s="2">
        <v>42</v>
      </c>
      <c r="G701">
        <v>348121</v>
      </c>
      <c r="H701" t="s">
        <v>114</v>
      </c>
    </row>
    <row r="702" spans="1:8" x14ac:dyDescent="0.25">
      <c r="A702" s="2">
        <v>701</v>
      </c>
      <c r="B702" s="2">
        <v>1</v>
      </c>
      <c r="C702" s="2">
        <v>1</v>
      </c>
      <c r="D702" t="s">
        <v>926</v>
      </c>
      <c r="E702" t="s">
        <v>1147</v>
      </c>
      <c r="F702" s="2">
        <v>18</v>
      </c>
      <c r="G702" t="s">
        <v>541</v>
      </c>
      <c r="H702" s="1">
        <v>227525</v>
      </c>
    </row>
    <row r="703" spans="1:8" x14ac:dyDescent="0.25">
      <c r="A703" s="2">
        <v>702</v>
      </c>
      <c r="B703" s="2">
        <v>1</v>
      </c>
      <c r="C703" s="2">
        <v>1</v>
      </c>
      <c r="D703" t="s">
        <v>927</v>
      </c>
      <c r="E703" t="s">
        <v>1146</v>
      </c>
      <c r="F703" s="2">
        <v>35</v>
      </c>
      <c r="G703" t="s">
        <v>928</v>
      </c>
      <c r="H703" s="1">
        <v>262875</v>
      </c>
    </row>
    <row r="704" spans="1:8" x14ac:dyDescent="0.25">
      <c r="A704" s="2">
        <v>703</v>
      </c>
      <c r="B704" s="2">
        <v>0</v>
      </c>
      <c r="C704" s="2">
        <v>3</v>
      </c>
      <c r="D704" t="s">
        <v>929</v>
      </c>
      <c r="E704" t="s">
        <v>1147</v>
      </c>
      <c r="F704" s="2">
        <v>18</v>
      </c>
      <c r="G704">
        <v>2691</v>
      </c>
      <c r="H704" s="1">
        <v>144542</v>
      </c>
    </row>
    <row r="705" spans="1:8" x14ac:dyDescent="0.25">
      <c r="A705" s="2">
        <v>704</v>
      </c>
      <c r="B705" s="2">
        <v>0</v>
      </c>
      <c r="C705" s="2">
        <v>3</v>
      </c>
      <c r="D705" t="s">
        <v>930</v>
      </c>
      <c r="E705" t="s">
        <v>1146</v>
      </c>
      <c r="F705" s="2">
        <v>25</v>
      </c>
      <c r="G705">
        <v>36864</v>
      </c>
      <c r="H705" s="1">
        <v>77417</v>
      </c>
    </row>
    <row r="706" spans="1:8" x14ac:dyDescent="0.25">
      <c r="A706" s="2">
        <v>705</v>
      </c>
      <c r="B706" s="2">
        <v>0</v>
      </c>
      <c r="C706" s="2">
        <v>3</v>
      </c>
      <c r="D706" t="s">
        <v>931</v>
      </c>
      <c r="E706" t="s">
        <v>1146</v>
      </c>
      <c r="F706" s="2">
        <v>26</v>
      </c>
      <c r="G706">
        <v>350025</v>
      </c>
      <c r="H706" s="1">
        <v>78542</v>
      </c>
    </row>
    <row r="707" spans="1:8" x14ac:dyDescent="0.25">
      <c r="A707" s="2">
        <v>706</v>
      </c>
      <c r="B707" s="2">
        <v>0</v>
      </c>
      <c r="C707" s="2">
        <v>2</v>
      </c>
      <c r="D707" t="s">
        <v>932</v>
      </c>
      <c r="E707" t="s">
        <v>1146</v>
      </c>
      <c r="F707" s="2">
        <v>39</v>
      </c>
      <c r="G707">
        <v>250655</v>
      </c>
      <c r="H707">
        <v>26</v>
      </c>
    </row>
    <row r="708" spans="1:8" x14ac:dyDescent="0.25">
      <c r="A708" s="2">
        <v>707</v>
      </c>
      <c r="B708" s="2">
        <v>1</v>
      </c>
      <c r="C708" s="2">
        <v>2</v>
      </c>
      <c r="D708" t="s">
        <v>933</v>
      </c>
      <c r="E708" t="s">
        <v>1147</v>
      </c>
      <c r="F708" s="2">
        <v>45</v>
      </c>
      <c r="G708">
        <v>223596</v>
      </c>
      <c r="H708" t="s">
        <v>339</v>
      </c>
    </row>
    <row r="709" spans="1:8" x14ac:dyDescent="0.25">
      <c r="A709" s="2">
        <v>708</v>
      </c>
      <c r="B709" s="2">
        <v>1</v>
      </c>
      <c r="C709" s="2">
        <v>1</v>
      </c>
      <c r="D709" t="s">
        <v>934</v>
      </c>
      <c r="E709" t="s">
        <v>1146</v>
      </c>
      <c r="F709" s="2">
        <v>42</v>
      </c>
      <c r="G709" t="s">
        <v>935</v>
      </c>
      <c r="H709" s="1">
        <v>262875</v>
      </c>
    </row>
    <row r="710" spans="1:8" x14ac:dyDescent="0.25">
      <c r="A710" s="2">
        <v>709</v>
      </c>
      <c r="B710" s="2">
        <v>1</v>
      </c>
      <c r="C710" s="2">
        <v>1</v>
      </c>
      <c r="D710" t="s">
        <v>936</v>
      </c>
      <c r="E710" t="s">
        <v>1147</v>
      </c>
      <c r="F710" s="2">
        <v>22</v>
      </c>
      <c r="G710">
        <v>113781</v>
      </c>
      <c r="H710" t="s">
        <v>432</v>
      </c>
    </row>
    <row r="711" spans="1:8" x14ac:dyDescent="0.25">
      <c r="A711" s="2">
        <v>710</v>
      </c>
      <c r="B711" s="2">
        <v>1</v>
      </c>
      <c r="C711" s="2">
        <v>3</v>
      </c>
      <c r="D711" t="s">
        <v>937</v>
      </c>
      <c r="E711" t="s">
        <v>1146</v>
      </c>
      <c r="G711">
        <v>2661</v>
      </c>
      <c r="H711" s="1">
        <v>152458</v>
      </c>
    </row>
    <row r="712" spans="1:8" x14ac:dyDescent="0.25">
      <c r="A712" s="2">
        <v>711</v>
      </c>
      <c r="B712" s="2">
        <v>1</v>
      </c>
      <c r="C712" s="2">
        <v>1</v>
      </c>
      <c r="D712" t="s">
        <v>938</v>
      </c>
      <c r="E712" t="s">
        <v>1147</v>
      </c>
      <c r="F712" s="2">
        <v>24</v>
      </c>
      <c r="G712" t="s">
        <v>939</v>
      </c>
      <c r="H712" s="1">
        <v>495042</v>
      </c>
    </row>
    <row r="713" spans="1:8" x14ac:dyDescent="0.25">
      <c r="A713" s="2">
        <v>712</v>
      </c>
      <c r="B713" s="2">
        <v>0</v>
      </c>
      <c r="C713" s="2">
        <v>1</v>
      </c>
      <c r="D713" t="s">
        <v>940</v>
      </c>
      <c r="E713" t="s">
        <v>1146</v>
      </c>
      <c r="G713">
        <v>113028</v>
      </c>
      <c r="H713" t="s">
        <v>20</v>
      </c>
    </row>
    <row r="714" spans="1:8" x14ac:dyDescent="0.25">
      <c r="A714" s="2">
        <v>713</v>
      </c>
      <c r="B714" s="2">
        <v>1</v>
      </c>
      <c r="C714" s="2">
        <v>1</v>
      </c>
      <c r="D714" t="s">
        <v>941</v>
      </c>
      <c r="E714" t="s">
        <v>1146</v>
      </c>
      <c r="F714" s="2">
        <v>48</v>
      </c>
      <c r="G714">
        <v>19996</v>
      </c>
      <c r="H714">
        <v>52</v>
      </c>
    </row>
    <row r="715" spans="1:8" x14ac:dyDescent="0.25">
      <c r="A715" s="2">
        <v>714</v>
      </c>
      <c r="B715" s="2">
        <v>0</v>
      </c>
      <c r="C715" s="2">
        <v>3</v>
      </c>
      <c r="D715" t="s">
        <v>942</v>
      </c>
      <c r="E715" t="s">
        <v>1146</v>
      </c>
      <c r="F715" s="2">
        <v>29</v>
      </c>
      <c r="G715">
        <v>7545</v>
      </c>
      <c r="H715" s="1">
        <v>94833</v>
      </c>
    </row>
    <row r="716" spans="1:8" x14ac:dyDescent="0.25">
      <c r="A716" s="2">
        <v>715</v>
      </c>
      <c r="B716" s="2">
        <v>0</v>
      </c>
      <c r="C716" s="2">
        <v>2</v>
      </c>
      <c r="D716" t="s">
        <v>943</v>
      </c>
      <c r="E716" t="s">
        <v>1146</v>
      </c>
      <c r="F716" s="2">
        <v>52</v>
      </c>
      <c r="G716">
        <v>250647</v>
      </c>
      <c r="H716">
        <v>13</v>
      </c>
    </row>
    <row r="717" spans="1:8" x14ac:dyDescent="0.25">
      <c r="A717" s="2">
        <v>716</v>
      </c>
      <c r="B717" s="2">
        <v>0</v>
      </c>
      <c r="C717" s="2">
        <v>3</v>
      </c>
      <c r="D717" t="s">
        <v>944</v>
      </c>
      <c r="E717" t="s">
        <v>1146</v>
      </c>
      <c r="F717" s="2">
        <v>19</v>
      </c>
      <c r="G717">
        <v>348124</v>
      </c>
      <c r="H717" t="s">
        <v>114</v>
      </c>
    </row>
    <row r="718" spans="1:8" x14ac:dyDescent="0.25">
      <c r="A718" s="2">
        <v>717</v>
      </c>
      <c r="B718" s="2">
        <v>1</v>
      </c>
      <c r="C718" s="2">
        <v>1</v>
      </c>
      <c r="D718" t="s">
        <v>945</v>
      </c>
      <c r="E718" t="s">
        <v>1147</v>
      </c>
      <c r="F718" s="2">
        <v>38</v>
      </c>
      <c r="G718" t="s">
        <v>541</v>
      </c>
      <c r="H718" s="1">
        <v>227525</v>
      </c>
    </row>
    <row r="719" spans="1:8" x14ac:dyDescent="0.25">
      <c r="A719" s="2">
        <v>718</v>
      </c>
      <c r="B719" s="2">
        <v>1</v>
      </c>
      <c r="C719" s="2">
        <v>2</v>
      </c>
      <c r="D719" t="s">
        <v>946</v>
      </c>
      <c r="E719" t="s">
        <v>1147</v>
      </c>
      <c r="F719" s="2">
        <v>27</v>
      </c>
      <c r="G719">
        <v>34218</v>
      </c>
      <c r="H719" t="s">
        <v>49</v>
      </c>
    </row>
    <row r="720" spans="1:8" x14ac:dyDescent="0.25">
      <c r="A720" s="2">
        <v>719</v>
      </c>
      <c r="B720" s="2">
        <v>0</v>
      </c>
      <c r="C720" s="2">
        <v>3</v>
      </c>
      <c r="D720" t="s">
        <v>947</v>
      </c>
      <c r="E720" t="s">
        <v>1146</v>
      </c>
      <c r="G720">
        <v>36568</v>
      </c>
      <c r="H720" t="s">
        <v>67</v>
      </c>
    </row>
    <row r="721" spans="1:8" x14ac:dyDescent="0.25">
      <c r="A721" s="2">
        <v>720</v>
      </c>
      <c r="B721" s="2">
        <v>0</v>
      </c>
      <c r="C721" s="2">
        <v>3</v>
      </c>
      <c r="D721" t="s">
        <v>948</v>
      </c>
      <c r="E721" t="s">
        <v>1146</v>
      </c>
      <c r="F721" s="2">
        <v>33</v>
      </c>
      <c r="G721">
        <v>347062</v>
      </c>
      <c r="H721" s="1">
        <v>7775</v>
      </c>
    </row>
    <row r="722" spans="1:8" x14ac:dyDescent="0.25">
      <c r="A722" s="2">
        <v>721</v>
      </c>
      <c r="B722" s="2">
        <v>1</v>
      </c>
      <c r="C722" s="2">
        <v>2</v>
      </c>
      <c r="D722" t="s">
        <v>949</v>
      </c>
      <c r="E722" t="s">
        <v>1147</v>
      </c>
      <c r="F722" s="2">
        <v>6</v>
      </c>
      <c r="G722">
        <v>248727</v>
      </c>
      <c r="H722">
        <v>33</v>
      </c>
    </row>
    <row r="723" spans="1:8" x14ac:dyDescent="0.25">
      <c r="A723" s="2">
        <v>722</v>
      </c>
      <c r="B723" s="2">
        <v>0</v>
      </c>
      <c r="C723" s="2">
        <v>3</v>
      </c>
      <c r="D723" t="s">
        <v>950</v>
      </c>
      <c r="E723" t="s">
        <v>1146</v>
      </c>
      <c r="F723" s="2">
        <v>17</v>
      </c>
      <c r="G723">
        <v>350048</v>
      </c>
      <c r="H723" s="1">
        <v>70542</v>
      </c>
    </row>
    <row r="724" spans="1:8" x14ac:dyDescent="0.25">
      <c r="A724" s="2">
        <v>723</v>
      </c>
      <c r="B724" s="2">
        <v>0</v>
      </c>
      <c r="C724" s="2">
        <v>2</v>
      </c>
      <c r="D724" t="s">
        <v>951</v>
      </c>
      <c r="E724" t="s">
        <v>1146</v>
      </c>
      <c r="F724" s="2">
        <v>34</v>
      </c>
      <c r="G724">
        <v>12233</v>
      </c>
      <c r="H724">
        <v>13</v>
      </c>
    </row>
    <row r="725" spans="1:8" x14ac:dyDescent="0.25">
      <c r="A725" s="2">
        <v>724</v>
      </c>
      <c r="B725" s="2">
        <v>0</v>
      </c>
      <c r="C725" s="2">
        <v>2</v>
      </c>
      <c r="D725" t="s">
        <v>952</v>
      </c>
      <c r="E725" t="s">
        <v>1146</v>
      </c>
      <c r="F725" s="2">
        <v>50</v>
      </c>
      <c r="G725">
        <v>250643</v>
      </c>
      <c r="H725">
        <v>13</v>
      </c>
    </row>
    <row r="726" spans="1:8" x14ac:dyDescent="0.25">
      <c r="A726" s="2">
        <v>725</v>
      </c>
      <c r="B726" s="2">
        <v>1</v>
      </c>
      <c r="C726" s="2">
        <v>1</v>
      </c>
      <c r="D726" t="s">
        <v>953</v>
      </c>
      <c r="E726" t="s">
        <v>1146</v>
      </c>
      <c r="F726" s="2">
        <v>27</v>
      </c>
      <c r="G726">
        <v>113806</v>
      </c>
      <c r="H726" t="s">
        <v>8</v>
      </c>
    </row>
    <row r="727" spans="1:8" x14ac:dyDescent="0.25">
      <c r="A727" s="2">
        <v>726</v>
      </c>
      <c r="B727" s="2">
        <v>0</v>
      </c>
      <c r="C727" s="2">
        <v>3</v>
      </c>
      <c r="D727" t="s">
        <v>954</v>
      </c>
      <c r="E727" t="s">
        <v>1146</v>
      </c>
      <c r="F727" s="2">
        <v>20</v>
      </c>
      <c r="G727">
        <v>315094</v>
      </c>
      <c r="H727" s="1">
        <v>86625</v>
      </c>
    </row>
    <row r="728" spans="1:8" x14ac:dyDescent="0.25">
      <c r="A728" s="2">
        <v>727</v>
      </c>
      <c r="B728" s="2">
        <v>1</v>
      </c>
      <c r="C728" s="2">
        <v>2</v>
      </c>
      <c r="D728" t="s">
        <v>955</v>
      </c>
      <c r="E728" t="s">
        <v>1147</v>
      </c>
      <c r="F728" s="2">
        <v>30</v>
      </c>
      <c r="G728">
        <v>31027</v>
      </c>
      <c r="H728">
        <v>21</v>
      </c>
    </row>
    <row r="729" spans="1:8" x14ac:dyDescent="0.25">
      <c r="A729" s="2">
        <v>728</v>
      </c>
      <c r="B729" s="2">
        <v>1</v>
      </c>
      <c r="C729" s="2">
        <v>3</v>
      </c>
      <c r="D729" t="s">
        <v>956</v>
      </c>
      <c r="E729" t="s">
        <v>1147</v>
      </c>
      <c r="G729">
        <v>36866</v>
      </c>
      <c r="H729" s="1">
        <v>77375</v>
      </c>
    </row>
    <row r="730" spans="1:8" x14ac:dyDescent="0.25">
      <c r="A730" s="2">
        <v>729</v>
      </c>
      <c r="B730" s="2">
        <v>0</v>
      </c>
      <c r="C730" s="2">
        <v>2</v>
      </c>
      <c r="D730" t="s">
        <v>957</v>
      </c>
      <c r="E730" t="s">
        <v>1146</v>
      </c>
      <c r="F730" s="2">
        <v>25</v>
      </c>
      <c r="G730">
        <v>236853</v>
      </c>
      <c r="H730">
        <v>26</v>
      </c>
    </row>
    <row r="731" spans="1:8" x14ac:dyDescent="0.25">
      <c r="A731" s="2">
        <v>730</v>
      </c>
      <c r="B731" s="2">
        <v>0</v>
      </c>
      <c r="C731" s="2">
        <v>3</v>
      </c>
      <c r="D731" t="s">
        <v>958</v>
      </c>
      <c r="E731" t="s">
        <v>1147</v>
      </c>
      <c r="F731" s="2">
        <v>25</v>
      </c>
      <c r="G731" t="s">
        <v>959</v>
      </c>
      <c r="H731" s="1">
        <v>7925</v>
      </c>
    </row>
    <row r="732" spans="1:8" x14ac:dyDescent="0.25">
      <c r="A732" s="2">
        <v>731</v>
      </c>
      <c r="B732" s="2">
        <v>1</v>
      </c>
      <c r="C732" s="2">
        <v>1</v>
      </c>
      <c r="D732" t="s">
        <v>960</v>
      </c>
      <c r="E732" t="s">
        <v>1147</v>
      </c>
      <c r="F732" s="2">
        <v>29</v>
      </c>
      <c r="G732">
        <v>24160</v>
      </c>
      <c r="H732" s="1">
        <v>2113375</v>
      </c>
    </row>
    <row r="733" spans="1:8" x14ac:dyDescent="0.25">
      <c r="A733" s="2">
        <v>732</v>
      </c>
      <c r="B733" s="2">
        <v>0</v>
      </c>
      <c r="C733" s="2">
        <v>3</v>
      </c>
      <c r="D733" t="s">
        <v>961</v>
      </c>
      <c r="E733" t="s">
        <v>1146</v>
      </c>
      <c r="F733" s="2">
        <v>11</v>
      </c>
      <c r="G733">
        <v>2699</v>
      </c>
      <c r="H733" s="1">
        <v>187875</v>
      </c>
    </row>
    <row r="734" spans="1:8" x14ac:dyDescent="0.25">
      <c r="A734" s="2">
        <v>733</v>
      </c>
      <c r="B734" s="2">
        <v>0</v>
      </c>
      <c r="C734" s="2">
        <v>2</v>
      </c>
      <c r="D734" t="s">
        <v>962</v>
      </c>
      <c r="E734" t="s">
        <v>1146</v>
      </c>
      <c r="G734">
        <v>239855</v>
      </c>
      <c r="H734">
        <v>0</v>
      </c>
    </row>
    <row r="735" spans="1:8" x14ac:dyDescent="0.25">
      <c r="A735" s="2">
        <v>734</v>
      </c>
      <c r="B735" s="2">
        <v>0</v>
      </c>
      <c r="C735" s="2">
        <v>2</v>
      </c>
      <c r="D735" t="s">
        <v>963</v>
      </c>
      <c r="E735" t="s">
        <v>1146</v>
      </c>
      <c r="F735" s="2">
        <v>23</v>
      </c>
      <c r="G735">
        <v>28425</v>
      </c>
      <c r="H735">
        <v>13</v>
      </c>
    </row>
    <row r="736" spans="1:8" x14ac:dyDescent="0.25">
      <c r="A736" s="2">
        <v>735</v>
      </c>
      <c r="B736" s="2">
        <v>0</v>
      </c>
      <c r="C736" s="2">
        <v>2</v>
      </c>
      <c r="D736" t="s">
        <v>964</v>
      </c>
      <c r="E736" t="s">
        <v>1146</v>
      </c>
      <c r="F736" s="2">
        <v>23</v>
      </c>
      <c r="G736">
        <v>233639</v>
      </c>
      <c r="H736">
        <v>13</v>
      </c>
    </row>
    <row r="737" spans="1:8" x14ac:dyDescent="0.25">
      <c r="A737" s="2">
        <v>736</v>
      </c>
      <c r="B737" s="2">
        <v>0</v>
      </c>
      <c r="C737" s="2">
        <v>3</v>
      </c>
      <c r="D737" t="s">
        <v>965</v>
      </c>
      <c r="E737" t="s">
        <v>1146</v>
      </c>
      <c r="F737" s="2" t="s">
        <v>84</v>
      </c>
      <c r="G737">
        <v>54636</v>
      </c>
      <c r="H737" t="s">
        <v>243</v>
      </c>
    </row>
    <row r="738" spans="1:8" x14ac:dyDescent="0.25">
      <c r="A738" s="2">
        <v>737</v>
      </c>
      <c r="B738" s="2">
        <v>0</v>
      </c>
      <c r="C738" s="2">
        <v>3</v>
      </c>
      <c r="D738" t="s">
        <v>966</v>
      </c>
      <c r="E738" t="s">
        <v>1147</v>
      </c>
      <c r="F738" s="2">
        <v>48</v>
      </c>
      <c r="G738" t="s">
        <v>131</v>
      </c>
      <c r="H738" s="1">
        <v>34375</v>
      </c>
    </row>
    <row r="739" spans="1:8" x14ac:dyDescent="0.25">
      <c r="A739" s="2">
        <v>738</v>
      </c>
      <c r="B739" s="2">
        <v>1</v>
      </c>
      <c r="C739" s="2">
        <v>1</v>
      </c>
      <c r="D739" t="s">
        <v>967</v>
      </c>
      <c r="E739" t="s">
        <v>1146</v>
      </c>
      <c r="F739" s="2">
        <v>35</v>
      </c>
      <c r="G739" t="s">
        <v>377</v>
      </c>
      <c r="H739" s="1">
        <v>5123292</v>
      </c>
    </row>
    <row r="740" spans="1:8" x14ac:dyDescent="0.25">
      <c r="A740" s="2">
        <v>739</v>
      </c>
      <c r="B740" s="2">
        <v>0</v>
      </c>
      <c r="C740" s="2">
        <v>3</v>
      </c>
      <c r="D740" t="s">
        <v>968</v>
      </c>
      <c r="E740" t="s">
        <v>1146</v>
      </c>
      <c r="G740">
        <v>349201</v>
      </c>
      <c r="H740" s="1">
        <v>78958</v>
      </c>
    </row>
    <row r="741" spans="1:8" x14ac:dyDescent="0.25">
      <c r="A741" s="2">
        <v>740</v>
      </c>
      <c r="B741" s="2">
        <v>0</v>
      </c>
      <c r="C741" s="2">
        <v>3</v>
      </c>
      <c r="D741" t="s">
        <v>969</v>
      </c>
      <c r="E741" t="s">
        <v>1146</v>
      </c>
      <c r="G741">
        <v>349218</v>
      </c>
      <c r="H741" s="1">
        <v>78958</v>
      </c>
    </row>
    <row r="742" spans="1:8" x14ac:dyDescent="0.25">
      <c r="A742" s="2">
        <v>741</v>
      </c>
      <c r="B742" s="2">
        <v>1</v>
      </c>
      <c r="C742" s="2">
        <v>1</v>
      </c>
      <c r="D742" t="s">
        <v>970</v>
      </c>
      <c r="E742" t="s">
        <v>1146</v>
      </c>
      <c r="G742">
        <v>16988</v>
      </c>
      <c r="H742">
        <v>30</v>
      </c>
    </row>
    <row r="743" spans="1:8" x14ac:dyDescent="0.25">
      <c r="A743" s="2">
        <v>742</v>
      </c>
      <c r="B743" s="2">
        <v>0</v>
      </c>
      <c r="C743" s="2">
        <v>1</v>
      </c>
      <c r="D743" t="s">
        <v>971</v>
      </c>
      <c r="E743" t="s">
        <v>1146</v>
      </c>
      <c r="F743" s="2">
        <v>36</v>
      </c>
      <c r="G743">
        <v>19877</v>
      </c>
      <c r="H743" t="s">
        <v>420</v>
      </c>
    </row>
    <row r="744" spans="1:8" x14ac:dyDescent="0.25">
      <c r="A744" s="2">
        <v>743</v>
      </c>
      <c r="B744" s="2">
        <v>1</v>
      </c>
      <c r="C744" s="2">
        <v>1</v>
      </c>
      <c r="D744" t="s">
        <v>972</v>
      </c>
      <c r="E744" t="s">
        <v>1147</v>
      </c>
      <c r="F744" s="2">
        <v>21</v>
      </c>
      <c r="G744" t="s">
        <v>456</v>
      </c>
      <c r="H744" s="1">
        <v>262375</v>
      </c>
    </row>
    <row r="745" spans="1:8" x14ac:dyDescent="0.25">
      <c r="A745" s="2">
        <v>744</v>
      </c>
      <c r="B745" s="2">
        <v>0</v>
      </c>
      <c r="C745" s="2">
        <v>3</v>
      </c>
      <c r="D745" t="s">
        <v>973</v>
      </c>
      <c r="E745" t="s">
        <v>1146</v>
      </c>
      <c r="F745" s="2">
        <v>24</v>
      </c>
      <c r="G745">
        <v>376566</v>
      </c>
      <c r="H745" t="s">
        <v>243</v>
      </c>
    </row>
    <row r="746" spans="1:8" x14ac:dyDescent="0.25">
      <c r="A746" s="2">
        <v>745</v>
      </c>
      <c r="B746" s="2">
        <v>1</v>
      </c>
      <c r="C746" s="2">
        <v>3</v>
      </c>
      <c r="D746" t="s">
        <v>974</v>
      </c>
      <c r="E746" t="s">
        <v>1146</v>
      </c>
      <c r="F746" s="2">
        <v>31</v>
      </c>
      <c r="G746" t="s">
        <v>975</v>
      </c>
      <c r="H746" s="1">
        <v>7925</v>
      </c>
    </row>
    <row r="747" spans="1:8" x14ac:dyDescent="0.25">
      <c r="A747" s="2">
        <v>746</v>
      </c>
      <c r="B747" s="2">
        <v>0</v>
      </c>
      <c r="C747" s="2">
        <v>1</v>
      </c>
      <c r="D747" t="s">
        <v>976</v>
      </c>
      <c r="E747" t="s">
        <v>1146</v>
      </c>
      <c r="F747" s="2">
        <v>70</v>
      </c>
      <c r="G747" t="s">
        <v>741</v>
      </c>
      <c r="H747">
        <v>71</v>
      </c>
    </row>
    <row r="748" spans="1:8" x14ac:dyDescent="0.25">
      <c r="A748" s="2">
        <v>747</v>
      </c>
      <c r="B748" s="2">
        <v>0</v>
      </c>
      <c r="C748" s="2">
        <v>3</v>
      </c>
      <c r="D748" t="s">
        <v>977</v>
      </c>
      <c r="E748" t="s">
        <v>1146</v>
      </c>
      <c r="F748" s="2">
        <v>16</v>
      </c>
      <c r="G748" t="s">
        <v>406</v>
      </c>
      <c r="H748" t="s">
        <v>407</v>
      </c>
    </row>
    <row r="749" spans="1:8" x14ac:dyDescent="0.25">
      <c r="A749" s="2">
        <v>748</v>
      </c>
      <c r="B749" s="2">
        <v>1</v>
      </c>
      <c r="C749" s="2">
        <v>2</v>
      </c>
      <c r="D749" t="s">
        <v>978</v>
      </c>
      <c r="E749" t="s">
        <v>1147</v>
      </c>
      <c r="F749" s="2">
        <v>30</v>
      </c>
      <c r="G749">
        <v>250648</v>
      </c>
      <c r="H749">
        <v>13</v>
      </c>
    </row>
    <row r="750" spans="1:8" x14ac:dyDescent="0.25">
      <c r="A750" s="2">
        <v>749</v>
      </c>
      <c r="B750" s="2">
        <v>0</v>
      </c>
      <c r="C750" s="2">
        <v>1</v>
      </c>
      <c r="D750" t="s">
        <v>979</v>
      </c>
      <c r="E750" t="s">
        <v>1146</v>
      </c>
      <c r="F750" s="2">
        <v>19</v>
      </c>
      <c r="G750">
        <v>113773</v>
      </c>
      <c r="H750" t="s">
        <v>8</v>
      </c>
    </row>
    <row r="751" spans="1:8" x14ac:dyDescent="0.25">
      <c r="A751" s="2">
        <v>750</v>
      </c>
      <c r="B751" s="2">
        <v>0</v>
      </c>
      <c r="C751" s="2">
        <v>3</v>
      </c>
      <c r="D751" t="s">
        <v>980</v>
      </c>
      <c r="E751" t="s">
        <v>1146</v>
      </c>
      <c r="F751" s="2">
        <v>31</v>
      </c>
      <c r="G751">
        <v>335097</v>
      </c>
      <c r="H751" t="s">
        <v>46</v>
      </c>
    </row>
    <row r="752" spans="1:8" x14ac:dyDescent="0.25">
      <c r="A752" s="2">
        <v>751</v>
      </c>
      <c r="B752" s="2">
        <v>1</v>
      </c>
      <c r="C752" s="2">
        <v>2</v>
      </c>
      <c r="D752" t="s">
        <v>981</v>
      </c>
      <c r="E752" t="s">
        <v>1147</v>
      </c>
      <c r="F752" s="2">
        <v>4</v>
      </c>
      <c r="G752">
        <v>29103</v>
      </c>
      <c r="H752">
        <v>23</v>
      </c>
    </row>
    <row r="753" spans="1:8" x14ac:dyDescent="0.25">
      <c r="A753" s="2">
        <v>752</v>
      </c>
      <c r="B753" s="2">
        <v>1</v>
      </c>
      <c r="C753" s="2">
        <v>3</v>
      </c>
      <c r="D753" t="s">
        <v>982</v>
      </c>
      <c r="E753" t="s">
        <v>1146</v>
      </c>
      <c r="F753" s="2">
        <v>6</v>
      </c>
      <c r="G753">
        <v>392096</v>
      </c>
      <c r="H753" s="1">
        <v>12475</v>
      </c>
    </row>
    <row r="754" spans="1:8" x14ac:dyDescent="0.25">
      <c r="A754" s="2">
        <v>753</v>
      </c>
      <c r="B754" s="2">
        <v>0</v>
      </c>
      <c r="C754" s="2">
        <v>3</v>
      </c>
      <c r="D754" t="s">
        <v>983</v>
      </c>
      <c r="E754" t="s">
        <v>1146</v>
      </c>
      <c r="F754" s="2">
        <v>33</v>
      </c>
      <c r="G754">
        <v>345780</v>
      </c>
      <c r="H754" t="s">
        <v>122</v>
      </c>
    </row>
    <row r="755" spans="1:8" x14ac:dyDescent="0.25">
      <c r="A755" s="2">
        <v>754</v>
      </c>
      <c r="B755" s="2">
        <v>0</v>
      </c>
      <c r="C755" s="2">
        <v>3</v>
      </c>
      <c r="D755" t="s">
        <v>984</v>
      </c>
      <c r="E755" t="s">
        <v>1146</v>
      </c>
      <c r="F755" s="2">
        <v>23</v>
      </c>
      <c r="G755">
        <v>349204</v>
      </c>
      <c r="H755" s="1">
        <v>78958</v>
      </c>
    </row>
    <row r="756" spans="1:8" x14ac:dyDescent="0.25">
      <c r="A756" s="2">
        <v>755</v>
      </c>
      <c r="B756" s="2">
        <v>1</v>
      </c>
      <c r="C756" s="2">
        <v>2</v>
      </c>
      <c r="D756" t="s">
        <v>985</v>
      </c>
      <c r="E756" t="s">
        <v>1147</v>
      </c>
      <c r="F756" s="2">
        <v>48</v>
      </c>
      <c r="G756">
        <v>220845</v>
      </c>
      <c r="H756">
        <v>65</v>
      </c>
    </row>
    <row r="757" spans="1:8" x14ac:dyDescent="0.25">
      <c r="A757" s="2">
        <v>756</v>
      </c>
      <c r="B757" s="2">
        <v>1</v>
      </c>
      <c r="C757" s="2">
        <v>2</v>
      </c>
      <c r="D757" t="s">
        <v>986</v>
      </c>
      <c r="E757" t="s">
        <v>1146</v>
      </c>
      <c r="F757" s="2" t="s">
        <v>987</v>
      </c>
      <c r="G757">
        <v>250649</v>
      </c>
      <c r="H757" t="s">
        <v>163</v>
      </c>
    </row>
    <row r="758" spans="1:8" x14ac:dyDescent="0.25">
      <c r="A758" s="2">
        <v>757</v>
      </c>
      <c r="B758" s="2">
        <v>0</v>
      </c>
      <c r="C758" s="2">
        <v>3</v>
      </c>
      <c r="D758" t="s">
        <v>988</v>
      </c>
      <c r="E758" t="s">
        <v>1146</v>
      </c>
      <c r="F758" s="2">
        <v>28</v>
      </c>
      <c r="G758">
        <v>350042</v>
      </c>
      <c r="H758" s="1">
        <v>77958</v>
      </c>
    </row>
    <row r="759" spans="1:8" x14ac:dyDescent="0.25">
      <c r="A759" s="2">
        <v>758</v>
      </c>
      <c r="B759" s="2">
        <v>0</v>
      </c>
      <c r="C759" s="2">
        <v>2</v>
      </c>
      <c r="D759" t="s">
        <v>989</v>
      </c>
      <c r="E759" t="s">
        <v>1146</v>
      </c>
      <c r="F759" s="2">
        <v>18</v>
      </c>
      <c r="G759">
        <v>29108</v>
      </c>
      <c r="H759" t="s">
        <v>212</v>
      </c>
    </row>
    <row r="760" spans="1:8" x14ac:dyDescent="0.25">
      <c r="A760" s="2">
        <v>759</v>
      </c>
      <c r="B760" s="2">
        <v>0</v>
      </c>
      <c r="C760" s="2">
        <v>3</v>
      </c>
      <c r="D760" t="s">
        <v>990</v>
      </c>
      <c r="E760" t="s">
        <v>1146</v>
      </c>
      <c r="F760" s="2">
        <v>34</v>
      </c>
      <c r="G760">
        <v>363294</v>
      </c>
      <c r="H760" t="s">
        <v>10</v>
      </c>
    </row>
    <row r="761" spans="1:8" x14ac:dyDescent="0.25">
      <c r="A761" s="2">
        <v>760</v>
      </c>
      <c r="B761" s="2">
        <v>1</v>
      </c>
      <c r="C761" s="2">
        <v>1</v>
      </c>
      <c r="D761" t="s">
        <v>991</v>
      </c>
      <c r="E761" t="s">
        <v>1147</v>
      </c>
      <c r="F761" s="2">
        <v>33</v>
      </c>
      <c r="G761">
        <v>110152</v>
      </c>
      <c r="H761" t="s">
        <v>375</v>
      </c>
    </row>
    <row r="762" spans="1:8" x14ac:dyDescent="0.25">
      <c r="A762" s="2">
        <v>761</v>
      </c>
      <c r="B762" s="2">
        <v>0</v>
      </c>
      <c r="C762" s="2">
        <v>3</v>
      </c>
      <c r="D762" t="s">
        <v>992</v>
      </c>
      <c r="E762" t="s">
        <v>1146</v>
      </c>
      <c r="G762">
        <v>358585</v>
      </c>
      <c r="H762" t="s">
        <v>163</v>
      </c>
    </row>
    <row r="763" spans="1:8" x14ac:dyDescent="0.25">
      <c r="A763" s="2">
        <v>762</v>
      </c>
      <c r="B763" s="2">
        <v>0</v>
      </c>
      <c r="C763" s="2">
        <v>3</v>
      </c>
      <c r="D763" t="s">
        <v>993</v>
      </c>
      <c r="E763" t="s">
        <v>1146</v>
      </c>
      <c r="F763" s="2">
        <v>41</v>
      </c>
      <c r="G763" t="s">
        <v>994</v>
      </c>
      <c r="H763" s="1">
        <v>7125</v>
      </c>
    </row>
    <row r="764" spans="1:8" x14ac:dyDescent="0.25">
      <c r="A764" s="2">
        <v>763</v>
      </c>
      <c r="B764" s="2">
        <v>1</v>
      </c>
      <c r="C764" s="2">
        <v>3</v>
      </c>
      <c r="D764" t="s">
        <v>995</v>
      </c>
      <c r="E764" t="s">
        <v>1146</v>
      </c>
      <c r="F764" s="2">
        <v>20</v>
      </c>
      <c r="G764">
        <v>2663</v>
      </c>
      <c r="H764" s="1">
        <v>72292</v>
      </c>
    </row>
    <row r="765" spans="1:8" x14ac:dyDescent="0.25">
      <c r="A765" s="2">
        <v>764</v>
      </c>
      <c r="B765" s="2">
        <v>1</v>
      </c>
      <c r="C765" s="2">
        <v>1</v>
      </c>
      <c r="D765" t="s">
        <v>996</v>
      </c>
      <c r="E765" t="s">
        <v>1147</v>
      </c>
      <c r="F765" s="2">
        <v>36</v>
      </c>
      <c r="G765">
        <v>113760</v>
      </c>
      <c r="H765">
        <v>120</v>
      </c>
    </row>
    <row r="766" spans="1:8" x14ac:dyDescent="0.25">
      <c r="A766" s="2">
        <v>765</v>
      </c>
      <c r="B766" s="2">
        <v>0</v>
      </c>
      <c r="C766" s="2">
        <v>3</v>
      </c>
      <c r="D766" t="s">
        <v>997</v>
      </c>
      <c r="E766" t="s">
        <v>1146</v>
      </c>
      <c r="F766" s="2">
        <v>16</v>
      </c>
      <c r="G766">
        <v>347074</v>
      </c>
      <c r="H766" s="1">
        <v>7775</v>
      </c>
    </row>
    <row r="767" spans="1:8" x14ac:dyDescent="0.25">
      <c r="A767" s="2">
        <v>766</v>
      </c>
      <c r="B767" s="2">
        <v>1</v>
      </c>
      <c r="C767" s="2">
        <v>1</v>
      </c>
      <c r="D767" t="s">
        <v>998</v>
      </c>
      <c r="E767" t="s">
        <v>1147</v>
      </c>
      <c r="F767" s="2">
        <v>51</v>
      </c>
      <c r="G767">
        <v>13502</v>
      </c>
      <c r="H767" s="1">
        <v>779583</v>
      </c>
    </row>
    <row r="768" spans="1:8" x14ac:dyDescent="0.25">
      <c r="A768" s="2">
        <v>767</v>
      </c>
      <c r="B768" s="2">
        <v>0</v>
      </c>
      <c r="C768" s="2">
        <v>1</v>
      </c>
      <c r="D768" t="s">
        <v>999</v>
      </c>
      <c r="E768" t="s">
        <v>1146</v>
      </c>
      <c r="G768">
        <v>112379</v>
      </c>
      <c r="H768" t="s">
        <v>759</v>
      </c>
    </row>
    <row r="769" spans="1:8" x14ac:dyDescent="0.25">
      <c r="A769" s="2">
        <v>768</v>
      </c>
      <c r="B769" s="2">
        <v>0</v>
      </c>
      <c r="C769" s="2">
        <v>3</v>
      </c>
      <c r="D769" t="s">
        <v>1000</v>
      </c>
      <c r="E769" t="s">
        <v>1147</v>
      </c>
      <c r="F769" s="2" t="s">
        <v>434</v>
      </c>
      <c r="G769">
        <v>364850</v>
      </c>
      <c r="H769" t="s">
        <v>46</v>
      </c>
    </row>
    <row r="770" spans="1:8" x14ac:dyDescent="0.25">
      <c r="A770" s="2">
        <v>769</v>
      </c>
      <c r="B770" s="2">
        <v>0</v>
      </c>
      <c r="C770" s="2">
        <v>3</v>
      </c>
      <c r="D770" t="s">
        <v>1001</v>
      </c>
      <c r="E770" t="s">
        <v>1146</v>
      </c>
      <c r="G770">
        <v>371110</v>
      </c>
      <c r="H770" t="s">
        <v>160</v>
      </c>
    </row>
    <row r="771" spans="1:8" x14ac:dyDescent="0.25">
      <c r="A771" s="2">
        <v>770</v>
      </c>
      <c r="B771" s="2">
        <v>0</v>
      </c>
      <c r="C771" s="2">
        <v>3</v>
      </c>
      <c r="D771" t="s">
        <v>1002</v>
      </c>
      <c r="E771" t="s">
        <v>1146</v>
      </c>
      <c r="F771" s="2">
        <v>32</v>
      </c>
      <c r="G771">
        <v>8471</v>
      </c>
      <c r="H771" s="1">
        <v>83625</v>
      </c>
    </row>
    <row r="772" spans="1:8" x14ac:dyDescent="0.25">
      <c r="A772" s="2">
        <v>771</v>
      </c>
      <c r="B772" s="2">
        <v>0</v>
      </c>
      <c r="C772" s="2">
        <v>3</v>
      </c>
      <c r="D772" t="s">
        <v>1003</v>
      </c>
      <c r="E772" t="s">
        <v>1146</v>
      </c>
      <c r="F772" s="2">
        <v>24</v>
      </c>
      <c r="G772">
        <v>345781</v>
      </c>
      <c r="H772" t="s">
        <v>122</v>
      </c>
    </row>
    <row r="773" spans="1:8" x14ac:dyDescent="0.25">
      <c r="A773" s="2">
        <v>772</v>
      </c>
      <c r="B773" s="2">
        <v>0</v>
      </c>
      <c r="C773" s="2">
        <v>3</v>
      </c>
      <c r="D773" t="s">
        <v>1004</v>
      </c>
      <c r="E773" t="s">
        <v>1146</v>
      </c>
      <c r="F773" s="2">
        <v>48</v>
      </c>
      <c r="G773">
        <v>350047</v>
      </c>
      <c r="H773" s="1">
        <v>78542</v>
      </c>
    </row>
    <row r="774" spans="1:8" x14ac:dyDescent="0.25">
      <c r="A774" s="2">
        <v>773</v>
      </c>
      <c r="B774" s="2">
        <v>0</v>
      </c>
      <c r="C774" s="2">
        <v>2</v>
      </c>
      <c r="D774" t="s">
        <v>1005</v>
      </c>
      <c r="E774" t="s">
        <v>1147</v>
      </c>
      <c r="F774" s="2">
        <v>57</v>
      </c>
      <c r="G774" t="s">
        <v>1006</v>
      </c>
      <c r="H774" t="s">
        <v>49</v>
      </c>
    </row>
    <row r="775" spans="1:8" x14ac:dyDescent="0.25">
      <c r="A775" s="2">
        <v>774</v>
      </c>
      <c r="B775" s="2">
        <v>0</v>
      </c>
      <c r="C775" s="2">
        <v>3</v>
      </c>
      <c r="D775" t="s">
        <v>1007</v>
      </c>
      <c r="E775" t="s">
        <v>1146</v>
      </c>
      <c r="G775">
        <v>2674</v>
      </c>
      <c r="H775" s="1">
        <v>7225</v>
      </c>
    </row>
    <row r="776" spans="1:8" x14ac:dyDescent="0.25">
      <c r="A776" s="2">
        <v>775</v>
      </c>
      <c r="B776" s="2">
        <v>1</v>
      </c>
      <c r="C776" s="2">
        <v>2</v>
      </c>
      <c r="D776" t="s">
        <v>1008</v>
      </c>
      <c r="E776" t="s">
        <v>1147</v>
      </c>
      <c r="F776" s="2">
        <v>54</v>
      </c>
      <c r="G776">
        <v>29105</v>
      </c>
      <c r="H776">
        <v>23</v>
      </c>
    </row>
    <row r="777" spans="1:8" x14ac:dyDescent="0.25">
      <c r="A777" s="2">
        <v>776</v>
      </c>
      <c r="B777" s="2">
        <v>0</v>
      </c>
      <c r="C777" s="2">
        <v>3</v>
      </c>
      <c r="D777" t="s">
        <v>1009</v>
      </c>
      <c r="E777" t="s">
        <v>1146</v>
      </c>
      <c r="F777" s="2">
        <v>18</v>
      </c>
      <c r="G777">
        <v>347078</v>
      </c>
      <c r="H777" t="s">
        <v>46</v>
      </c>
    </row>
    <row r="778" spans="1:8" x14ac:dyDescent="0.25">
      <c r="A778" s="2">
        <v>777</v>
      </c>
      <c r="B778" s="2">
        <v>0</v>
      </c>
      <c r="C778" s="2">
        <v>3</v>
      </c>
      <c r="D778" t="s">
        <v>1010</v>
      </c>
      <c r="E778" t="s">
        <v>1146</v>
      </c>
      <c r="G778">
        <v>383121</v>
      </c>
      <c r="H778" t="s">
        <v>46</v>
      </c>
    </row>
    <row r="779" spans="1:8" x14ac:dyDescent="0.25">
      <c r="A779" s="2">
        <v>778</v>
      </c>
      <c r="B779" s="2">
        <v>1</v>
      </c>
      <c r="C779" s="2">
        <v>3</v>
      </c>
      <c r="D779" t="s">
        <v>1011</v>
      </c>
      <c r="E779" t="s">
        <v>1147</v>
      </c>
      <c r="F779" s="2">
        <v>5</v>
      </c>
      <c r="G779">
        <v>364516</v>
      </c>
      <c r="H779" s="1">
        <v>12475</v>
      </c>
    </row>
    <row r="780" spans="1:8" x14ac:dyDescent="0.25">
      <c r="A780" s="2">
        <v>779</v>
      </c>
      <c r="B780" s="2">
        <v>0</v>
      </c>
      <c r="C780" s="2">
        <v>3</v>
      </c>
      <c r="D780" t="s">
        <v>1012</v>
      </c>
      <c r="E780" t="s">
        <v>1146</v>
      </c>
      <c r="G780">
        <v>36865</v>
      </c>
      <c r="H780" s="1">
        <v>77375</v>
      </c>
    </row>
    <row r="781" spans="1:8" x14ac:dyDescent="0.25">
      <c r="A781" s="2">
        <v>780</v>
      </c>
      <c r="B781" s="2">
        <v>1</v>
      </c>
      <c r="C781" s="2">
        <v>1</v>
      </c>
      <c r="D781" t="s">
        <v>1013</v>
      </c>
      <c r="E781" t="s">
        <v>1147</v>
      </c>
      <c r="F781" s="2">
        <v>43</v>
      </c>
      <c r="G781">
        <v>24160</v>
      </c>
      <c r="H781" s="1">
        <v>2113375</v>
      </c>
    </row>
    <row r="782" spans="1:8" x14ac:dyDescent="0.25">
      <c r="A782" s="2">
        <v>781</v>
      </c>
      <c r="B782" s="2">
        <v>1</v>
      </c>
      <c r="C782" s="2">
        <v>3</v>
      </c>
      <c r="D782" t="s">
        <v>1014</v>
      </c>
      <c r="E782" t="s">
        <v>1147</v>
      </c>
      <c r="F782" s="2">
        <v>13</v>
      </c>
      <c r="G782">
        <v>2687</v>
      </c>
      <c r="H782" s="1">
        <v>72292</v>
      </c>
    </row>
    <row r="783" spans="1:8" x14ac:dyDescent="0.25">
      <c r="A783" s="2">
        <v>782</v>
      </c>
      <c r="B783" s="2">
        <v>1</v>
      </c>
      <c r="C783" s="2">
        <v>1</v>
      </c>
      <c r="D783" t="s">
        <v>1015</v>
      </c>
      <c r="E783" t="s">
        <v>1147</v>
      </c>
      <c r="F783" s="2">
        <v>17</v>
      </c>
      <c r="G783">
        <v>17474</v>
      </c>
      <c r="H783">
        <v>57</v>
      </c>
    </row>
    <row r="784" spans="1:8" x14ac:dyDescent="0.25">
      <c r="A784" s="2">
        <v>783</v>
      </c>
      <c r="B784" s="2">
        <v>0</v>
      </c>
      <c r="C784" s="2">
        <v>1</v>
      </c>
      <c r="D784" t="s">
        <v>1016</v>
      </c>
      <c r="E784" t="s">
        <v>1146</v>
      </c>
      <c r="F784" s="2">
        <v>29</v>
      </c>
      <c r="G784">
        <v>113501</v>
      </c>
      <c r="H784">
        <v>30</v>
      </c>
    </row>
    <row r="785" spans="1:8" x14ac:dyDescent="0.25">
      <c r="A785" s="2">
        <v>784</v>
      </c>
      <c r="B785" s="2">
        <v>0</v>
      </c>
      <c r="C785" s="2">
        <v>3</v>
      </c>
      <c r="D785" t="s">
        <v>1017</v>
      </c>
      <c r="E785" t="s">
        <v>1146</v>
      </c>
      <c r="G785" t="s">
        <v>1018</v>
      </c>
      <c r="H785" t="s">
        <v>1019</v>
      </c>
    </row>
    <row r="786" spans="1:8" x14ac:dyDescent="0.25">
      <c r="A786" s="2">
        <v>785</v>
      </c>
      <c r="B786" s="2">
        <v>0</v>
      </c>
      <c r="C786" s="2">
        <v>3</v>
      </c>
      <c r="D786" t="s">
        <v>1020</v>
      </c>
      <c r="E786" t="s">
        <v>1146</v>
      </c>
      <c r="F786" s="2">
        <v>25</v>
      </c>
      <c r="G786" t="s">
        <v>1021</v>
      </c>
      <c r="H786" t="s">
        <v>191</v>
      </c>
    </row>
    <row r="787" spans="1:8" x14ac:dyDescent="0.25">
      <c r="A787" s="2">
        <v>786</v>
      </c>
      <c r="B787" s="2">
        <v>0</v>
      </c>
      <c r="C787" s="2">
        <v>3</v>
      </c>
      <c r="D787" t="s">
        <v>1022</v>
      </c>
      <c r="E787" t="s">
        <v>1146</v>
      </c>
      <c r="F787" s="2">
        <v>25</v>
      </c>
      <c r="G787">
        <v>374887</v>
      </c>
      <c r="H787" t="s">
        <v>2</v>
      </c>
    </row>
    <row r="788" spans="1:8" x14ac:dyDescent="0.25">
      <c r="A788" s="2">
        <v>787</v>
      </c>
      <c r="B788" s="2">
        <v>1</v>
      </c>
      <c r="C788" s="2">
        <v>3</v>
      </c>
      <c r="D788" t="s">
        <v>1023</v>
      </c>
      <c r="E788" t="s">
        <v>1147</v>
      </c>
      <c r="F788" s="2">
        <v>18</v>
      </c>
      <c r="G788">
        <v>3101265</v>
      </c>
      <c r="H788" s="1">
        <v>74958</v>
      </c>
    </row>
    <row r="789" spans="1:8" x14ac:dyDescent="0.25">
      <c r="A789" s="2">
        <v>788</v>
      </c>
      <c r="B789" s="2">
        <v>0</v>
      </c>
      <c r="C789" s="2">
        <v>3</v>
      </c>
      <c r="D789" t="s">
        <v>1024</v>
      </c>
      <c r="E789" t="s">
        <v>1146</v>
      </c>
      <c r="F789" s="2">
        <v>8</v>
      </c>
      <c r="G789">
        <v>382652</v>
      </c>
      <c r="H789" s="1">
        <v>29125</v>
      </c>
    </row>
    <row r="790" spans="1:8" x14ac:dyDescent="0.25">
      <c r="A790" s="2">
        <v>789</v>
      </c>
      <c r="B790" s="2">
        <v>1</v>
      </c>
      <c r="C790" s="2">
        <v>3</v>
      </c>
      <c r="D790" t="s">
        <v>1025</v>
      </c>
      <c r="E790" t="s">
        <v>1146</v>
      </c>
      <c r="F790" s="2">
        <v>1</v>
      </c>
      <c r="G790" t="s">
        <v>141</v>
      </c>
      <c r="H790" s="1">
        <v>20575</v>
      </c>
    </row>
    <row r="791" spans="1:8" x14ac:dyDescent="0.25">
      <c r="A791" s="2">
        <v>790</v>
      </c>
      <c r="B791" s="2">
        <v>0</v>
      </c>
      <c r="C791" s="2">
        <v>1</v>
      </c>
      <c r="D791" t="s">
        <v>1026</v>
      </c>
      <c r="E791" t="s">
        <v>1146</v>
      </c>
      <c r="F791" s="2">
        <v>46</v>
      </c>
      <c r="G791" t="s">
        <v>203</v>
      </c>
      <c r="H791" t="s">
        <v>204</v>
      </c>
    </row>
    <row r="792" spans="1:8" x14ac:dyDescent="0.25">
      <c r="A792" s="2">
        <v>791</v>
      </c>
      <c r="B792" s="2">
        <v>0</v>
      </c>
      <c r="C792" s="2">
        <v>3</v>
      </c>
      <c r="D792" t="s">
        <v>1027</v>
      </c>
      <c r="E792" t="s">
        <v>1146</v>
      </c>
      <c r="G792">
        <v>12460</v>
      </c>
      <c r="H792" t="s">
        <v>46</v>
      </c>
    </row>
    <row r="793" spans="1:8" x14ac:dyDescent="0.25">
      <c r="A793" s="2">
        <v>792</v>
      </c>
      <c r="B793" s="2">
        <v>0</v>
      </c>
      <c r="C793" s="2">
        <v>2</v>
      </c>
      <c r="D793" t="s">
        <v>1028</v>
      </c>
      <c r="E793" t="s">
        <v>1146</v>
      </c>
      <c r="F793" s="2">
        <v>16</v>
      </c>
      <c r="G793">
        <v>239865</v>
      </c>
      <c r="H793">
        <v>26</v>
      </c>
    </row>
    <row r="794" spans="1:8" x14ac:dyDescent="0.25">
      <c r="A794" s="2">
        <v>793</v>
      </c>
      <c r="B794" s="2">
        <v>0</v>
      </c>
      <c r="C794" s="2">
        <v>3</v>
      </c>
      <c r="D794" t="s">
        <v>1029</v>
      </c>
      <c r="E794" t="s">
        <v>1147</v>
      </c>
      <c r="G794" t="s">
        <v>240</v>
      </c>
      <c r="H794" t="s">
        <v>241</v>
      </c>
    </row>
    <row r="795" spans="1:8" x14ac:dyDescent="0.25">
      <c r="A795" s="2">
        <v>794</v>
      </c>
      <c r="B795" s="2">
        <v>0</v>
      </c>
      <c r="C795" s="2">
        <v>1</v>
      </c>
      <c r="D795" t="s">
        <v>1030</v>
      </c>
      <c r="E795" t="s">
        <v>1146</v>
      </c>
      <c r="G795" t="s">
        <v>1031</v>
      </c>
      <c r="H795" s="1">
        <v>306958</v>
      </c>
    </row>
    <row r="796" spans="1:8" x14ac:dyDescent="0.25">
      <c r="A796" s="2">
        <v>795</v>
      </c>
      <c r="B796" s="2">
        <v>0</v>
      </c>
      <c r="C796" s="2">
        <v>3</v>
      </c>
      <c r="D796" t="s">
        <v>1032</v>
      </c>
      <c r="E796" t="s">
        <v>1146</v>
      </c>
      <c r="F796" s="2">
        <v>25</v>
      </c>
      <c r="G796">
        <v>349203</v>
      </c>
      <c r="H796" s="1">
        <v>78958</v>
      </c>
    </row>
    <row r="797" spans="1:8" x14ac:dyDescent="0.25">
      <c r="A797" s="2">
        <v>796</v>
      </c>
      <c r="B797" s="2">
        <v>0</v>
      </c>
      <c r="C797" s="2">
        <v>2</v>
      </c>
      <c r="D797" t="s">
        <v>1033</v>
      </c>
      <c r="E797" t="s">
        <v>1146</v>
      </c>
      <c r="F797" s="2">
        <v>39</v>
      </c>
      <c r="G797">
        <v>28213</v>
      </c>
      <c r="H797">
        <v>13</v>
      </c>
    </row>
    <row r="798" spans="1:8" x14ac:dyDescent="0.25">
      <c r="A798" s="2">
        <v>797</v>
      </c>
      <c r="B798" s="2">
        <v>1</v>
      </c>
      <c r="C798" s="2">
        <v>1</v>
      </c>
      <c r="D798" t="s">
        <v>1034</v>
      </c>
      <c r="E798" t="s">
        <v>1147</v>
      </c>
      <c r="F798" s="2">
        <v>49</v>
      </c>
      <c r="G798">
        <v>17465</v>
      </c>
      <c r="H798" s="1">
        <v>259292</v>
      </c>
    </row>
    <row r="799" spans="1:8" x14ac:dyDescent="0.25">
      <c r="A799" s="2">
        <v>798</v>
      </c>
      <c r="B799" s="2">
        <v>1</v>
      </c>
      <c r="C799" s="2">
        <v>3</v>
      </c>
      <c r="D799" t="s">
        <v>1035</v>
      </c>
      <c r="E799" t="s">
        <v>1147</v>
      </c>
      <c r="F799" s="2">
        <v>31</v>
      </c>
      <c r="G799">
        <v>349244</v>
      </c>
      <c r="H799" s="1">
        <v>86833</v>
      </c>
    </row>
    <row r="800" spans="1:8" x14ac:dyDescent="0.25">
      <c r="A800" s="2">
        <v>799</v>
      </c>
      <c r="B800" s="2">
        <v>0</v>
      </c>
      <c r="C800" s="2">
        <v>3</v>
      </c>
      <c r="D800" t="s">
        <v>1036</v>
      </c>
      <c r="E800" t="s">
        <v>1146</v>
      </c>
      <c r="F800" s="2">
        <v>30</v>
      </c>
      <c r="G800">
        <v>2685</v>
      </c>
      <c r="H800" s="1">
        <v>72292</v>
      </c>
    </row>
    <row r="801" spans="1:8" x14ac:dyDescent="0.25">
      <c r="A801" s="2">
        <v>800</v>
      </c>
      <c r="B801" s="2">
        <v>0</v>
      </c>
      <c r="C801" s="2">
        <v>3</v>
      </c>
      <c r="D801" t="s">
        <v>1037</v>
      </c>
      <c r="E801" t="s">
        <v>1147</v>
      </c>
      <c r="F801" s="2">
        <v>30</v>
      </c>
      <c r="G801">
        <v>345773</v>
      </c>
      <c r="H801" t="s">
        <v>160</v>
      </c>
    </row>
    <row r="802" spans="1:8" x14ac:dyDescent="0.25">
      <c r="A802" s="2">
        <v>801</v>
      </c>
      <c r="B802" s="2">
        <v>0</v>
      </c>
      <c r="C802" s="2">
        <v>2</v>
      </c>
      <c r="D802" t="s">
        <v>1038</v>
      </c>
      <c r="E802" t="s">
        <v>1146</v>
      </c>
      <c r="F802" s="2">
        <v>34</v>
      </c>
      <c r="G802">
        <v>250647</v>
      </c>
      <c r="H802">
        <v>13</v>
      </c>
    </row>
    <row r="803" spans="1:8" x14ac:dyDescent="0.25">
      <c r="A803" s="2">
        <v>802</v>
      </c>
      <c r="B803" s="2">
        <v>1</v>
      </c>
      <c r="C803" s="2">
        <v>2</v>
      </c>
      <c r="D803" t="s">
        <v>1039</v>
      </c>
      <c r="E803" t="s">
        <v>1147</v>
      </c>
      <c r="F803" s="2">
        <v>31</v>
      </c>
      <c r="G803" t="s">
        <v>348</v>
      </c>
      <c r="H803" t="s">
        <v>349</v>
      </c>
    </row>
    <row r="804" spans="1:8" x14ac:dyDescent="0.25">
      <c r="A804" s="2">
        <v>803</v>
      </c>
      <c r="B804" s="2">
        <v>1</v>
      </c>
      <c r="C804" s="2">
        <v>1</v>
      </c>
      <c r="D804" t="s">
        <v>1040</v>
      </c>
      <c r="E804" t="s">
        <v>1146</v>
      </c>
      <c r="F804" s="2">
        <v>11</v>
      </c>
      <c r="G804">
        <v>113760</v>
      </c>
      <c r="H804">
        <v>120</v>
      </c>
    </row>
    <row r="805" spans="1:8" x14ac:dyDescent="0.25">
      <c r="A805" s="2">
        <v>804</v>
      </c>
      <c r="B805" s="2">
        <v>1</v>
      </c>
      <c r="C805" s="2">
        <v>3</v>
      </c>
      <c r="D805" t="s">
        <v>1041</v>
      </c>
      <c r="E805" t="s">
        <v>1146</v>
      </c>
      <c r="F805" s="2" t="s">
        <v>1042</v>
      </c>
      <c r="G805">
        <v>2625</v>
      </c>
      <c r="H805" s="1">
        <v>85167</v>
      </c>
    </row>
    <row r="806" spans="1:8" x14ac:dyDescent="0.25">
      <c r="A806" s="2">
        <v>805</v>
      </c>
      <c r="B806" s="2">
        <v>1</v>
      </c>
      <c r="C806" s="2">
        <v>3</v>
      </c>
      <c r="D806" t="s">
        <v>1043</v>
      </c>
      <c r="E806" t="s">
        <v>1146</v>
      </c>
      <c r="F806" s="2">
        <v>27</v>
      </c>
      <c r="G806">
        <v>347089</v>
      </c>
      <c r="H806" s="1">
        <v>6975</v>
      </c>
    </row>
    <row r="807" spans="1:8" x14ac:dyDescent="0.25">
      <c r="A807" s="2">
        <v>806</v>
      </c>
      <c r="B807" s="2">
        <v>0</v>
      </c>
      <c r="C807" s="2">
        <v>3</v>
      </c>
      <c r="D807" t="s">
        <v>1044</v>
      </c>
      <c r="E807" t="s">
        <v>1146</v>
      </c>
      <c r="F807" s="2">
        <v>31</v>
      </c>
      <c r="G807">
        <v>347063</v>
      </c>
      <c r="H807" s="1">
        <v>7775</v>
      </c>
    </row>
    <row r="808" spans="1:8" x14ac:dyDescent="0.25">
      <c r="A808" s="2">
        <v>807</v>
      </c>
      <c r="B808" s="2">
        <v>0</v>
      </c>
      <c r="C808" s="2">
        <v>1</v>
      </c>
      <c r="D808" t="s">
        <v>1045</v>
      </c>
      <c r="E808" t="s">
        <v>1146</v>
      </c>
      <c r="F808" s="2">
        <v>39</v>
      </c>
      <c r="G808">
        <v>112050</v>
      </c>
      <c r="H808">
        <v>0</v>
      </c>
    </row>
    <row r="809" spans="1:8" x14ac:dyDescent="0.25">
      <c r="A809" s="2">
        <v>808</v>
      </c>
      <c r="B809" s="2">
        <v>0</v>
      </c>
      <c r="C809" s="2">
        <v>3</v>
      </c>
      <c r="D809" t="s">
        <v>1046</v>
      </c>
      <c r="E809" t="s">
        <v>1147</v>
      </c>
      <c r="F809" s="2">
        <v>18</v>
      </c>
      <c r="G809">
        <v>347087</v>
      </c>
      <c r="H809" s="1">
        <v>7775</v>
      </c>
    </row>
    <row r="810" spans="1:8" x14ac:dyDescent="0.25">
      <c r="A810" s="2">
        <v>809</v>
      </c>
      <c r="B810" s="2">
        <v>0</v>
      </c>
      <c r="C810" s="2">
        <v>2</v>
      </c>
      <c r="D810" t="s">
        <v>1047</v>
      </c>
      <c r="E810" t="s">
        <v>1146</v>
      </c>
      <c r="F810" s="2">
        <v>39</v>
      </c>
      <c r="G810">
        <v>248723</v>
      </c>
      <c r="H810">
        <v>13</v>
      </c>
    </row>
    <row r="811" spans="1:8" x14ac:dyDescent="0.25">
      <c r="A811" s="2">
        <v>810</v>
      </c>
      <c r="B811" s="2">
        <v>1</v>
      </c>
      <c r="C811" s="2">
        <v>1</v>
      </c>
      <c r="D811" t="s">
        <v>1048</v>
      </c>
      <c r="E811" t="s">
        <v>1147</v>
      </c>
      <c r="F811" s="2">
        <v>33</v>
      </c>
      <c r="G811">
        <v>113806</v>
      </c>
      <c r="H811" t="s">
        <v>8</v>
      </c>
    </row>
    <row r="812" spans="1:8" x14ac:dyDescent="0.25">
      <c r="A812" s="2">
        <v>811</v>
      </c>
      <c r="B812" s="2">
        <v>0</v>
      </c>
      <c r="C812" s="2">
        <v>3</v>
      </c>
      <c r="D812" t="s">
        <v>1049</v>
      </c>
      <c r="E812" t="s">
        <v>1146</v>
      </c>
      <c r="F812" s="2">
        <v>26</v>
      </c>
      <c r="G812">
        <v>3474</v>
      </c>
      <c r="H812" s="1">
        <v>78875</v>
      </c>
    </row>
    <row r="813" spans="1:8" x14ac:dyDescent="0.25">
      <c r="A813" s="2">
        <v>812</v>
      </c>
      <c r="B813" s="2">
        <v>0</v>
      </c>
      <c r="C813" s="2">
        <v>3</v>
      </c>
      <c r="D813" t="s">
        <v>1050</v>
      </c>
      <c r="E813" t="s">
        <v>1146</v>
      </c>
      <c r="F813" s="2">
        <v>39</v>
      </c>
      <c r="G813" t="s">
        <v>772</v>
      </c>
      <c r="H813" t="s">
        <v>160</v>
      </c>
    </row>
    <row r="814" spans="1:8" x14ac:dyDescent="0.25">
      <c r="A814" s="2">
        <v>813</v>
      </c>
      <c r="B814" s="2">
        <v>0</v>
      </c>
      <c r="C814" s="2">
        <v>2</v>
      </c>
      <c r="D814" t="s">
        <v>1051</v>
      </c>
      <c r="E814" t="s">
        <v>1146</v>
      </c>
      <c r="F814" s="2">
        <v>35</v>
      </c>
      <c r="G814">
        <v>28206</v>
      </c>
      <c r="H814" t="s">
        <v>49</v>
      </c>
    </row>
    <row r="815" spans="1:8" x14ac:dyDescent="0.25">
      <c r="A815" s="2">
        <v>814</v>
      </c>
      <c r="B815" s="2">
        <v>0</v>
      </c>
      <c r="C815" s="2">
        <v>3</v>
      </c>
      <c r="D815" t="s">
        <v>1052</v>
      </c>
      <c r="E815" t="s">
        <v>1147</v>
      </c>
      <c r="F815" s="2">
        <v>6</v>
      </c>
      <c r="G815">
        <v>347082</v>
      </c>
      <c r="H815" s="1">
        <v>31275</v>
      </c>
    </row>
    <row r="816" spans="1:8" x14ac:dyDescent="0.25">
      <c r="A816" s="2">
        <v>815</v>
      </c>
      <c r="B816" s="2">
        <v>0</v>
      </c>
      <c r="C816" s="2">
        <v>3</v>
      </c>
      <c r="D816" t="s">
        <v>1053</v>
      </c>
      <c r="E816" t="s">
        <v>1146</v>
      </c>
      <c r="F816" s="2" t="s">
        <v>434</v>
      </c>
      <c r="G816">
        <v>364499</v>
      </c>
      <c r="H816" t="s">
        <v>10</v>
      </c>
    </row>
    <row r="817" spans="1:8" x14ac:dyDescent="0.25">
      <c r="A817" s="2">
        <v>816</v>
      </c>
      <c r="B817" s="2">
        <v>0</v>
      </c>
      <c r="C817" s="2">
        <v>1</v>
      </c>
      <c r="D817" t="s">
        <v>1054</v>
      </c>
      <c r="E817" t="s">
        <v>1146</v>
      </c>
      <c r="G817">
        <v>112058</v>
      </c>
      <c r="H817">
        <v>0</v>
      </c>
    </row>
    <row r="818" spans="1:8" x14ac:dyDescent="0.25">
      <c r="A818" s="2">
        <v>817</v>
      </c>
      <c r="B818" s="2">
        <v>0</v>
      </c>
      <c r="C818" s="2">
        <v>3</v>
      </c>
      <c r="D818" t="s">
        <v>1055</v>
      </c>
      <c r="E818" t="s">
        <v>1147</v>
      </c>
      <c r="F818" s="2">
        <v>23</v>
      </c>
      <c r="G818" t="s">
        <v>1056</v>
      </c>
      <c r="H818" s="1">
        <v>7925</v>
      </c>
    </row>
    <row r="819" spans="1:8" x14ac:dyDescent="0.25">
      <c r="A819" s="2">
        <v>818</v>
      </c>
      <c r="B819" s="2">
        <v>0</v>
      </c>
      <c r="C819" s="2">
        <v>2</v>
      </c>
      <c r="D819" t="s">
        <v>1057</v>
      </c>
      <c r="E819" t="s">
        <v>1146</v>
      </c>
      <c r="F819" s="2">
        <v>31</v>
      </c>
      <c r="G819" t="s">
        <v>1058</v>
      </c>
      <c r="H819" s="1">
        <v>370042</v>
      </c>
    </row>
    <row r="820" spans="1:8" x14ac:dyDescent="0.25">
      <c r="A820" s="2">
        <v>819</v>
      </c>
      <c r="B820" s="2">
        <v>0</v>
      </c>
      <c r="C820" s="2">
        <v>3</v>
      </c>
      <c r="D820" t="s">
        <v>1059</v>
      </c>
      <c r="E820" t="s">
        <v>1146</v>
      </c>
      <c r="F820" s="2">
        <v>43</v>
      </c>
      <c r="G820" t="s">
        <v>1060</v>
      </c>
      <c r="H820" t="s">
        <v>1061</v>
      </c>
    </row>
    <row r="821" spans="1:8" x14ac:dyDescent="0.25">
      <c r="A821" s="2">
        <v>820</v>
      </c>
      <c r="B821" s="2">
        <v>0</v>
      </c>
      <c r="C821" s="2">
        <v>3</v>
      </c>
      <c r="D821" t="s">
        <v>1062</v>
      </c>
      <c r="E821" t="s">
        <v>1146</v>
      </c>
      <c r="F821" s="2">
        <v>10</v>
      </c>
      <c r="G821">
        <v>347088</v>
      </c>
      <c r="H821" t="s">
        <v>95</v>
      </c>
    </row>
    <row r="822" spans="1:8" x14ac:dyDescent="0.25">
      <c r="A822" s="2">
        <v>821</v>
      </c>
      <c r="B822" s="2">
        <v>1</v>
      </c>
      <c r="C822" s="2">
        <v>1</v>
      </c>
      <c r="D822" t="s">
        <v>1063</v>
      </c>
      <c r="E822" t="s">
        <v>1147</v>
      </c>
      <c r="F822" s="2">
        <v>52</v>
      </c>
      <c r="G822">
        <v>12749</v>
      </c>
      <c r="H822" t="s">
        <v>716</v>
      </c>
    </row>
    <row r="823" spans="1:8" x14ac:dyDescent="0.25">
      <c r="A823" s="2">
        <v>822</v>
      </c>
      <c r="B823" s="2">
        <v>1</v>
      </c>
      <c r="C823" s="2">
        <v>3</v>
      </c>
      <c r="D823" t="s">
        <v>1064</v>
      </c>
      <c r="E823" t="s">
        <v>1146</v>
      </c>
      <c r="F823" s="2">
        <v>27</v>
      </c>
      <c r="G823">
        <v>315098</v>
      </c>
      <c r="H823" s="1">
        <v>86625</v>
      </c>
    </row>
    <row r="824" spans="1:8" x14ac:dyDescent="0.25">
      <c r="A824" s="2">
        <v>823</v>
      </c>
      <c r="B824" s="2">
        <v>0</v>
      </c>
      <c r="C824" s="2">
        <v>1</v>
      </c>
      <c r="D824" t="s">
        <v>1065</v>
      </c>
      <c r="E824" t="s">
        <v>1146</v>
      </c>
      <c r="F824" s="2">
        <v>38</v>
      </c>
      <c r="G824">
        <v>19972</v>
      </c>
      <c r="H824">
        <v>0</v>
      </c>
    </row>
    <row r="825" spans="1:8" x14ac:dyDescent="0.25">
      <c r="A825" s="2">
        <v>824</v>
      </c>
      <c r="B825" s="2">
        <v>1</v>
      </c>
      <c r="C825" s="2">
        <v>3</v>
      </c>
      <c r="D825" t="s">
        <v>1066</v>
      </c>
      <c r="E825" t="s">
        <v>1147</v>
      </c>
      <c r="F825" s="2">
        <v>27</v>
      </c>
      <c r="G825">
        <v>392096</v>
      </c>
      <c r="H825" s="1">
        <v>12475</v>
      </c>
    </row>
    <row r="826" spans="1:8" x14ac:dyDescent="0.25">
      <c r="A826" s="2">
        <v>825</v>
      </c>
      <c r="B826" s="2">
        <v>0</v>
      </c>
      <c r="C826" s="2">
        <v>3</v>
      </c>
      <c r="D826" t="s">
        <v>1067</v>
      </c>
      <c r="E826" t="s">
        <v>1146</v>
      </c>
      <c r="F826" s="2">
        <v>2</v>
      </c>
      <c r="G826">
        <v>3101295</v>
      </c>
      <c r="H826" s="1">
        <v>396875</v>
      </c>
    </row>
    <row r="827" spans="1:8" x14ac:dyDescent="0.25">
      <c r="A827" s="2">
        <v>826</v>
      </c>
      <c r="B827" s="2">
        <v>0</v>
      </c>
      <c r="C827" s="2">
        <v>3</v>
      </c>
      <c r="D827" t="s">
        <v>1068</v>
      </c>
      <c r="E827" t="s">
        <v>1146</v>
      </c>
      <c r="G827">
        <v>368323</v>
      </c>
      <c r="H827" t="s">
        <v>1069</v>
      </c>
    </row>
    <row r="828" spans="1:8" x14ac:dyDescent="0.25">
      <c r="A828" s="2">
        <v>827</v>
      </c>
      <c r="B828" s="2">
        <v>0</v>
      </c>
      <c r="C828" s="2">
        <v>3</v>
      </c>
      <c r="D828" t="s">
        <v>1070</v>
      </c>
      <c r="E828" t="s">
        <v>1146</v>
      </c>
      <c r="G828">
        <v>1601</v>
      </c>
      <c r="H828" s="1">
        <v>564958</v>
      </c>
    </row>
    <row r="829" spans="1:8" x14ac:dyDescent="0.25">
      <c r="A829" s="2">
        <v>828</v>
      </c>
      <c r="B829" s="2">
        <v>1</v>
      </c>
      <c r="C829" s="2">
        <v>2</v>
      </c>
      <c r="D829" t="s">
        <v>1071</v>
      </c>
      <c r="E829" t="s">
        <v>1146</v>
      </c>
      <c r="F829" s="2">
        <v>1</v>
      </c>
      <c r="G829" t="s">
        <v>1058</v>
      </c>
      <c r="H829" s="1">
        <v>370042</v>
      </c>
    </row>
    <row r="830" spans="1:8" x14ac:dyDescent="0.25">
      <c r="A830" s="2">
        <v>829</v>
      </c>
      <c r="B830" s="2">
        <v>1</v>
      </c>
      <c r="C830" s="2">
        <v>3</v>
      </c>
      <c r="D830" t="s">
        <v>1072</v>
      </c>
      <c r="E830" t="s">
        <v>1146</v>
      </c>
      <c r="G830">
        <v>367228</v>
      </c>
      <c r="H830" t="s">
        <v>46</v>
      </c>
    </row>
    <row r="831" spans="1:8" x14ac:dyDescent="0.25">
      <c r="A831" s="2">
        <v>830</v>
      </c>
      <c r="B831" s="2">
        <v>1</v>
      </c>
      <c r="C831" s="2">
        <v>1</v>
      </c>
      <c r="D831" t="s">
        <v>1073</v>
      </c>
      <c r="E831" t="s">
        <v>1147</v>
      </c>
      <c r="F831" s="2">
        <v>62</v>
      </c>
      <c r="G831">
        <v>113572</v>
      </c>
      <c r="H831">
        <v>80</v>
      </c>
    </row>
    <row r="832" spans="1:8" x14ac:dyDescent="0.25">
      <c r="A832" s="2">
        <v>831</v>
      </c>
      <c r="B832" s="2">
        <v>1</v>
      </c>
      <c r="C832" s="2">
        <v>3</v>
      </c>
      <c r="D832" t="s">
        <v>1074</v>
      </c>
      <c r="E832" t="s">
        <v>1147</v>
      </c>
      <c r="F832" s="2">
        <v>15</v>
      </c>
      <c r="G832">
        <v>2659</v>
      </c>
      <c r="H832" s="1">
        <v>144542</v>
      </c>
    </row>
    <row r="833" spans="1:8" x14ac:dyDescent="0.25">
      <c r="A833" s="2">
        <v>832</v>
      </c>
      <c r="B833" s="2">
        <v>1</v>
      </c>
      <c r="C833" s="2">
        <v>2</v>
      </c>
      <c r="D833" t="s">
        <v>1075</v>
      </c>
      <c r="E833" t="s">
        <v>1146</v>
      </c>
      <c r="F833" s="2" t="s">
        <v>118</v>
      </c>
      <c r="G833">
        <v>29106</v>
      </c>
      <c r="H833" t="s">
        <v>573</v>
      </c>
    </row>
    <row r="834" spans="1:8" x14ac:dyDescent="0.25">
      <c r="A834" s="2">
        <v>833</v>
      </c>
      <c r="B834" s="2">
        <v>0</v>
      </c>
      <c r="C834" s="2">
        <v>3</v>
      </c>
      <c r="D834" t="s">
        <v>1076</v>
      </c>
      <c r="E834" t="s">
        <v>1146</v>
      </c>
      <c r="G834">
        <v>2671</v>
      </c>
      <c r="H834" s="1">
        <v>72292</v>
      </c>
    </row>
    <row r="835" spans="1:8" x14ac:dyDescent="0.25">
      <c r="A835" s="2">
        <v>834</v>
      </c>
      <c r="B835" s="2">
        <v>0</v>
      </c>
      <c r="C835" s="2">
        <v>3</v>
      </c>
      <c r="D835" t="s">
        <v>1077</v>
      </c>
      <c r="E835" t="s">
        <v>1146</v>
      </c>
      <c r="F835" s="2">
        <v>23</v>
      </c>
      <c r="G835">
        <v>347468</v>
      </c>
      <c r="H835" s="1">
        <v>78542</v>
      </c>
    </row>
    <row r="836" spans="1:8" x14ac:dyDescent="0.25">
      <c r="A836" s="2">
        <v>835</v>
      </c>
      <c r="B836" s="2">
        <v>0</v>
      </c>
      <c r="C836" s="2">
        <v>3</v>
      </c>
      <c r="D836" t="s">
        <v>1078</v>
      </c>
      <c r="E836" t="s">
        <v>1146</v>
      </c>
      <c r="F836" s="2">
        <v>18</v>
      </c>
      <c r="G836">
        <v>2223</v>
      </c>
      <c r="H836" t="s">
        <v>1079</v>
      </c>
    </row>
    <row r="837" spans="1:8" x14ac:dyDescent="0.25">
      <c r="A837" s="2">
        <v>836</v>
      </c>
      <c r="B837" s="2">
        <v>1</v>
      </c>
      <c r="C837" s="2">
        <v>1</v>
      </c>
      <c r="D837" t="s">
        <v>1080</v>
      </c>
      <c r="E837" t="s">
        <v>1147</v>
      </c>
      <c r="F837" s="2">
        <v>39</v>
      </c>
      <c r="G837" t="s">
        <v>1081</v>
      </c>
      <c r="H837" s="1">
        <v>831583</v>
      </c>
    </row>
    <row r="838" spans="1:8" x14ac:dyDescent="0.25">
      <c r="A838" s="2">
        <v>837</v>
      </c>
      <c r="B838" s="2">
        <v>0</v>
      </c>
      <c r="C838" s="2">
        <v>3</v>
      </c>
      <c r="D838" t="s">
        <v>1082</v>
      </c>
      <c r="E838" t="s">
        <v>1146</v>
      </c>
      <c r="F838" s="2">
        <v>21</v>
      </c>
      <c r="G838">
        <v>315097</v>
      </c>
      <c r="H838" s="1">
        <v>86625</v>
      </c>
    </row>
    <row r="839" spans="1:8" x14ac:dyDescent="0.25">
      <c r="A839" s="2">
        <v>838</v>
      </c>
      <c r="B839" s="2">
        <v>0</v>
      </c>
      <c r="C839" s="2">
        <v>3</v>
      </c>
      <c r="D839" t="s">
        <v>1083</v>
      </c>
      <c r="E839" t="s">
        <v>1146</v>
      </c>
      <c r="G839">
        <v>392092</v>
      </c>
      <c r="H839" t="s">
        <v>10</v>
      </c>
    </row>
    <row r="840" spans="1:8" x14ac:dyDescent="0.25">
      <c r="A840" s="2">
        <v>839</v>
      </c>
      <c r="B840" s="2">
        <v>1</v>
      </c>
      <c r="C840" s="2">
        <v>3</v>
      </c>
      <c r="D840" t="s">
        <v>1084</v>
      </c>
      <c r="E840" t="s">
        <v>1146</v>
      </c>
      <c r="F840" s="2">
        <v>32</v>
      </c>
      <c r="G840">
        <v>1601</v>
      </c>
      <c r="H840" s="1">
        <v>564958</v>
      </c>
    </row>
    <row r="841" spans="1:8" x14ac:dyDescent="0.25">
      <c r="A841" s="2">
        <v>840</v>
      </c>
      <c r="B841" s="2">
        <v>1</v>
      </c>
      <c r="C841" s="2">
        <v>1</v>
      </c>
      <c r="D841" t="s">
        <v>1085</v>
      </c>
      <c r="E841" t="s">
        <v>1146</v>
      </c>
      <c r="G841">
        <v>11774</v>
      </c>
      <c r="H841" t="s">
        <v>399</v>
      </c>
    </row>
    <row r="842" spans="1:8" x14ac:dyDescent="0.25">
      <c r="A842" s="2">
        <v>841</v>
      </c>
      <c r="B842" s="2">
        <v>0</v>
      </c>
      <c r="C842" s="2">
        <v>3</v>
      </c>
      <c r="D842" t="s">
        <v>1086</v>
      </c>
      <c r="E842" t="s">
        <v>1146</v>
      </c>
      <c r="F842" s="2">
        <v>20</v>
      </c>
      <c r="G842" t="s">
        <v>1087</v>
      </c>
      <c r="H842" s="1">
        <v>7925</v>
      </c>
    </row>
    <row r="843" spans="1:8" x14ac:dyDescent="0.25">
      <c r="A843" s="2">
        <v>842</v>
      </c>
      <c r="B843" s="2">
        <v>0</v>
      </c>
      <c r="C843" s="2">
        <v>2</v>
      </c>
      <c r="D843" t="s">
        <v>1088</v>
      </c>
      <c r="E843" t="s">
        <v>1146</v>
      </c>
      <c r="F843" s="2">
        <v>16</v>
      </c>
      <c r="G843" t="s">
        <v>1006</v>
      </c>
      <c r="H843" t="s">
        <v>49</v>
      </c>
    </row>
    <row r="844" spans="1:8" x14ac:dyDescent="0.25">
      <c r="A844" s="2">
        <v>843</v>
      </c>
      <c r="B844" s="2">
        <v>1</v>
      </c>
      <c r="C844" s="2">
        <v>1</v>
      </c>
      <c r="D844" t="s">
        <v>1089</v>
      </c>
      <c r="E844" t="s">
        <v>1147</v>
      </c>
      <c r="F844" s="2">
        <v>30</v>
      </c>
      <c r="G844">
        <v>113798</v>
      </c>
      <c r="H844">
        <v>31</v>
      </c>
    </row>
    <row r="845" spans="1:8" x14ac:dyDescent="0.25">
      <c r="A845" s="2">
        <v>844</v>
      </c>
      <c r="B845" s="2">
        <v>0</v>
      </c>
      <c r="C845" s="2">
        <v>3</v>
      </c>
      <c r="D845" t="s">
        <v>1090</v>
      </c>
      <c r="E845" t="s">
        <v>1146</v>
      </c>
      <c r="F845" s="2" t="s">
        <v>1091</v>
      </c>
      <c r="G845">
        <v>2683</v>
      </c>
      <c r="H845" s="1">
        <v>64375</v>
      </c>
    </row>
    <row r="846" spans="1:8" x14ac:dyDescent="0.25">
      <c r="A846" s="2">
        <v>845</v>
      </c>
      <c r="B846" s="2">
        <v>0</v>
      </c>
      <c r="C846" s="2">
        <v>3</v>
      </c>
      <c r="D846" t="s">
        <v>1092</v>
      </c>
      <c r="E846" t="s">
        <v>1146</v>
      </c>
      <c r="F846" s="2">
        <v>17</v>
      </c>
      <c r="G846">
        <v>315090</v>
      </c>
      <c r="H846" s="1">
        <v>86625</v>
      </c>
    </row>
    <row r="847" spans="1:8" x14ac:dyDescent="0.25">
      <c r="A847" s="2">
        <v>846</v>
      </c>
      <c r="B847" s="2">
        <v>0</v>
      </c>
      <c r="C847" s="2">
        <v>3</v>
      </c>
      <c r="D847" t="s">
        <v>1093</v>
      </c>
      <c r="E847" t="s">
        <v>1146</v>
      </c>
      <c r="F847" s="2">
        <v>42</v>
      </c>
      <c r="G847" t="s">
        <v>1094</v>
      </c>
      <c r="H847" t="s">
        <v>345</v>
      </c>
    </row>
    <row r="848" spans="1:8" x14ac:dyDescent="0.25">
      <c r="A848" s="2">
        <v>847</v>
      </c>
      <c r="B848" s="2">
        <v>0</v>
      </c>
      <c r="C848" s="2">
        <v>3</v>
      </c>
      <c r="D848" t="s">
        <v>1095</v>
      </c>
      <c r="E848" t="s">
        <v>1146</v>
      </c>
      <c r="G848" t="s">
        <v>240</v>
      </c>
      <c r="H848" t="s">
        <v>241</v>
      </c>
    </row>
    <row r="849" spans="1:8" x14ac:dyDescent="0.25">
      <c r="A849" s="2">
        <v>848</v>
      </c>
      <c r="B849" s="2">
        <v>0</v>
      </c>
      <c r="C849" s="2">
        <v>3</v>
      </c>
      <c r="D849" t="s">
        <v>1096</v>
      </c>
      <c r="E849" t="s">
        <v>1146</v>
      </c>
      <c r="F849" s="2">
        <v>35</v>
      </c>
      <c r="G849">
        <v>349213</v>
      </c>
      <c r="H849" s="1">
        <v>78958</v>
      </c>
    </row>
    <row r="850" spans="1:8" x14ac:dyDescent="0.25">
      <c r="A850" s="2">
        <v>849</v>
      </c>
      <c r="B850" s="2">
        <v>0</v>
      </c>
      <c r="C850" s="2">
        <v>2</v>
      </c>
      <c r="D850" t="s">
        <v>1097</v>
      </c>
      <c r="E850" t="s">
        <v>1146</v>
      </c>
      <c r="F850" s="2">
        <v>28</v>
      </c>
      <c r="G850">
        <v>248727</v>
      </c>
      <c r="H850">
        <v>33</v>
      </c>
    </row>
    <row r="851" spans="1:8" x14ac:dyDescent="0.25">
      <c r="A851" s="2">
        <v>850</v>
      </c>
      <c r="B851" s="2">
        <v>1</v>
      </c>
      <c r="C851" s="2">
        <v>1</v>
      </c>
      <c r="D851" t="s">
        <v>1098</v>
      </c>
      <c r="E851" t="s">
        <v>1147</v>
      </c>
      <c r="G851">
        <v>17453</v>
      </c>
      <c r="H851" s="1">
        <v>891042</v>
      </c>
    </row>
    <row r="852" spans="1:8" x14ac:dyDescent="0.25">
      <c r="A852" s="2">
        <v>851</v>
      </c>
      <c r="B852" s="2">
        <v>0</v>
      </c>
      <c r="C852" s="2">
        <v>3</v>
      </c>
      <c r="D852" t="s">
        <v>1099</v>
      </c>
      <c r="E852" t="s">
        <v>1146</v>
      </c>
      <c r="F852" s="2">
        <v>4</v>
      </c>
      <c r="G852">
        <v>347082</v>
      </c>
      <c r="H852" s="1">
        <v>31275</v>
      </c>
    </row>
    <row r="853" spans="1:8" x14ac:dyDescent="0.25">
      <c r="A853" s="2">
        <v>852</v>
      </c>
      <c r="B853" s="2">
        <v>0</v>
      </c>
      <c r="C853" s="2">
        <v>3</v>
      </c>
      <c r="D853" t="s">
        <v>1100</v>
      </c>
      <c r="E853" t="s">
        <v>1146</v>
      </c>
      <c r="F853" s="2">
        <v>74</v>
      </c>
      <c r="G853">
        <v>347060</v>
      </c>
      <c r="H853" s="1">
        <v>7775</v>
      </c>
    </row>
    <row r="854" spans="1:8" x14ac:dyDescent="0.25">
      <c r="A854" s="2">
        <v>853</v>
      </c>
      <c r="B854" s="2">
        <v>0</v>
      </c>
      <c r="C854" s="2">
        <v>3</v>
      </c>
      <c r="D854" t="s">
        <v>1101</v>
      </c>
      <c r="E854" t="s">
        <v>1147</v>
      </c>
      <c r="F854" s="2">
        <v>9</v>
      </c>
      <c r="G854">
        <v>2678</v>
      </c>
      <c r="H854" s="1">
        <v>152458</v>
      </c>
    </row>
    <row r="855" spans="1:8" x14ac:dyDescent="0.25">
      <c r="A855" s="2">
        <v>854</v>
      </c>
      <c r="B855" s="2">
        <v>1</v>
      </c>
      <c r="C855" s="2">
        <v>1</v>
      </c>
      <c r="D855" t="s">
        <v>1102</v>
      </c>
      <c r="E855" t="s">
        <v>1147</v>
      </c>
      <c r="F855" s="2">
        <v>16</v>
      </c>
      <c r="G855" t="s">
        <v>1103</v>
      </c>
      <c r="H855" t="s">
        <v>1104</v>
      </c>
    </row>
    <row r="856" spans="1:8" x14ac:dyDescent="0.25">
      <c r="A856" s="2">
        <v>855</v>
      </c>
      <c r="B856" s="2">
        <v>0</v>
      </c>
      <c r="C856" s="2">
        <v>2</v>
      </c>
      <c r="D856" t="s">
        <v>1105</v>
      </c>
      <c r="E856" t="s">
        <v>1147</v>
      </c>
      <c r="F856" s="2">
        <v>44</v>
      </c>
      <c r="G856">
        <v>244252</v>
      </c>
      <c r="H856">
        <v>26</v>
      </c>
    </row>
    <row r="857" spans="1:8" x14ac:dyDescent="0.25">
      <c r="A857" s="2">
        <v>856</v>
      </c>
      <c r="B857" s="2">
        <v>1</v>
      </c>
      <c r="C857" s="2">
        <v>3</v>
      </c>
      <c r="D857" t="s">
        <v>1106</v>
      </c>
      <c r="E857" t="s">
        <v>1147</v>
      </c>
      <c r="F857" s="2">
        <v>18</v>
      </c>
      <c r="G857">
        <v>392091</v>
      </c>
      <c r="H857" t="s">
        <v>328</v>
      </c>
    </row>
    <row r="858" spans="1:8" x14ac:dyDescent="0.25">
      <c r="A858" s="2">
        <v>857</v>
      </c>
      <c r="B858" s="2">
        <v>1</v>
      </c>
      <c r="C858" s="2">
        <v>1</v>
      </c>
      <c r="D858" t="s">
        <v>1107</v>
      </c>
      <c r="E858" t="s">
        <v>1147</v>
      </c>
      <c r="F858" s="2">
        <v>45</v>
      </c>
      <c r="G858">
        <v>36928</v>
      </c>
      <c r="H858" s="1">
        <v>1648667</v>
      </c>
    </row>
    <row r="859" spans="1:8" x14ac:dyDescent="0.25">
      <c r="A859" s="2">
        <v>858</v>
      </c>
      <c r="B859" s="2">
        <v>1</v>
      </c>
      <c r="C859" s="2">
        <v>1</v>
      </c>
      <c r="D859" t="s">
        <v>1108</v>
      </c>
      <c r="E859" t="s">
        <v>1146</v>
      </c>
      <c r="F859" s="2">
        <v>51</v>
      </c>
      <c r="G859">
        <v>113055</v>
      </c>
      <c r="H859" t="s">
        <v>20</v>
      </c>
    </row>
    <row r="860" spans="1:8" x14ac:dyDescent="0.25">
      <c r="A860" s="2">
        <v>859</v>
      </c>
      <c r="B860" s="2">
        <v>1</v>
      </c>
      <c r="C860" s="2">
        <v>3</v>
      </c>
      <c r="D860" t="s">
        <v>1109</v>
      </c>
      <c r="E860" t="s">
        <v>1147</v>
      </c>
      <c r="F860" s="2">
        <v>24</v>
      </c>
      <c r="G860">
        <v>2666</v>
      </c>
      <c r="H860" s="1">
        <v>192583</v>
      </c>
    </row>
    <row r="861" spans="1:8" x14ac:dyDescent="0.25">
      <c r="A861" s="2">
        <v>860</v>
      </c>
      <c r="B861" s="2">
        <v>0</v>
      </c>
      <c r="C861" s="2">
        <v>3</v>
      </c>
      <c r="D861" t="s">
        <v>1110</v>
      </c>
      <c r="E861" t="s">
        <v>1146</v>
      </c>
      <c r="G861">
        <v>2629</v>
      </c>
      <c r="H861" s="1">
        <v>72292</v>
      </c>
    </row>
    <row r="862" spans="1:8" x14ac:dyDescent="0.25">
      <c r="A862" s="2">
        <v>861</v>
      </c>
      <c r="B862" s="2">
        <v>0</v>
      </c>
      <c r="C862" s="2">
        <v>3</v>
      </c>
      <c r="D862" t="s">
        <v>1111</v>
      </c>
      <c r="E862" t="s">
        <v>1146</v>
      </c>
      <c r="F862" s="2">
        <v>41</v>
      </c>
      <c r="G862">
        <v>350026</v>
      </c>
      <c r="H862" s="1">
        <v>141083</v>
      </c>
    </row>
    <row r="863" spans="1:8" x14ac:dyDescent="0.25">
      <c r="A863" s="2">
        <v>862</v>
      </c>
      <c r="B863" s="2">
        <v>0</v>
      </c>
      <c r="C863" s="2">
        <v>2</v>
      </c>
      <c r="D863" t="s">
        <v>1112</v>
      </c>
      <c r="E863" t="s">
        <v>1146</v>
      </c>
      <c r="F863" s="2">
        <v>21</v>
      </c>
      <c r="G863">
        <v>28134</v>
      </c>
      <c r="H863" t="s">
        <v>212</v>
      </c>
    </row>
    <row r="864" spans="1:8" x14ac:dyDescent="0.25">
      <c r="A864" s="2">
        <v>863</v>
      </c>
      <c r="B864" s="2">
        <v>1</v>
      </c>
      <c r="C864" s="2">
        <v>1</v>
      </c>
      <c r="D864" t="s">
        <v>1113</v>
      </c>
      <c r="E864" t="s">
        <v>1147</v>
      </c>
      <c r="F864" s="2">
        <v>48</v>
      </c>
      <c r="G864">
        <v>17466</v>
      </c>
      <c r="H864" s="1">
        <v>259292</v>
      </c>
    </row>
    <row r="865" spans="1:8" x14ac:dyDescent="0.25">
      <c r="A865" s="2">
        <v>864</v>
      </c>
      <c r="B865" s="2">
        <v>0</v>
      </c>
      <c r="C865" s="2">
        <v>3</v>
      </c>
      <c r="D865" t="s">
        <v>1114</v>
      </c>
      <c r="E865" t="s">
        <v>1147</v>
      </c>
      <c r="G865" t="s">
        <v>240</v>
      </c>
      <c r="H865" t="s">
        <v>241</v>
      </c>
    </row>
    <row r="866" spans="1:8" x14ac:dyDescent="0.25">
      <c r="A866" s="2">
        <v>865</v>
      </c>
      <c r="B866" s="2">
        <v>0</v>
      </c>
      <c r="C866" s="2">
        <v>2</v>
      </c>
      <c r="D866" t="s">
        <v>1115</v>
      </c>
      <c r="E866" t="s">
        <v>1146</v>
      </c>
      <c r="F866" s="2">
        <v>24</v>
      </c>
      <c r="G866">
        <v>233866</v>
      </c>
      <c r="H866">
        <v>13</v>
      </c>
    </row>
    <row r="867" spans="1:8" x14ac:dyDescent="0.25">
      <c r="A867" s="2">
        <v>866</v>
      </c>
      <c r="B867" s="2">
        <v>1</v>
      </c>
      <c r="C867" s="2">
        <v>2</v>
      </c>
      <c r="D867" t="s">
        <v>1116</v>
      </c>
      <c r="E867" t="s">
        <v>1147</v>
      </c>
      <c r="F867" s="2">
        <v>42</v>
      </c>
      <c r="G867">
        <v>236852</v>
      </c>
      <c r="H867">
        <v>13</v>
      </c>
    </row>
    <row r="868" spans="1:8" x14ac:dyDescent="0.25">
      <c r="A868" s="2">
        <v>867</v>
      </c>
      <c r="B868" s="2">
        <v>1</v>
      </c>
      <c r="C868" s="2">
        <v>2</v>
      </c>
      <c r="D868" t="s">
        <v>1117</v>
      </c>
      <c r="E868" t="s">
        <v>1147</v>
      </c>
      <c r="F868" s="2">
        <v>27</v>
      </c>
      <c r="G868" t="s">
        <v>1118</v>
      </c>
      <c r="H868" s="1">
        <v>138583</v>
      </c>
    </row>
    <row r="869" spans="1:8" x14ac:dyDescent="0.25">
      <c r="A869" s="2">
        <v>868</v>
      </c>
      <c r="B869" s="2">
        <v>0</v>
      </c>
      <c r="C869" s="2">
        <v>1</v>
      </c>
      <c r="D869" t="s">
        <v>1119</v>
      </c>
      <c r="E869" t="s">
        <v>1146</v>
      </c>
      <c r="F869" s="2">
        <v>31</v>
      </c>
      <c r="G869" t="s">
        <v>1120</v>
      </c>
      <c r="H869" s="1">
        <v>504958</v>
      </c>
    </row>
    <row r="870" spans="1:8" x14ac:dyDescent="0.25">
      <c r="A870" s="2">
        <v>869</v>
      </c>
      <c r="B870" s="2">
        <v>0</v>
      </c>
      <c r="C870" s="2">
        <v>3</v>
      </c>
      <c r="D870" t="s">
        <v>1121</v>
      </c>
      <c r="E870" t="s">
        <v>1146</v>
      </c>
      <c r="G870">
        <v>345777</v>
      </c>
      <c r="H870" t="s">
        <v>122</v>
      </c>
    </row>
    <row r="871" spans="1:8" x14ac:dyDescent="0.25">
      <c r="A871" s="2">
        <v>870</v>
      </c>
      <c r="B871" s="2">
        <v>1</v>
      </c>
      <c r="C871" s="2">
        <v>3</v>
      </c>
      <c r="D871" t="s">
        <v>1122</v>
      </c>
      <c r="E871" t="s">
        <v>1146</v>
      </c>
      <c r="F871" s="2">
        <v>4</v>
      </c>
      <c r="G871">
        <v>347742</v>
      </c>
      <c r="H871" s="1">
        <v>111333</v>
      </c>
    </row>
    <row r="872" spans="1:8" x14ac:dyDescent="0.25">
      <c r="A872" s="2">
        <v>871</v>
      </c>
      <c r="B872" s="2">
        <v>0</v>
      </c>
      <c r="C872" s="2">
        <v>3</v>
      </c>
      <c r="D872" t="s">
        <v>1123</v>
      </c>
      <c r="E872" t="s">
        <v>1146</v>
      </c>
      <c r="F872" s="2">
        <v>26</v>
      </c>
      <c r="G872">
        <v>349248</v>
      </c>
      <c r="H872" s="1">
        <v>78958</v>
      </c>
    </row>
    <row r="873" spans="1:8" x14ac:dyDescent="0.25">
      <c r="A873" s="2">
        <v>872</v>
      </c>
      <c r="B873" s="2">
        <v>1</v>
      </c>
      <c r="C873" s="2">
        <v>1</v>
      </c>
      <c r="D873" t="s">
        <v>1124</v>
      </c>
      <c r="E873" t="s">
        <v>1147</v>
      </c>
      <c r="F873" s="2">
        <v>47</v>
      </c>
      <c r="G873">
        <v>11751</v>
      </c>
      <c r="H873" s="1">
        <v>525542</v>
      </c>
    </row>
    <row r="874" spans="1:8" x14ac:dyDescent="0.25">
      <c r="A874" s="2">
        <v>873</v>
      </c>
      <c r="B874" s="2">
        <v>0</v>
      </c>
      <c r="C874" s="2">
        <v>1</v>
      </c>
      <c r="D874" t="s">
        <v>1125</v>
      </c>
      <c r="E874" t="s">
        <v>1146</v>
      </c>
      <c r="F874" s="2">
        <v>33</v>
      </c>
      <c r="G874">
        <v>695</v>
      </c>
      <c r="H874">
        <v>5</v>
      </c>
    </row>
    <row r="875" spans="1:8" x14ac:dyDescent="0.25">
      <c r="A875" s="2">
        <v>874</v>
      </c>
      <c r="B875" s="2">
        <v>0</v>
      </c>
      <c r="C875" s="2">
        <v>3</v>
      </c>
      <c r="D875" t="s">
        <v>1126</v>
      </c>
      <c r="E875" t="s">
        <v>1146</v>
      </c>
      <c r="F875" s="2">
        <v>47</v>
      </c>
      <c r="G875">
        <v>345765</v>
      </c>
      <c r="H875">
        <v>9</v>
      </c>
    </row>
    <row r="876" spans="1:8" x14ac:dyDescent="0.25">
      <c r="A876" s="2">
        <v>875</v>
      </c>
      <c r="B876" s="2">
        <v>1</v>
      </c>
      <c r="C876" s="2">
        <v>2</v>
      </c>
      <c r="D876" t="s">
        <v>1127</v>
      </c>
      <c r="E876" t="s">
        <v>1147</v>
      </c>
      <c r="F876" s="2">
        <v>28</v>
      </c>
      <c r="G876" t="s">
        <v>451</v>
      </c>
      <c r="H876">
        <v>24</v>
      </c>
    </row>
    <row r="877" spans="1:8" x14ac:dyDescent="0.25">
      <c r="A877" s="2">
        <v>876</v>
      </c>
      <c r="B877" s="2">
        <v>1</v>
      </c>
      <c r="C877" s="2">
        <v>3</v>
      </c>
      <c r="D877" t="s">
        <v>1128</v>
      </c>
      <c r="E877" t="s">
        <v>1147</v>
      </c>
      <c r="F877" s="2">
        <v>15</v>
      </c>
      <c r="G877">
        <v>2667</v>
      </c>
      <c r="H877" s="1">
        <v>7225</v>
      </c>
    </row>
    <row r="878" spans="1:8" x14ac:dyDescent="0.25">
      <c r="A878" s="2">
        <v>877</v>
      </c>
      <c r="B878" s="2">
        <v>0</v>
      </c>
      <c r="C878" s="2">
        <v>3</v>
      </c>
      <c r="D878" t="s">
        <v>1129</v>
      </c>
      <c r="E878" t="s">
        <v>1146</v>
      </c>
      <c r="F878" s="2">
        <v>20</v>
      </c>
      <c r="G878">
        <v>7534</v>
      </c>
      <c r="H878" s="1">
        <v>98458</v>
      </c>
    </row>
    <row r="879" spans="1:8" x14ac:dyDescent="0.25">
      <c r="A879" s="2">
        <v>878</v>
      </c>
      <c r="B879" s="2">
        <v>0</v>
      </c>
      <c r="C879" s="2">
        <v>3</v>
      </c>
      <c r="D879" t="s">
        <v>1130</v>
      </c>
      <c r="E879" t="s">
        <v>1146</v>
      </c>
      <c r="F879" s="2">
        <v>19</v>
      </c>
      <c r="G879">
        <v>349212</v>
      </c>
      <c r="H879" s="1">
        <v>78958</v>
      </c>
    </row>
    <row r="880" spans="1:8" x14ac:dyDescent="0.25">
      <c r="A880" s="2">
        <v>879</v>
      </c>
      <c r="B880" s="2">
        <v>0</v>
      </c>
      <c r="C880" s="2">
        <v>3</v>
      </c>
      <c r="D880" t="s">
        <v>1131</v>
      </c>
      <c r="E880" t="s">
        <v>1146</v>
      </c>
      <c r="G880">
        <v>349217</v>
      </c>
      <c r="H880" s="1">
        <v>78958</v>
      </c>
    </row>
    <row r="881" spans="1:8" x14ac:dyDescent="0.25">
      <c r="A881" s="2">
        <v>880</v>
      </c>
      <c r="B881" s="2">
        <v>1</v>
      </c>
      <c r="C881" s="2">
        <v>1</v>
      </c>
      <c r="D881" t="s">
        <v>1132</v>
      </c>
      <c r="E881" t="s">
        <v>1147</v>
      </c>
      <c r="F881" s="2">
        <v>56</v>
      </c>
      <c r="G881">
        <v>11767</v>
      </c>
      <c r="H881" s="1">
        <v>831583</v>
      </c>
    </row>
    <row r="882" spans="1:8" x14ac:dyDescent="0.25">
      <c r="A882" s="2">
        <v>881</v>
      </c>
      <c r="B882" s="2">
        <v>1</v>
      </c>
      <c r="C882" s="2">
        <v>2</v>
      </c>
      <c r="D882" t="s">
        <v>1133</v>
      </c>
      <c r="E882" t="s">
        <v>1147</v>
      </c>
      <c r="F882" s="2">
        <v>25</v>
      </c>
      <c r="G882">
        <v>230433</v>
      </c>
      <c r="H882">
        <v>26</v>
      </c>
    </row>
    <row r="883" spans="1:8" x14ac:dyDescent="0.25">
      <c r="A883" s="2">
        <v>882</v>
      </c>
      <c r="B883" s="2">
        <v>0</v>
      </c>
      <c r="C883" s="2">
        <v>3</v>
      </c>
      <c r="D883" t="s">
        <v>1134</v>
      </c>
      <c r="E883" t="s">
        <v>1146</v>
      </c>
      <c r="F883" s="2">
        <v>33</v>
      </c>
      <c r="G883">
        <v>349257</v>
      </c>
      <c r="H883" s="1">
        <v>78958</v>
      </c>
    </row>
    <row r="884" spans="1:8" x14ac:dyDescent="0.25">
      <c r="A884" s="2">
        <v>883</v>
      </c>
      <c r="B884" s="2">
        <v>0</v>
      </c>
      <c r="C884" s="2">
        <v>3</v>
      </c>
      <c r="D884" t="s">
        <v>1135</v>
      </c>
      <c r="E884" t="s">
        <v>1147</v>
      </c>
      <c r="F884" s="2">
        <v>22</v>
      </c>
      <c r="G884">
        <v>7552</v>
      </c>
      <c r="H884" s="1">
        <v>105167</v>
      </c>
    </row>
    <row r="885" spans="1:8" x14ac:dyDescent="0.25">
      <c r="A885" s="2">
        <v>884</v>
      </c>
      <c r="B885" s="2">
        <v>0</v>
      </c>
      <c r="C885" s="2">
        <v>2</v>
      </c>
      <c r="D885" t="s">
        <v>1136</v>
      </c>
      <c r="E885" t="s">
        <v>1146</v>
      </c>
      <c r="F885" s="2">
        <v>28</v>
      </c>
      <c r="G885" t="s">
        <v>1137</v>
      </c>
      <c r="H885" t="s">
        <v>49</v>
      </c>
    </row>
    <row r="886" spans="1:8" x14ac:dyDescent="0.25">
      <c r="A886" s="2">
        <v>885</v>
      </c>
      <c r="B886" s="2">
        <v>0</v>
      </c>
      <c r="C886" s="2">
        <v>3</v>
      </c>
      <c r="D886" t="s">
        <v>1138</v>
      </c>
      <c r="E886" t="s">
        <v>1146</v>
      </c>
      <c r="F886" s="2">
        <v>25</v>
      </c>
      <c r="G886" t="s">
        <v>1139</v>
      </c>
      <c r="H886" t="s">
        <v>191</v>
      </c>
    </row>
    <row r="887" spans="1:8" x14ac:dyDescent="0.25">
      <c r="A887" s="2">
        <v>886</v>
      </c>
      <c r="B887" s="2">
        <v>0</v>
      </c>
      <c r="C887" s="2">
        <v>3</v>
      </c>
      <c r="D887" t="s">
        <v>1140</v>
      </c>
      <c r="E887" t="s">
        <v>1147</v>
      </c>
      <c r="F887" s="2">
        <v>39</v>
      </c>
      <c r="G887">
        <v>382652</v>
      </c>
      <c r="H887" s="1">
        <v>29125</v>
      </c>
    </row>
    <row r="888" spans="1:8" x14ac:dyDescent="0.25">
      <c r="A888" s="2">
        <v>887</v>
      </c>
      <c r="B888" s="2">
        <v>0</v>
      </c>
      <c r="C888" s="2">
        <v>2</v>
      </c>
      <c r="D888" t="s">
        <v>1141</v>
      </c>
      <c r="E888" t="s">
        <v>1146</v>
      </c>
      <c r="F888" s="2">
        <v>27</v>
      </c>
      <c r="G888">
        <v>211536</v>
      </c>
      <c r="H888">
        <v>13</v>
      </c>
    </row>
    <row r="889" spans="1:8" x14ac:dyDescent="0.25">
      <c r="A889" s="2">
        <v>888</v>
      </c>
      <c r="B889" s="2">
        <v>1</v>
      </c>
      <c r="C889" s="2">
        <v>1</v>
      </c>
      <c r="D889" t="s">
        <v>1142</v>
      </c>
      <c r="E889" t="s">
        <v>1147</v>
      </c>
      <c r="F889" s="2">
        <v>19</v>
      </c>
      <c r="G889">
        <v>112053</v>
      </c>
      <c r="H889">
        <v>30</v>
      </c>
    </row>
    <row r="890" spans="1:8" x14ac:dyDescent="0.25">
      <c r="A890" s="2">
        <v>889</v>
      </c>
      <c r="B890" s="2">
        <v>0</v>
      </c>
      <c r="C890" s="2">
        <v>3</v>
      </c>
      <c r="D890" t="s">
        <v>1143</v>
      </c>
      <c r="E890" t="s">
        <v>1147</v>
      </c>
      <c r="G890" t="s">
        <v>1018</v>
      </c>
      <c r="H890" t="s">
        <v>1019</v>
      </c>
    </row>
    <row r="891" spans="1:8" x14ac:dyDescent="0.25">
      <c r="A891" s="2">
        <v>890</v>
      </c>
      <c r="B891" s="2">
        <v>1</v>
      </c>
      <c r="C891" s="2">
        <v>1</v>
      </c>
      <c r="D891" t="s">
        <v>1144</v>
      </c>
      <c r="E891" t="s">
        <v>1146</v>
      </c>
      <c r="F891" s="2">
        <v>26</v>
      </c>
      <c r="G891">
        <v>111369</v>
      </c>
      <c r="H891">
        <v>30</v>
      </c>
    </row>
    <row r="892" spans="1:8" x14ac:dyDescent="0.25">
      <c r="A892" s="2">
        <v>891</v>
      </c>
      <c r="B892" s="2">
        <v>0</v>
      </c>
      <c r="C892" s="2">
        <v>3</v>
      </c>
      <c r="D892" t="s">
        <v>1145</v>
      </c>
      <c r="E892" t="s">
        <v>1146</v>
      </c>
      <c r="F892" s="2">
        <v>32</v>
      </c>
      <c r="G892">
        <v>370376</v>
      </c>
      <c r="H892" t="s">
        <v>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63DAD-35F2-4DF2-BD97-DE6C8FB74530}">
  <dimension ref="A1:I4"/>
  <sheetViews>
    <sheetView topLeftCell="B1" zoomScale="145" zoomScaleNormal="145" workbookViewId="0">
      <selection activeCell="I1" activeCellId="1" sqref="E1:E3 I1:I3"/>
    </sheetView>
  </sheetViews>
  <sheetFormatPr defaultRowHeight="15" x14ac:dyDescent="0.25"/>
  <cols>
    <col min="1" max="1" width="11.42578125" customWidth="1"/>
    <col min="2" max="2" width="10.7109375" customWidth="1"/>
    <col min="3" max="3" width="12.7109375" bestFit="1" customWidth="1"/>
    <col min="5" max="5" width="11" bestFit="1" customWidth="1"/>
    <col min="6" max="6" width="13.85546875" customWidth="1"/>
    <col min="7" max="7" width="10.42578125" customWidth="1"/>
    <col min="8" max="8" width="14.140625" customWidth="1"/>
    <col min="9" max="9" width="10" customWidth="1"/>
  </cols>
  <sheetData>
    <row r="1" spans="1:9" ht="30" x14ac:dyDescent="0.25">
      <c r="A1" s="4" t="s">
        <v>1150</v>
      </c>
      <c r="B1" s="4" t="s">
        <v>1151</v>
      </c>
      <c r="C1" s="4" t="s">
        <v>1154</v>
      </c>
      <c r="D1" s="5"/>
      <c r="E1" s="4" t="s">
        <v>1150</v>
      </c>
      <c r="F1" s="6" t="s">
        <v>1152</v>
      </c>
      <c r="G1" s="6" t="s">
        <v>1153</v>
      </c>
      <c r="H1" s="6" t="s">
        <v>1155</v>
      </c>
      <c r="I1" s="6" t="s">
        <v>1156</v>
      </c>
    </row>
    <row r="2" spans="1:9" x14ac:dyDescent="0.25">
      <c r="A2" t="s">
        <v>1148</v>
      </c>
      <c r="B2">
        <f>COUNTIF(Sexo,"Masculino")</f>
        <v>577</v>
      </c>
      <c r="C2" s="7">
        <f>B2/B4</f>
        <v>0.6475869809203143</v>
      </c>
      <c r="E2" t="s">
        <v>1148</v>
      </c>
      <c r="F2">
        <f>COUNTIFS(Sexo,"Masculino",Sobreviventes,1)</f>
        <v>109</v>
      </c>
      <c r="G2">
        <f>COUNTIFS(Sexo,"Masculino",Sobreviventes,0)</f>
        <v>468</v>
      </c>
      <c r="H2" s="8">
        <f>F2/F4</f>
        <v>0.31871345029239767</v>
      </c>
      <c r="I2" s="8">
        <f>G2/G4</f>
        <v>0.85245901639344257</v>
      </c>
    </row>
    <row r="3" spans="1:9" x14ac:dyDescent="0.25">
      <c r="A3" t="s">
        <v>1149</v>
      </c>
      <c r="B3">
        <f>COUNTIF(Sexo,"Feminino")</f>
        <v>314</v>
      </c>
      <c r="C3" s="7">
        <f>B3/B4</f>
        <v>0.35241301907968575</v>
      </c>
      <c r="E3" t="s">
        <v>1149</v>
      </c>
      <c r="F3">
        <f>COUNTIFS(Sexo,"Feminino",Sobreviventes,1)</f>
        <v>233</v>
      </c>
      <c r="G3">
        <f>COUNTIFS(Sexo,"Feminino",Sobreviventes,0)</f>
        <v>81</v>
      </c>
      <c r="H3" s="8">
        <f>F3/F4</f>
        <v>0.68128654970760238</v>
      </c>
      <c r="I3" s="8">
        <f>G3/G4</f>
        <v>0.14754098360655737</v>
      </c>
    </row>
    <row r="4" spans="1:9" x14ac:dyDescent="0.25">
      <c r="A4" t="s">
        <v>1151</v>
      </c>
      <c r="B4">
        <f>SUM(B2:B3)</f>
        <v>891</v>
      </c>
      <c r="E4" t="s">
        <v>1151</v>
      </c>
      <c r="F4">
        <f>SUM(F2:F3)</f>
        <v>342</v>
      </c>
      <c r="G4">
        <f>SUM(G2:G3)</f>
        <v>549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Titanic</vt:lpstr>
      <vt:lpstr>Auxiliar</vt:lpstr>
      <vt:lpstr>Sexo</vt:lpstr>
      <vt:lpstr>Sobreviventes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</dc:creator>
  <cp:lastModifiedBy>Rodrigo Paiva</cp:lastModifiedBy>
  <dcterms:created xsi:type="dcterms:W3CDTF">2020-09-06T16:31:50Z</dcterms:created>
  <dcterms:modified xsi:type="dcterms:W3CDTF">2022-07-18T15:35:47Z</dcterms:modified>
</cp:coreProperties>
</file>