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Excel Projects\"/>
    </mc:Choice>
  </mc:AlternateContent>
  <xr:revisionPtr revIDLastSave="0" documentId="13_ncr:1_{0E6F4879-97E8-465A-969C-06F9354C7B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1" sheetId="9" r:id="rId1"/>
    <sheet name="Data_2" sheetId="10" r:id="rId2"/>
    <sheet name="Data_3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1" l="1"/>
  <c r="J2" i="11"/>
  <c r="N2" i="10"/>
  <c r="M2" i="10"/>
  <c r="J2" i="9"/>
  <c r="J3" i="11"/>
  <c r="J4" i="11"/>
  <c r="J5" i="11"/>
  <c r="K5" i="11" s="1"/>
  <c r="L5" i="11" s="1"/>
  <c r="J6" i="11"/>
  <c r="J7" i="11"/>
  <c r="L7" i="11" s="1"/>
  <c r="J8" i="11"/>
  <c r="J9" i="11"/>
  <c r="J10" i="11"/>
  <c r="J11" i="11"/>
  <c r="K11" i="11" s="1"/>
  <c r="L11" i="11" s="1"/>
  <c r="J12" i="11"/>
  <c r="J13" i="11"/>
  <c r="L13" i="11" s="1"/>
  <c r="J14" i="11"/>
  <c r="J15" i="11"/>
  <c r="J16" i="11"/>
  <c r="J17" i="11"/>
  <c r="K17" i="11" s="1"/>
  <c r="L17" i="11" s="1"/>
  <c r="J18" i="11"/>
  <c r="J19" i="11"/>
  <c r="L19" i="11" s="1"/>
  <c r="J20" i="11"/>
  <c r="J21" i="11"/>
  <c r="K3" i="11"/>
  <c r="L3" i="11" s="1"/>
  <c r="K4" i="11"/>
  <c r="L4" i="11" s="1"/>
  <c r="K6" i="11"/>
  <c r="L6" i="11"/>
  <c r="K7" i="11"/>
  <c r="K9" i="11"/>
  <c r="L9" i="11"/>
  <c r="K10" i="11"/>
  <c r="L10" i="11" s="1"/>
  <c r="K12" i="11"/>
  <c r="L12" i="11"/>
  <c r="K13" i="11"/>
  <c r="K15" i="11"/>
  <c r="L15" i="11"/>
  <c r="K16" i="11"/>
  <c r="L16" i="11" s="1"/>
  <c r="K18" i="11"/>
  <c r="L18" i="11"/>
  <c r="K19" i="11"/>
  <c r="K21" i="11"/>
  <c r="L21" i="1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L2" i="10" a="1"/>
  <c r="L2" i="10" s="1"/>
  <c r="I2" i="10" a="1"/>
  <c r="I2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L2" i="11" l="1"/>
  <c r="K20" i="11"/>
  <c r="L20" i="11" s="1"/>
  <c r="K14" i="11"/>
  <c r="L14" i="11" s="1"/>
  <c r="K8" i="11"/>
  <c r="L8" i="11" s="1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L6" i="10"/>
  <c r="L5" i="10"/>
  <c r="L4" i="10"/>
  <c r="L3" i="10"/>
  <c r="J2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<sst xmlns="http://schemas.openxmlformats.org/spreadsheetml/2006/main" count="451" uniqueCount="91">
  <si>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</si>
  <si>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</si>
  <si>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</si>
  <si>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</si>
  <si>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</si>
  <si>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</si>
  <si>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</si>
  <si>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</si>
  <si>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</si>
  <si>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</si>
  <si>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</si>
  <si>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</si>
  <si>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</si>
  <si>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</si>
  <si>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</si>
  <si>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</si>
  <si>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</si>
  <si>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</si>
  <si>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</si>
  <si>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</si>
  <si>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</si>
  <si>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</si>
  <si>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</si>
  <si>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</si>
  <si>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</si>
  <si>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</si>
  <si>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</si>
  <si>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</si>
  <si>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</si>
  <si>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</si>
  <si>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</si>
  <si>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</si>
  <si>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</si>
  <si>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</si>
  <si>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</si>
  <si>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</si>
  <si>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</si>
  <si>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</si>
  <si>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</si>
  <si>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</si>
  <si>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</si>
  <si>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</si>
  <si>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</si>
  <si>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</si>
  <si>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</si>
  <si>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</si>
  <si>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</si>
  <si>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</si>
  <si>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</si>
  <si>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</si>
  <si>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</si>
  <si>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</si>
  <si>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</si>
  <si>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</si>
  <si>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</si>
  <si>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</si>
  <si>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</si>
  <si>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</si>
  <si>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</si>
  <si>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</si>
  <si>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</si>
  <si>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</si>
  <si>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Full Address</t>
  </si>
  <si>
    <t>Unique Jobs</t>
  </si>
  <si>
    <t>Find and MID (State)</t>
  </si>
  <si>
    <t>First Name</t>
  </si>
  <si>
    <t>Last Name</t>
  </si>
  <si>
    <t>Applicant ID</t>
  </si>
  <si>
    <t>Check 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</si>
  <si>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</si>
  <si>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</si>
  <si>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</si>
  <si>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</si>
  <si>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</si>
  <si>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</si>
  <si>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</si>
  <si>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</si>
  <si>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</si>
  <si>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</si>
  <si>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</si>
  <si>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</si>
  <si>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</si>
  <si>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</si>
  <si>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</si>
  <si>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</si>
  <si>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</si>
  <si>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</si>
  <si>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</si>
  <si>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</si>
  <si>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Applicant ID (Short)</t>
  </si>
  <si>
    <t>Application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</si>
</sst>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J21"/>
  <sheetViews>
    <sheetView tabSelected="1" topLeftCell="H1" workbookViewId="0">
      <selection activeCell="J2" sqref="J2"/>
    </sheetView>
  </sheetViews>
  <sheetFormatPr defaultRowHeight="14.5" x14ac:dyDescent="0.35"/>
  <cols>
    <col min="1" max="1" width="14.26953125" bestFit="1" customWidth="1"/>
    <col min="2" max="2" width="18.6328125" customWidth="1"/>
    <col min="3" max="3" width="27.26953125" style="9" bestFit="1" customWidth="1"/>
    <col min="4" max="4" width="16.6328125" customWidth="1"/>
    <col min="5" max="5" width="11" bestFit="1" customWidth="1"/>
    <col min="6" max="6" width="22" bestFit="1" customWidth="1"/>
    <col min="7" max="7" width="40" bestFit="1" customWidth="1"/>
    <col min="8" max="8" width="40" customWidth="1"/>
    <col min="9" max="9" width="9" customWidth="1"/>
    <col min="10" max="10" width="29.08984375" bestFit="1" customWidth="1"/>
  </cols>
  <sheetData>
    <row r="1" spans="1:10" x14ac:dyDescent="0.35">
      <c r="A1" s="2" t="s">
        <v>67</v>
      </c>
      <c r="B1" s="3" t="s">
        <v>2</v>
      </c>
      <c r="C1" s="3" t="s">
        <v>3</v>
      </c>
      <c r="D1" s="10" t="s">
        <v>90</v>
      </c>
      <c r="E1" s="3" t="s">
        <v>0</v>
      </c>
      <c r="F1" s="3" t="s">
        <v>21</v>
      </c>
      <c r="G1" s="3" t="s">
        <v>22</v>
      </c>
      <c r="H1" s="4" t="s">
        <v>4</v>
      </c>
      <c r="J1" s="14" t="s">
        <v>62</v>
      </c>
    </row>
    <row r="2" spans="1:10" x14ac:dyDescent="0.35">
      <c r="A2" s="5" t="s">
        <v>70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J2" t="str">
        <f>_xlfn.TEXTJOIN(" ",TRUE,F2,G2)</f>
        <v>457 Oak St San Jose, CA, 95101</v>
      </c>
    </row>
    <row r="3" spans="1:10" x14ac:dyDescent="0.35">
      <c r="A3" s="5" t="s">
        <v>69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J3" t="str">
        <f t="shared" ref="J3:J21" si="0">_xlfn.TEXTJOIN(" ",TRUE,F3,G3)</f>
        <v>203 Birch St Chicago, IL, 60601</v>
      </c>
    </row>
    <row r="4" spans="1:10" x14ac:dyDescent="0.35">
      <c r="A4" s="5" t="s">
        <v>71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J4" t="str">
        <f t="shared" si="0"/>
        <v>790 Pine St Chicago, IL, 60601</v>
      </c>
    </row>
    <row r="5" spans="1:10" x14ac:dyDescent="0.35">
      <c r="A5" s="5" t="s">
        <v>72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J5" t="str">
        <f t="shared" si="0"/>
        <v>457 Oak St San Jose, CA, 95101</v>
      </c>
    </row>
    <row r="6" spans="1:10" x14ac:dyDescent="0.35">
      <c r="A6" s="5" t="s">
        <v>73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J6" t="str">
        <f t="shared" si="0"/>
        <v>459 Oak St Philadelphia, PA, 19101</v>
      </c>
    </row>
    <row r="7" spans="1:10" x14ac:dyDescent="0.35">
      <c r="A7" s="5" t="s">
        <v>74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J7" t="str">
        <f t="shared" si="0"/>
        <v>204 Birch St Philadelphia, PA, 19101</v>
      </c>
    </row>
    <row r="8" spans="1:10" x14ac:dyDescent="0.35">
      <c r="A8" s="5" t="s">
        <v>75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J8" t="str">
        <f t="shared" si="0"/>
        <v>790 Pine St Chicago, IL, 60601</v>
      </c>
    </row>
    <row r="9" spans="1:10" x14ac:dyDescent="0.35">
      <c r="A9" s="5" t="s">
        <v>76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J9" t="str">
        <f t="shared" si="0"/>
        <v>204 Birch St Philadelphia, PA, 19101</v>
      </c>
    </row>
    <row r="10" spans="1:10" x14ac:dyDescent="0.35">
      <c r="A10" s="5" t="s">
        <v>77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J10" t="str">
        <f t="shared" si="0"/>
        <v>123 Elm St Chicago, IL, 60601</v>
      </c>
    </row>
    <row r="11" spans="1:10" x14ac:dyDescent="0.35">
      <c r="A11" s="5" t="s">
        <v>78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J11" t="str">
        <f t="shared" si="0"/>
        <v>123 Elm St Los Angeles, CA, 90001</v>
      </c>
    </row>
    <row r="12" spans="1:10" x14ac:dyDescent="0.35">
      <c r="A12" s="5" t="s">
        <v>79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J12" t="str">
        <f t="shared" si="0"/>
        <v>123 Elm St San Diego, CA, 92101</v>
      </c>
    </row>
    <row r="13" spans="1:10" x14ac:dyDescent="0.35">
      <c r="A13" s="5" t="s">
        <v>80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J13" t="str">
        <f t="shared" si="0"/>
        <v>202 Birch St Chicago, IL, 60601</v>
      </c>
    </row>
    <row r="14" spans="1:10" x14ac:dyDescent="0.35">
      <c r="A14" s="5" t="s">
        <v>81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J14" t="str">
        <f t="shared" si="0"/>
        <v>204 Birch St Philadelphia, PA, 19101</v>
      </c>
    </row>
    <row r="15" spans="1:10" x14ac:dyDescent="0.35">
      <c r="A15" s="5" t="s">
        <v>82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J15" t="str">
        <f t="shared" si="0"/>
        <v>123 Elm St Chicago, IL, 60601</v>
      </c>
    </row>
    <row r="16" spans="1:10" x14ac:dyDescent="0.35">
      <c r="A16" s="5" t="s">
        <v>83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J16" t="str">
        <f t="shared" si="0"/>
        <v>456 Oak St Chicago, IL, 60601</v>
      </c>
    </row>
    <row r="17" spans="1:10" x14ac:dyDescent="0.35">
      <c r="A17" s="5" t="s">
        <v>84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J17" t="str">
        <f t="shared" si="0"/>
        <v>203 Birch St Chicago, IL, 60602</v>
      </c>
    </row>
    <row r="18" spans="1:10" x14ac:dyDescent="0.35">
      <c r="A18" s="5" t="s">
        <v>85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J18" t="str">
        <f t="shared" si="0"/>
        <v>459 Oak St Philadelphia, PA, 19101</v>
      </c>
    </row>
    <row r="19" spans="1:10" x14ac:dyDescent="0.35">
      <c r="A19" s="5" t="s">
        <v>86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J19" t="str">
        <f t="shared" si="0"/>
        <v>456 Oak St New York, NY, 10001</v>
      </c>
    </row>
    <row r="20" spans="1:10" x14ac:dyDescent="0.35">
      <c r="A20" s="5" t="s">
        <v>87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J20" t="str">
        <f t="shared" si="0"/>
        <v>459 Oak St Philadelphia, PA, 19101</v>
      </c>
    </row>
    <row r="21" spans="1:10" ht="15" thickBot="1" x14ac:dyDescent="0.4">
      <c r="A21" s="5" t="s">
        <v>88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J21" t="str">
        <f t="shared" si="0"/>
        <v>459 Oak St New York, NY, 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N21"/>
  <sheetViews>
    <sheetView topLeftCell="H1" workbookViewId="0">
      <selection activeCell="I3" sqref="I3"/>
    </sheetView>
  </sheetViews>
  <sheetFormatPr defaultRowHeight="14.5" x14ac:dyDescent="0.35"/>
  <cols>
    <col min="1" max="1" width="14.26953125" bestFit="1" customWidth="1"/>
    <col min="2" max="2" width="23.36328125" bestFit="1" customWidth="1"/>
    <col min="3" max="3" width="29" style="9" customWidth="1"/>
    <col min="4" max="4" width="16" customWidth="1"/>
    <col min="5" max="5" width="11.81640625" customWidth="1"/>
    <col min="6" max="6" width="22" customWidth="1"/>
    <col min="7" max="8" width="40" customWidth="1"/>
    <col min="9" max="9" width="10.6328125" bestFit="1" customWidth="1"/>
    <col min="10" max="10" width="10.08984375" bestFit="1" customWidth="1"/>
    <col min="12" max="12" width="27.26953125" bestFit="1" customWidth="1"/>
    <col min="13" max="13" width="17.6328125" bestFit="1" customWidth="1"/>
    <col min="14" max="14" width="18.6328125" bestFit="1" customWidth="1"/>
  </cols>
  <sheetData>
    <row r="1" spans="1:14" x14ac:dyDescent="0.35">
      <c r="A1" s="2" t="s">
        <v>67</v>
      </c>
      <c r="B1" s="3" t="s">
        <v>2</v>
      </c>
      <c r="C1" s="3" t="s">
        <v>3</v>
      </c>
      <c r="D1" s="10" t="s">
        <v>90</v>
      </c>
      <c r="E1" s="3" t="s">
        <v>0</v>
      </c>
      <c r="F1" s="3" t="s">
        <v>21</v>
      </c>
      <c r="G1" s="3" t="s">
        <v>22</v>
      </c>
      <c r="H1" s="4" t="s">
        <v>4</v>
      </c>
      <c r="I1" s="14" t="s">
        <v>65</v>
      </c>
      <c r="J1" s="14" t="s">
        <v>66</v>
      </c>
      <c r="K1" s="13"/>
      <c r="L1" s="14" t="s">
        <v>63</v>
      </c>
      <c r="M1" s="14" t="s">
        <v>68</v>
      </c>
      <c r="N1" s="14" t="s">
        <v>89</v>
      </c>
    </row>
    <row r="2" spans="1:14" x14ac:dyDescent="0.35">
      <c r="A2" s="5" t="s">
        <v>70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I2" t="str" cm="1">
        <f t="array" ref="I2:J2">_xlfn.TEXTSPLIT(B2," ")</f>
        <v>Pam</v>
      </c>
      <c r="J2" t="str">
        <v>Beesly</v>
      </c>
      <c r="L2" t="str" cm="1">
        <f t="array" ref="L2:L6">_xlfn.UNIQUE(C2:C21)</f>
        <v>Data Analyst</v>
      </c>
      <c r="M2" t="b">
        <f>IF(LEN(A2)=10,TRUE,FALSE)</f>
        <v>1</v>
      </c>
      <c r="N2" t="str">
        <f>RIGHT(A2,7)</f>
        <v>0123548</v>
      </c>
    </row>
    <row r="3" spans="1:14" x14ac:dyDescent="0.35">
      <c r="A3" s="5" t="s">
        <v>69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I3" t="str" cm="1">
        <f t="array" ref="I3:J3">_xlfn.TEXTSPLIT(B3," ")</f>
        <v>Michael</v>
      </c>
      <c r="J3" t="str">
        <v>Scott</v>
      </c>
      <c r="L3" t="str">
        <v>Business Intelligence Analyst</v>
      </c>
      <c r="M3" t="b">
        <f t="shared" ref="M3:M21" si="0">IF(LEN(A3)=10,TRUE,FALSE)</f>
        <v>1</v>
      </c>
      <c r="N3" t="str">
        <f t="shared" ref="N3:N21" si="1">RIGHT(A3,7)</f>
        <v>0123549</v>
      </c>
    </row>
    <row r="4" spans="1:14" x14ac:dyDescent="0.35">
      <c r="A4" s="5" t="s">
        <v>71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I4" t="str" cm="1">
        <f t="array" ref="I4:J4">_xlfn.TEXTSPLIT(B4," ")</f>
        <v>Kevin</v>
      </c>
      <c r="J4" t="str">
        <v>Malone</v>
      </c>
      <c r="L4" t="str">
        <v>Data Engineer</v>
      </c>
      <c r="M4" t="b">
        <f t="shared" si="0"/>
        <v>1</v>
      </c>
      <c r="N4" t="str">
        <f t="shared" si="1"/>
        <v>0123550</v>
      </c>
    </row>
    <row r="5" spans="1:14" x14ac:dyDescent="0.35">
      <c r="A5" s="5" t="s">
        <v>72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I5" t="str" cm="1">
        <f t="array" ref="I5:J5">_xlfn.TEXTSPLIT(B5," ")</f>
        <v>Pam</v>
      </c>
      <c r="J5" t="str">
        <v>Beesly</v>
      </c>
      <c r="L5" t="str">
        <v>Data Scientist</v>
      </c>
      <c r="M5" t="b">
        <f t="shared" si="0"/>
        <v>1</v>
      </c>
      <c r="N5" t="str">
        <f t="shared" si="1"/>
        <v>0123551</v>
      </c>
    </row>
    <row r="6" spans="1:14" x14ac:dyDescent="0.35">
      <c r="A6" s="5" t="s">
        <v>73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I6" t="str" cm="1">
        <f t="array" ref="I6:J6">_xlfn.TEXTSPLIT(B6," ")</f>
        <v>Jim</v>
      </c>
      <c r="J6" t="str">
        <v>Halpert</v>
      </c>
      <c r="L6" t="str">
        <v>Machine Learning Engineer</v>
      </c>
      <c r="M6" t="b">
        <f t="shared" si="0"/>
        <v>1</v>
      </c>
      <c r="N6" t="str">
        <f t="shared" si="1"/>
        <v>0123552</v>
      </c>
    </row>
    <row r="7" spans="1:14" x14ac:dyDescent="0.35">
      <c r="A7" s="5" t="s">
        <v>74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I7" t="str" cm="1">
        <f t="array" ref="I7:J7">_xlfn.TEXTSPLIT(B7," ")</f>
        <v>Ryan</v>
      </c>
      <c r="J7" t="str">
        <v>Howard</v>
      </c>
      <c r="M7" t="b">
        <f t="shared" si="0"/>
        <v>1</v>
      </c>
      <c r="N7" t="str">
        <f t="shared" si="1"/>
        <v>0123553</v>
      </c>
    </row>
    <row r="8" spans="1:14" x14ac:dyDescent="0.35">
      <c r="A8" s="5" t="s">
        <v>75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I8" t="str" cm="1">
        <f t="array" ref="I8:J8">_xlfn.TEXTSPLIT(B8," ")</f>
        <v>Kevin</v>
      </c>
      <c r="J8" t="str">
        <v>Malone</v>
      </c>
      <c r="M8" t="b">
        <f t="shared" si="0"/>
        <v>1</v>
      </c>
      <c r="N8" t="str">
        <f t="shared" si="1"/>
        <v>0123554</v>
      </c>
    </row>
    <row r="9" spans="1:14" x14ac:dyDescent="0.35">
      <c r="A9" s="5" t="s">
        <v>76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I9" t="str" cm="1">
        <f t="array" ref="I9:J9">_xlfn.TEXTSPLIT(B9," ")</f>
        <v>Ryan</v>
      </c>
      <c r="J9" t="str">
        <v>Howard</v>
      </c>
      <c r="M9" t="b">
        <f t="shared" si="0"/>
        <v>1</v>
      </c>
      <c r="N9" t="str">
        <f t="shared" si="1"/>
        <v>0123555</v>
      </c>
    </row>
    <row r="10" spans="1:14" x14ac:dyDescent="0.35">
      <c r="A10" s="5" t="s">
        <v>77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I10" t="str" cm="1">
        <f t="array" ref="I10:J10">_xlfn.TEXTSPLIT(B10," ")</f>
        <v>Stanley</v>
      </c>
      <c r="J10" t="str">
        <v>Hudson</v>
      </c>
      <c r="M10" t="b">
        <f t="shared" si="0"/>
        <v>1</v>
      </c>
      <c r="N10" t="str">
        <f t="shared" si="1"/>
        <v>0123556</v>
      </c>
    </row>
    <row r="11" spans="1:14" x14ac:dyDescent="0.35">
      <c r="A11" s="5" t="s">
        <v>78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I11" t="str" cm="1">
        <f t="array" ref="I11:J11">_xlfn.TEXTSPLIT(B11," ")</f>
        <v>Angela</v>
      </c>
      <c r="J11" t="str">
        <v>Martin</v>
      </c>
      <c r="M11" t="b">
        <f t="shared" si="0"/>
        <v>1</v>
      </c>
      <c r="N11" t="str">
        <f t="shared" si="1"/>
        <v>0123557</v>
      </c>
    </row>
    <row r="12" spans="1:14" x14ac:dyDescent="0.35">
      <c r="A12" s="5" t="s">
        <v>79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I12" t="str" cm="1">
        <f t="array" ref="I12:J12">_xlfn.TEXTSPLIT(B12," ")</f>
        <v>Dwight</v>
      </c>
      <c r="J12" t="str">
        <v>Schrute</v>
      </c>
      <c r="M12" t="b">
        <f t="shared" si="0"/>
        <v>1</v>
      </c>
      <c r="N12" t="str">
        <f t="shared" si="1"/>
        <v>0123558</v>
      </c>
    </row>
    <row r="13" spans="1:14" x14ac:dyDescent="0.35">
      <c r="A13" s="5" t="s">
        <v>80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I13" t="str" cm="1">
        <f t="array" ref="I13:J13">_xlfn.TEXTSPLIT(B13," ")</f>
        <v>Oscar</v>
      </c>
      <c r="J13" t="str">
        <v>Martinez</v>
      </c>
      <c r="M13" t="b">
        <f t="shared" si="0"/>
        <v>1</v>
      </c>
      <c r="N13" t="str">
        <f t="shared" si="1"/>
        <v>0123559</v>
      </c>
    </row>
    <row r="14" spans="1:14" x14ac:dyDescent="0.35">
      <c r="A14" s="5" t="s">
        <v>81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I14" t="str" cm="1">
        <f t="array" ref="I14:J14">_xlfn.TEXTSPLIT(B14," ")</f>
        <v>Ryan</v>
      </c>
      <c r="J14" t="str">
        <v>Howard</v>
      </c>
      <c r="M14" t="b">
        <f t="shared" si="0"/>
        <v>1</v>
      </c>
      <c r="N14" t="str">
        <f t="shared" si="1"/>
        <v>0123560</v>
      </c>
    </row>
    <row r="15" spans="1:14" x14ac:dyDescent="0.35">
      <c r="A15" s="5" t="s">
        <v>82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I15" t="str" cm="1">
        <f t="array" ref="I15:J15">_xlfn.TEXTSPLIT(B15," ")</f>
        <v>Phyllis</v>
      </c>
      <c r="J15" t="str">
        <v>Vance</v>
      </c>
      <c r="M15" t="b">
        <f t="shared" si="0"/>
        <v>1</v>
      </c>
      <c r="N15" t="str">
        <f t="shared" si="1"/>
        <v>0123561</v>
      </c>
    </row>
    <row r="16" spans="1:14" x14ac:dyDescent="0.35">
      <c r="A16" s="5" t="s">
        <v>83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I16" t="str" cm="1">
        <f t="array" ref="I16:J16">_xlfn.TEXTSPLIT(B16," ")</f>
        <v>Meredith</v>
      </c>
      <c r="J16" t="str">
        <v>Palmer</v>
      </c>
      <c r="M16" t="b">
        <f t="shared" si="0"/>
        <v>1</v>
      </c>
      <c r="N16" t="str">
        <f t="shared" si="1"/>
        <v>0123562</v>
      </c>
    </row>
    <row r="17" spans="1:14" x14ac:dyDescent="0.35">
      <c r="A17" s="5" t="s">
        <v>84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I17" t="str" cm="1">
        <f t="array" ref="I17:J17">_xlfn.TEXTSPLIT(B17," ")</f>
        <v>Michael</v>
      </c>
      <c r="J17" t="str">
        <v>Scott</v>
      </c>
      <c r="M17" t="b">
        <f t="shared" si="0"/>
        <v>1</v>
      </c>
      <c r="N17" t="str">
        <f t="shared" si="1"/>
        <v>0123563</v>
      </c>
    </row>
    <row r="18" spans="1:14" x14ac:dyDescent="0.35">
      <c r="A18" s="5" t="s">
        <v>85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I18" t="str" cm="1">
        <f t="array" ref="I18:J18">_xlfn.TEXTSPLIT(B18," ")</f>
        <v>Jim</v>
      </c>
      <c r="J18" t="str">
        <v>Halpert</v>
      </c>
      <c r="M18" t="b">
        <f t="shared" si="0"/>
        <v>1</v>
      </c>
      <c r="N18" t="str">
        <f t="shared" si="1"/>
        <v>0123564</v>
      </c>
    </row>
    <row r="19" spans="1:14" x14ac:dyDescent="0.35">
      <c r="A19" s="5" t="s">
        <v>86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I19" t="str" cm="1">
        <f t="array" ref="I19:J19">_xlfn.TEXTSPLIT(B19," ")</f>
        <v>Kelly</v>
      </c>
      <c r="J19" t="str">
        <v>Kapoor</v>
      </c>
      <c r="M19" t="b">
        <f t="shared" si="0"/>
        <v>1</v>
      </c>
      <c r="N19" t="str">
        <f t="shared" si="1"/>
        <v>0123565</v>
      </c>
    </row>
    <row r="20" spans="1:14" x14ac:dyDescent="0.35">
      <c r="A20" s="5" t="s">
        <v>87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I20" t="str" cm="1">
        <f t="array" ref="I20:J20">_xlfn.TEXTSPLIT(B20," ")</f>
        <v>Jim</v>
      </c>
      <c r="J20" t="str">
        <v>Halpert</v>
      </c>
      <c r="M20" t="b">
        <f t="shared" si="0"/>
        <v>1</v>
      </c>
      <c r="N20" t="str">
        <f t="shared" si="1"/>
        <v>0123566</v>
      </c>
    </row>
    <row r="21" spans="1:14" ht="15" thickBot="1" x14ac:dyDescent="0.4">
      <c r="A21" s="5" t="s">
        <v>88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I21" t="str" cm="1">
        <f t="array" ref="I21:J21">_xlfn.TEXTSPLIT(B21," ")</f>
        <v>Jim</v>
      </c>
      <c r="J21" t="str">
        <v>Halpert</v>
      </c>
      <c r="M21" t="b">
        <f t="shared" si="0"/>
        <v>1</v>
      </c>
      <c r="N21" t="str">
        <f t="shared" si="1"/>
        <v>0123567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B36-69AF-4B27-BCC8-FDB353A4DE72}">
  <dimension ref="A1:L21"/>
  <sheetViews>
    <sheetView topLeftCell="E1" zoomScaleNormal="100" workbookViewId="0">
      <selection activeCell="J5" sqref="J5"/>
    </sheetView>
  </sheetViews>
  <sheetFormatPr defaultRowHeight="14.5" x14ac:dyDescent="0.35"/>
  <cols>
    <col min="1" max="1" width="14.26953125" bestFit="1" customWidth="1"/>
    <col min="2" max="2" width="23.36328125" bestFit="1" customWidth="1"/>
    <col min="3" max="3" width="14" style="9" customWidth="1"/>
    <col min="4" max="4" width="16.08984375" customWidth="1"/>
    <col min="5" max="5" width="26.08984375" customWidth="1"/>
    <col min="6" max="6" width="22" bestFit="1" customWidth="1"/>
    <col min="7" max="7" width="37" customWidth="1"/>
    <col min="8" max="8" width="40" hidden="1" customWidth="1"/>
    <col min="9" max="9" width="11.6328125" hidden="1" customWidth="1"/>
    <col min="10" max="10" width="9.08984375" customWidth="1"/>
  </cols>
  <sheetData>
    <row r="1" spans="1:12" x14ac:dyDescent="0.35">
      <c r="A1" s="2" t="s">
        <v>67</v>
      </c>
      <c r="B1" s="3" t="s">
        <v>2</v>
      </c>
      <c r="C1" s="3" t="s">
        <v>3</v>
      </c>
      <c r="D1" s="10" t="s">
        <v>90</v>
      </c>
      <c r="E1" s="3" t="s">
        <v>0</v>
      </c>
      <c r="F1" s="3" t="s">
        <v>21</v>
      </c>
      <c r="G1" s="3" t="s">
        <v>22</v>
      </c>
      <c r="H1" s="4" t="s">
        <v>4</v>
      </c>
      <c r="J1" s="15" t="s">
        <v>64</v>
      </c>
      <c r="K1" s="15"/>
      <c r="L1" s="15"/>
    </row>
    <row r="2" spans="1:12" x14ac:dyDescent="0.35">
      <c r="A2" s="5" t="s">
        <v>70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J2">
        <f>FIND(", ",G2)+LEN(", ")</f>
        <v>11</v>
      </c>
      <c r="K2">
        <f>FIND(", ",G2,J2)</f>
        <v>13</v>
      </c>
      <c r="L2" t="str">
        <f>MID(G2,J2,K2-J2)</f>
        <v>CA</v>
      </c>
    </row>
    <row r="3" spans="1:12" x14ac:dyDescent="0.35">
      <c r="A3" s="5" t="s">
        <v>69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J3">
        <f t="shared" ref="J3:J21" si="0">FIND(", ",G3)+LEN(", ")</f>
        <v>10</v>
      </c>
      <c r="K3">
        <f t="shared" ref="K3:K21" si="1">FIND(", ",G3,J3)</f>
        <v>12</v>
      </c>
      <c r="L3" t="str">
        <f t="shared" ref="L3:L21" si="2">MID(G3,J3,K3-J3)</f>
        <v>IL</v>
      </c>
    </row>
    <row r="4" spans="1:12" x14ac:dyDescent="0.35">
      <c r="A4" s="5" t="s">
        <v>71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J4">
        <f t="shared" si="0"/>
        <v>10</v>
      </c>
      <c r="K4">
        <f t="shared" si="1"/>
        <v>12</v>
      </c>
      <c r="L4" t="str">
        <f t="shared" si="2"/>
        <v>IL</v>
      </c>
    </row>
    <row r="5" spans="1:12" x14ac:dyDescent="0.35">
      <c r="A5" s="5" t="s">
        <v>72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J5">
        <f t="shared" si="0"/>
        <v>11</v>
      </c>
      <c r="K5">
        <f t="shared" si="1"/>
        <v>13</v>
      </c>
      <c r="L5" t="str">
        <f t="shared" si="2"/>
        <v>CA</v>
      </c>
    </row>
    <row r="6" spans="1:12" x14ac:dyDescent="0.35">
      <c r="A6" s="5" t="s">
        <v>73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J6">
        <f t="shared" si="0"/>
        <v>15</v>
      </c>
      <c r="K6">
        <f t="shared" si="1"/>
        <v>17</v>
      </c>
      <c r="L6" t="str">
        <f t="shared" si="2"/>
        <v>PA</v>
      </c>
    </row>
    <row r="7" spans="1:12" x14ac:dyDescent="0.35">
      <c r="A7" s="5" t="s">
        <v>74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J7">
        <f t="shared" si="0"/>
        <v>15</v>
      </c>
      <c r="K7">
        <f t="shared" si="1"/>
        <v>17</v>
      </c>
      <c r="L7" t="str">
        <f t="shared" si="2"/>
        <v>PA</v>
      </c>
    </row>
    <row r="8" spans="1:12" x14ac:dyDescent="0.35">
      <c r="A8" s="5" t="s">
        <v>75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J8">
        <f t="shared" si="0"/>
        <v>10</v>
      </c>
      <c r="K8">
        <f t="shared" si="1"/>
        <v>12</v>
      </c>
      <c r="L8" t="str">
        <f t="shared" si="2"/>
        <v>IL</v>
      </c>
    </row>
    <row r="9" spans="1:12" x14ac:dyDescent="0.35">
      <c r="A9" s="5" t="s">
        <v>76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J9">
        <f t="shared" si="0"/>
        <v>15</v>
      </c>
      <c r="K9">
        <f t="shared" si="1"/>
        <v>17</v>
      </c>
      <c r="L9" t="str">
        <f t="shared" si="2"/>
        <v>PA</v>
      </c>
    </row>
    <row r="10" spans="1:12" x14ac:dyDescent="0.35">
      <c r="A10" s="5" t="s">
        <v>77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J10">
        <f t="shared" si="0"/>
        <v>10</v>
      </c>
      <c r="K10">
        <f t="shared" si="1"/>
        <v>12</v>
      </c>
      <c r="L10" t="str">
        <f t="shared" si="2"/>
        <v>IL</v>
      </c>
    </row>
    <row r="11" spans="1:12" x14ac:dyDescent="0.35">
      <c r="A11" s="5" t="s">
        <v>78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J11">
        <f t="shared" si="0"/>
        <v>14</v>
      </c>
      <c r="K11">
        <f t="shared" si="1"/>
        <v>16</v>
      </c>
      <c r="L11" t="str">
        <f t="shared" si="2"/>
        <v>CA</v>
      </c>
    </row>
    <row r="12" spans="1:12" x14ac:dyDescent="0.35">
      <c r="A12" s="5" t="s">
        <v>79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J12">
        <f t="shared" si="0"/>
        <v>12</v>
      </c>
      <c r="K12">
        <f t="shared" si="1"/>
        <v>14</v>
      </c>
      <c r="L12" t="str">
        <f t="shared" si="2"/>
        <v>CA</v>
      </c>
    </row>
    <row r="13" spans="1:12" x14ac:dyDescent="0.35">
      <c r="A13" s="5" t="s">
        <v>80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J13">
        <f t="shared" si="0"/>
        <v>10</v>
      </c>
      <c r="K13">
        <f t="shared" si="1"/>
        <v>12</v>
      </c>
      <c r="L13" t="str">
        <f t="shared" si="2"/>
        <v>IL</v>
      </c>
    </row>
    <row r="14" spans="1:12" x14ac:dyDescent="0.35">
      <c r="A14" s="5" t="s">
        <v>81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J14">
        <f t="shared" si="0"/>
        <v>15</v>
      </c>
      <c r="K14">
        <f t="shared" si="1"/>
        <v>17</v>
      </c>
      <c r="L14" t="str">
        <f t="shared" si="2"/>
        <v>PA</v>
      </c>
    </row>
    <row r="15" spans="1:12" x14ac:dyDescent="0.35">
      <c r="A15" s="5" t="s">
        <v>82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J15">
        <f t="shared" si="0"/>
        <v>10</v>
      </c>
      <c r="K15">
        <f t="shared" si="1"/>
        <v>12</v>
      </c>
      <c r="L15" t="str">
        <f t="shared" si="2"/>
        <v>IL</v>
      </c>
    </row>
    <row r="16" spans="1:12" x14ac:dyDescent="0.35">
      <c r="A16" s="5" t="s">
        <v>83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J16">
        <f t="shared" si="0"/>
        <v>10</v>
      </c>
      <c r="K16">
        <f t="shared" si="1"/>
        <v>12</v>
      </c>
      <c r="L16" t="str">
        <f t="shared" si="2"/>
        <v>IL</v>
      </c>
    </row>
    <row r="17" spans="1:12" x14ac:dyDescent="0.35">
      <c r="A17" s="5" t="s">
        <v>84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J17">
        <f t="shared" si="0"/>
        <v>10</v>
      </c>
      <c r="K17">
        <f t="shared" si="1"/>
        <v>12</v>
      </c>
      <c r="L17" t="str">
        <f t="shared" si="2"/>
        <v>IL</v>
      </c>
    </row>
    <row r="18" spans="1:12" x14ac:dyDescent="0.35">
      <c r="A18" s="5" t="s">
        <v>85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J18">
        <f t="shared" si="0"/>
        <v>15</v>
      </c>
      <c r="K18">
        <f t="shared" si="1"/>
        <v>17</v>
      </c>
      <c r="L18" t="str">
        <f t="shared" si="2"/>
        <v>PA</v>
      </c>
    </row>
    <row r="19" spans="1:12" x14ac:dyDescent="0.35">
      <c r="A19" s="5" t="s">
        <v>86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J19">
        <f t="shared" si="0"/>
        <v>11</v>
      </c>
      <c r="K19">
        <f t="shared" si="1"/>
        <v>13</v>
      </c>
      <c r="L19" t="str">
        <f t="shared" si="2"/>
        <v>NY</v>
      </c>
    </row>
    <row r="20" spans="1:12" x14ac:dyDescent="0.35">
      <c r="A20" s="5" t="s">
        <v>87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J20">
        <f t="shared" si="0"/>
        <v>15</v>
      </c>
      <c r="K20">
        <f t="shared" si="1"/>
        <v>17</v>
      </c>
      <c r="L20" t="str">
        <f t="shared" si="2"/>
        <v>PA</v>
      </c>
    </row>
    <row r="21" spans="1:12" ht="15" thickBot="1" x14ac:dyDescent="0.4">
      <c r="A21" s="5" t="s">
        <v>88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J21">
        <f t="shared" si="0"/>
        <v>11</v>
      </c>
      <c r="K21">
        <f t="shared" si="1"/>
        <v>13</v>
      </c>
      <c r="L21" t="str">
        <f t="shared" si="2"/>
        <v>NY</v>
      </c>
    </row>
  </sheetData>
  <mergeCells count="1"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Vishal Pai</cp:lastModifiedBy>
  <dcterms:created xsi:type="dcterms:W3CDTF">2015-06-05T18:17:20Z</dcterms:created>
  <dcterms:modified xsi:type="dcterms:W3CDTF">2025-08-10T07:42:50Z</dcterms:modified>
</cp:coreProperties>
</file>