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tiros" sheetId="1" state="visible" r:id="rId3"/>
    <sheet name="stock" sheetId="2" state="visible" r:id="rId4"/>
    <sheet name="resumen_gral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<sst xmlns="http://schemas.openxmlformats.org/spreadsheetml/2006/main" count="20" uniqueCount="18">
  <si>
    <t xml:space="preserve">fecha</t>
  </si>
  <si>
    <t xml:space="preserve">genetica</t>
  </si>
  <si>
    <t xml:space="preserve">paciente</t>
  </si>
  <si>
    <t xml:space="preserve">cantidad</t>
  </si>
  <si>
    <t xml:space="preserve">precio</t>
  </si>
  <si>
    <t xml:space="preserve">precio_total</t>
  </si>
  <si>
    <t xml:space="preserve">metodo_pago</t>
  </si>
  <si>
    <t xml:space="preserve">observaciones</t>
  </si>
  <si>
    <t xml:space="preserve">idlote</t>
  </si>
  <si>
    <t xml:space="preserve">stock_ini</t>
  </si>
  <si>
    <t xml:space="preserve">retiro_total</t>
  </si>
  <si>
    <t xml:space="preserve">stock_disp</t>
  </si>
  <si>
    <t xml:space="preserve">dinero_total</t>
  </si>
  <si>
    <t xml:space="preserve">fecha_ing</t>
  </si>
  <si>
    <t xml:space="preserve">total_ing</t>
  </si>
  <si>
    <t xml:space="preserve">total_ret</t>
  </si>
  <si>
    <t xml:space="preserve">total_disp</t>
  </si>
  <si>
    <t xml:space="preserve">total_din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</si>
</sst>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7"/>
    <col collapsed="false" customWidth="true" hidden="false" outlineLevel="0" max="2" min="2" style="0" width="9.64"/>
    <col collapsed="false" customWidth="true" hidden="false" outlineLevel="0" max="4" min="3" style="0" width="8.39"/>
    <col collapsed="false" customWidth="true" hidden="false" outlineLevel="0" max="5" min="5" style="0" width="6.44"/>
    <col collapsed="false" customWidth="true" hidden="false" outlineLevel="0" max="6" min="6" style="0" width="10.89"/>
    <col collapsed="false" customWidth="true" hidden="false" outlineLevel="0" max="7" min="7" style="0" width="12"/>
    <col collapsed="false" customWidth="true" hidden="false" outlineLevel="0" max="8" min="8" style="0" width="13.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/>
      <c r="E2" s="0" t="n">
        <v>6000</v>
      </c>
      <c r="F2" s="0" t="n">
        <f aca="false">D2*E2</f>
        <v>0</v>
      </c>
    </row>
    <row r="3" customFormat="false" ht="12.8" hidden="false" customHeight="false" outlineLevel="0" collapsed="false">
      <c r="A3" s="1"/>
      <c r="E3" s="0" t="n">
        <v>6000</v>
      </c>
      <c r="F3" s="0" t="n">
        <f aca="false">D3*E3</f>
        <v>0</v>
      </c>
    </row>
    <row r="4" customFormat="false" ht="12.8" hidden="false" customHeight="false" outlineLevel="0" collapsed="false">
      <c r="A4" s="1"/>
      <c r="E4" s="0" t="n">
        <v>6000</v>
      </c>
      <c r="F4" s="0" t="n">
        <f aca="false">D4*E4</f>
        <v>0</v>
      </c>
    </row>
    <row r="5" customFormat="false" ht="12.8" hidden="false" customHeight="false" outlineLevel="0" collapsed="false">
      <c r="A5" s="1"/>
      <c r="E5" s="0" t="n">
        <v>6000</v>
      </c>
      <c r="F5" s="0" t="n">
        <f aca="false">D5*E5</f>
        <v>0</v>
      </c>
    </row>
    <row r="6" customFormat="false" ht="12.8" hidden="false" customHeight="false" outlineLevel="0" collapsed="false">
      <c r="A6" s="1"/>
      <c r="E6" s="0" t="n">
        <v>6000</v>
      </c>
      <c r="F6" s="0" t="n">
        <f aca="false">D6*E6</f>
        <v>0</v>
      </c>
    </row>
    <row r="7" customFormat="false" ht="12.8" hidden="false" customHeight="false" outlineLevel="0" collapsed="false">
      <c r="A7" s="1"/>
      <c r="E7" s="0" t="n">
        <v>6000</v>
      </c>
      <c r="F7" s="0" t="n">
        <f aca="false">D7*E7</f>
        <v>0</v>
      </c>
    </row>
    <row r="8" customFormat="false" ht="12.8" hidden="false" customHeight="false" outlineLevel="0" collapsed="false">
      <c r="A8" s="1"/>
      <c r="E8" s="0" t="n">
        <v>6000</v>
      </c>
      <c r="F8" s="0" t="n">
        <f aca="false">D8*E8</f>
        <v>0</v>
      </c>
    </row>
    <row r="9" customFormat="false" ht="12.8" hidden="false" customHeight="false" outlineLevel="0" collapsed="false">
      <c r="A9" s="1"/>
      <c r="E9" s="0" t="n">
        <v>6000</v>
      </c>
      <c r="F9" s="0" t="n">
        <f aca="false">D9*E9</f>
        <v>0</v>
      </c>
    </row>
    <row r="10" customFormat="false" ht="12.8" hidden="false" customHeight="false" outlineLevel="0" collapsed="false">
      <c r="A10" s="1"/>
      <c r="E10" s="0" t="n">
        <v>6000</v>
      </c>
      <c r="F10" s="0" t="n">
        <f aca="false">D10*E10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64"/>
    <col collapsed="false" customWidth="true" hidden="false" outlineLevel="0" max="2" min="2" style="0" width="7.42"/>
    <col collapsed="false" customWidth="true" hidden="false" outlineLevel="0" max="3" min="3" style="0" width="8.8"/>
    <col collapsed="false" customWidth="true" hidden="false" outlineLevel="0" max="4" min="4" style="0" width="10.06"/>
    <col collapsed="false" customWidth="true" hidden="false" outlineLevel="0" max="5" min="5" style="0" width="10.33"/>
    <col collapsed="false" customWidth="true" hidden="false" outlineLevel="0" max="6" min="6" style="0" width="10.89"/>
  </cols>
  <sheetData>
    <row r="1" customFormat="false" ht="12.8" hidden="false" customHeight="false" outlineLevel="0" collapsed="false">
      <c r="A1" s="0" t="s">
        <v>1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</row>
    <row r="2" customFormat="false" ht="12.8" hidden="false" customHeight="false" outlineLevel="0" collapsed="false">
      <c r="D2" s="0" t="n">
        <f aca="false">SUMIF(retiros!B2:B1200, "x", retiros!D2:D1200)</f>
        <v>0</v>
      </c>
      <c r="E2" s="2" t="n">
        <f aca="false">C2-D2</f>
        <v>0</v>
      </c>
      <c r="F2" s="0" t="n">
        <f aca="false">SUMIF(retiros!B2:B1200, "x", retiros!F2:F1200)</f>
        <v>0</v>
      </c>
    </row>
    <row r="3" customFormat="false" ht="12.8" hidden="false" customHeight="false" outlineLevel="0" collapsed="false">
      <c r="D3" s="0" t="n">
        <f aca="false">SUMIF(retiros!B2:B1200, "x", retiros!D2:D1200)</f>
        <v>0</v>
      </c>
      <c r="E3" s="2" t="n">
        <f aca="false">C3-D3</f>
        <v>0</v>
      </c>
      <c r="F3" s="0" t="n">
        <f aca="false">SUMIF(retiros!B2:B1200, "x", retiros!F2:F1200)</f>
        <v>0</v>
      </c>
    </row>
    <row r="4" customFormat="false" ht="12.8" hidden="false" customHeight="false" outlineLevel="0" collapsed="false">
      <c r="D4" s="0" t="n">
        <f aca="false">SUMIF(retiros!B2:B1200, "x", retiros!D2:D1200)</f>
        <v>0</v>
      </c>
      <c r="E4" s="2" t="n">
        <f aca="false">C4-D4</f>
        <v>0</v>
      </c>
      <c r="F4" s="0" t="n">
        <f aca="false">SUMIF(retiros!B2:B1200, "x", retiros!F2:F1200)</f>
        <v>0</v>
      </c>
    </row>
    <row r="5" customFormat="false" ht="12.8" hidden="false" customHeight="false" outlineLevel="0" collapsed="false">
      <c r="D5" s="0" t="n">
        <f aca="false">SUMIF(retiros!B2:B1200, "x", retiros!D2:D1200)</f>
        <v>0</v>
      </c>
      <c r="E5" s="2" t="n">
        <f aca="false">C5-D5</f>
        <v>0</v>
      </c>
      <c r="F5" s="0" t="n">
        <f aca="false">SUMIF(retiros!B2:B1200, "x", retiros!F2:F1200)</f>
        <v>0</v>
      </c>
    </row>
    <row r="6" customFormat="false" ht="12.8" hidden="false" customHeight="false" outlineLevel="0" collapsed="false">
      <c r="D6" s="0" t="n">
        <f aca="false">SUMIF(retiros!B2:B1200, "x", retiros!D2:D1200)</f>
        <v>0</v>
      </c>
      <c r="E6" s="2" t="n">
        <f aca="false">C6-D6</f>
        <v>0</v>
      </c>
      <c r="F6" s="0" t="n">
        <f aca="false">SUMIF(retiros!B2:B1200, "x", retiros!F2:F1200)</f>
        <v>0</v>
      </c>
    </row>
    <row r="7" customFormat="false" ht="12.8" hidden="false" customHeight="false" outlineLevel="0" collapsed="false">
      <c r="E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7"/>
    <col collapsed="false" customWidth="true" hidden="false" outlineLevel="0" max="3" min="2" style="0" width="8.39"/>
    <col collapsed="false" customWidth="true" hidden="false" outlineLevel="0" max="4" min="4" style="0" width="8.11"/>
    <col collapsed="false" customWidth="true" hidden="false" outlineLevel="0" max="5" min="5" style="0" width="9.36"/>
    <col collapsed="false" customWidth="true" hidden="false" outlineLevel="0" max="6" min="6" style="0" width="8.39"/>
  </cols>
  <sheetData>
    <row r="1" customFormat="false" ht="12.8" hidden="false" customHeight="false" outlineLevel="0" collapsed="false">
      <c r="A1" s="0" t="s">
        <v>13</v>
      </c>
      <c r="B1" s="0" t="s">
        <v>8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2.8" hidden="false" customHeight="false" outlineLevel="0" collapsed="false">
      <c r="A2" s="1"/>
      <c r="B2" s="1"/>
      <c r="C2" s="0" t="n">
        <f aca="false">SUMIF(stock!B$2:B$100, "A-1", stock!C$2:C$100)</f>
        <v>0</v>
      </c>
      <c r="D2" s="2" t="n">
        <f aca="false">SUMIF(stock!B$2:B$100, "A-1", stock!D$2:D$100)</f>
        <v>0</v>
      </c>
      <c r="E2" s="0" t="n">
        <f aca="false">C2-D2</f>
        <v>0</v>
      </c>
      <c r="F2" s="0" t="n">
        <f aca="false">SUMIF(stock!B$2:B$100, "A-1", stock!F$2:F$100)</f>
        <v>0</v>
      </c>
    </row>
    <row r="3" customFormat="false" ht="12.8" hidden="false" customHeight="false" outlineLevel="0" collapsed="false">
      <c r="A3" s="1"/>
    </row>
    <row r="11" customFormat="false" ht="12.8" hidden="false" customHeight="false" outlineLevel="0" collapsed="false">
      <c r="D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2025-08-03T22:49:15Z</dcterms:created>
  <dc:creator/>
  <dc:description/>
  <dc:language>en-US</dc:language>
  <cp:lastModifiedBy/>
  <dcterms:modified xsi:type="dcterms:W3CDTF">2025-08-04T02:04:14Z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