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rkerzach/Downloads/"/>
    </mc:Choice>
  </mc:AlternateContent>
  <xr:revisionPtr revIDLastSave="0" documentId="13_ncr:9_{07B939AE-80C2-6943-95FA-CA2B0EDEA4C0}" xr6:coauthVersionLast="47" xr6:coauthVersionMax="47" xr10:uidLastSave="{00000000-0000-0000-0000-000000000000}"/>
  <bookViews>
    <workbookView xWindow="0" yWindow="500" windowWidth="33600" windowHeight="18680" xr2:uid="{00000000-000D-0000-FFFF-FFFF00000000}"/>
  </bookViews>
  <sheets>
    <sheet name="MitC2006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M2" i="1" l="1"/>
  <c r="N2" i="1"/>
  <c r="H2" i="1"/>
  <c r="L2" i="1"/>
  <c r="O2" i="1"/>
  <c r="I2" i="1"/>
  <c r="J3" i="1"/>
  <c r="K3" i="1" s="1"/>
  <c r="J4" i="1"/>
  <c r="J5" i="1"/>
  <c r="J6" i="1"/>
  <c r="J7" i="1"/>
  <c r="J8" i="1"/>
  <c r="J9" i="1"/>
  <c r="J10" i="1"/>
  <c r="K10" i="1" s="1"/>
  <c r="J11" i="1"/>
  <c r="K11" i="1" s="1"/>
  <c r="J12" i="1"/>
  <c r="K12" i="1" s="1"/>
  <c r="J13" i="1"/>
  <c r="K13" i="1" s="1"/>
  <c r="J14" i="1"/>
  <c r="K14" i="1" s="1"/>
  <c r="J15" i="1"/>
  <c r="J16" i="1"/>
  <c r="J17" i="1"/>
  <c r="J18" i="1"/>
  <c r="K18" i="1" s="1"/>
  <c r="J19" i="1"/>
  <c r="K19" i="1" s="1"/>
  <c r="J20" i="1"/>
  <c r="J21" i="1"/>
  <c r="J22" i="1"/>
  <c r="J23" i="1"/>
  <c r="J24" i="1"/>
  <c r="J25" i="1"/>
  <c r="J26" i="1"/>
  <c r="K26" i="1" s="1"/>
  <c r="J27" i="1"/>
  <c r="K27" i="1" s="1"/>
  <c r="J28" i="1"/>
  <c r="K28" i="1" s="1"/>
  <c r="J29" i="1"/>
  <c r="K29" i="1" s="1"/>
  <c r="J30" i="1"/>
  <c r="K30" i="1" s="1"/>
  <c r="J31" i="1"/>
  <c r="J32" i="1"/>
  <c r="J33" i="1"/>
  <c r="J34" i="1"/>
  <c r="K34" i="1" s="1"/>
  <c r="J35" i="1"/>
  <c r="K35" i="1" s="1"/>
  <c r="J36" i="1"/>
  <c r="J37" i="1"/>
  <c r="J38" i="1"/>
  <c r="J39" i="1"/>
  <c r="J40" i="1"/>
  <c r="J41" i="1"/>
  <c r="J42" i="1"/>
  <c r="K42" i="1" s="1"/>
  <c r="J43" i="1"/>
  <c r="K43" i="1" s="1"/>
  <c r="J44" i="1"/>
  <c r="K44" i="1" s="1"/>
  <c r="J45" i="1"/>
  <c r="K45" i="1" s="1"/>
  <c r="J46" i="1"/>
  <c r="K46" i="1" s="1"/>
  <c r="J47" i="1"/>
  <c r="J48" i="1"/>
  <c r="J49" i="1"/>
  <c r="J50" i="1"/>
  <c r="K50" i="1" s="1"/>
  <c r="J51" i="1"/>
  <c r="K51" i="1" s="1"/>
  <c r="J52" i="1"/>
  <c r="J53" i="1"/>
  <c r="J54" i="1"/>
  <c r="J55" i="1"/>
  <c r="J56" i="1"/>
  <c r="J57" i="1"/>
  <c r="J58" i="1"/>
  <c r="K58" i="1" s="1"/>
  <c r="J59" i="1"/>
  <c r="K59" i="1" s="1"/>
  <c r="J60" i="1"/>
  <c r="K60" i="1" s="1"/>
  <c r="J61" i="1"/>
  <c r="K61" i="1" s="1"/>
  <c r="J62" i="1"/>
  <c r="K62" i="1" s="1"/>
  <c r="J63" i="1"/>
  <c r="J64" i="1"/>
  <c r="J65" i="1"/>
  <c r="J66" i="1"/>
  <c r="K66" i="1" s="1"/>
  <c r="J67" i="1"/>
  <c r="K67" i="1" s="1"/>
  <c r="J68" i="1"/>
  <c r="J69" i="1"/>
  <c r="J70" i="1"/>
  <c r="J71" i="1"/>
  <c r="J72" i="1"/>
  <c r="J73" i="1"/>
  <c r="J74" i="1"/>
  <c r="K74" i="1" s="1"/>
  <c r="J75" i="1"/>
  <c r="K75" i="1" s="1"/>
  <c r="J76" i="1"/>
  <c r="K76" i="1" s="1"/>
  <c r="J77" i="1"/>
  <c r="K77" i="1" s="1"/>
  <c r="J78" i="1"/>
  <c r="K78" i="1" s="1"/>
  <c r="J79" i="1"/>
  <c r="J80" i="1"/>
  <c r="J81" i="1"/>
  <c r="J82" i="1"/>
  <c r="K82" i="1" s="1"/>
  <c r="J83" i="1"/>
  <c r="K83" i="1" s="1"/>
  <c r="J84" i="1"/>
  <c r="J85" i="1"/>
  <c r="J86" i="1"/>
  <c r="J87" i="1"/>
  <c r="J88" i="1"/>
  <c r="J89" i="1"/>
  <c r="J90" i="1"/>
  <c r="K90" i="1" s="1"/>
  <c r="J91" i="1"/>
  <c r="K91" i="1" s="1"/>
  <c r="J92" i="1"/>
  <c r="K92" i="1" s="1"/>
  <c r="J93" i="1"/>
  <c r="J94" i="1"/>
  <c r="J95" i="1"/>
  <c r="K95" i="1" s="1"/>
  <c r="J96" i="1"/>
  <c r="K96" i="1" s="1"/>
  <c r="J97" i="1"/>
  <c r="J98" i="1"/>
  <c r="J99" i="1"/>
  <c r="K99" i="1" s="1"/>
  <c r="J100" i="1"/>
  <c r="J101" i="1"/>
  <c r="J102" i="1"/>
  <c r="J103" i="1"/>
  <c r="J104" i="1"/>
  <c r="J105" i="1"/>
  <c r="J106" i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J114" i="1"/>
  <c r="J115" i="1"/>
  <c r="K115" i="1" s="1"/>
  <c r="J116" i="1"/>
  <c r="J117" i="1"/>
  <c r="J118" i="1"/>
  <c r="J119" i="1"/>
  <c r="J120" i="1"/>
  <c r="J121" i="1"/>
  <c r="J122" i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J132" i="1"/>
  <c r="J133" i="1"/>
  <c r="J134" i="1"/>
  <c r="J135" i="1"/>
  <c r="J136" i="1"/>
  <c r="J137" i="1"/>
  <c r="J138" i="1"/>
  <c r="J139" i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J148" i="1"/>
  <c r="J149" i="1"/>
  <c r="J150" i="1"/>
  <c r="J151" i="1"/>
  <c r="J152" i="1"/>
  <c r="J153" i="1"/>
  <c r="J154" i="1"/>
  <c r="J155" i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J165" i="1"/>
  <c r="J166" i="1"/>
  <c r="J167" i="1"/>
  <c r="J168" i="1"/>
  <c r="J169" i="1"/>
  <c r="J170" i="1"/>
  <c r="J171" i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J180" i="1"/>
  <c r="J181" i="1"/>
  <c r="J182" i="1"/>
  <c r="J183" i="1"/>
  <c r="J184" i="1"/>
  <c r="J185" i="1"/>
  <c r="J186" i="1"/>
  <c r="J187" i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J197" i="1"/>
  <c r="J198" i="1"/>
  <c r="J199" i="1"/>
  <c r="J200" i="1"/>
  <c r="J201" i="1"/>
  <c r="J202" i="1"/>
  <c r="J203" i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J212" i="1"/>
  <c r="J213" i="1"/>
  <c r="J214" i="1"/>
  <c r="J215" i="1"/>
  <c r="J216" i="1"/>
  <c r="J217" i="1"/>
  <c r="J218" i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J229" i="1"/>
  <c r="J230" i="1"/>
  <c r="J231" i="1"/>
  <c r="J232" i="1"/>
  <c r="J233" i="1"/>
  <c r="J234" i="1"/>
  <c r="J235" i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J244" i="1"/>
  <c r="J245" i="1"/>
  <c r="J246" i="1"/>
  <c r="J247" i="1"/>
  <c r="J2" i="1"/>
  <c r="G2" i="1"/>
  <c r="K94" i="1"/>
  <c r="K93" i="1"/>
  <c r="K247" i="1"/>
  <c r="K246" i="1"/>
  <c r="K245" i="1"/>
  <c r="K244" i="1"/>
  <c r="K243" i="1"/>
  <c r="K235" i="1"/>
  <c r="K234" i="1"/>
  <c r="K233" i="1"/>
  <c r="K232" i="1"/>
  <c r="K231" i="1"/>
  <c r="K230" i="1"/>
  <c r="K229" i="1"/>
  <c r="K228" i="1"/>
  <c r="K218" i="1"/>
  <c r="K217" i="1"/>
  <c r="K216" i="1"/>
  <c r="K215" i="1"/>
  <c r="K214" i="1"/>
  <c r="K213" i="1"/>
  <c r="K212" i="1"/>
  <c r="K211" i="1"/>
  <c r="K203" i="1"/>
  <c r="K202" i="1"/>
  <c r="K201" i="1"/>
  <c r="K200" i="1"/>
  <c r="K199" i="1"/>
  <c r="K198" i="1"/>
  <c r="K197" i="1"/>
  <c r="K196" i="1"/>
  <c r="K187" i="1"/>
  <c r="K186" i="1"/>
  <c r="K185" i="1"/>
  <c r="K184" i="1"/>
  <c r="K183" i="1"/>
  <c r="K182" i="1"/>
  <c r="K181" i="1"/>
  <c r="K180" i="1"/>
  <c r="K179" i="1"/>
  <c r="K171" i="1"/>
  <c r="K170" i="1"/>
  <c r="K169" i="1"/>
  <c r="K168" i="1"/>
  <c r="K167" i="1"/>
  <c r="K166" i="1"/>
  <c r="K165" i="1"/>
  <c r="K164" i="1"/>
  <c r="K155" i="1"/>
  <c r="K154" i="1"/>
  <c r="K153" i="1"/>
  <c r="K152" i="1"/>
  <c r="K151" i="1"/>
  <c r="K150" i="1"/>
  <c r="K149" i="1"/>
  <c r="K148" i="1"/>
  <c r="K147" i="1"/>
  <c r="K139" i="1"/>
  <c r="K138" i="1"/>
  <c r="K137" i="1"/>
  <c r="K136" i="1"/>
  <c r="K135" i="1"/>
  <c r="K134" i="1"/>
  <c r="K133" i="1"/>
  <c r="K132" i="1"/>
  <c r="K131" i="1"/>
  <c r="K122" i="1"/>
  <c r="K121" i="1"/>
  <c r="K120" i="1"/>
  <c r="K119" i="1"/>
  <c r="K118" i="1"/>
  <c r="K117" i="1"/>
  <c r="K116" i="1"/>
  <c r="K114" i="1"/>
  <c r="K113" i="1"/>
  <c r="K106" i="1"/>
  <c r="K105" i="1"/>
  <c r="K104" i="1"/>
  <c r="K103" i="1"/>
  <c r="K102" i="1"/>
  <c r="K101" i="1"/>
  <c r="K100" i="1"/>
  <c r="K98" i="1"/>
  <c r="K97" i="1"/>
  <c r="K89" i="1"/>
  <c r="K88" i="1"/>
  <c r="K87" i="1"/>
  <c r="K86" i="1"/>
  <c r="K85" i="1"/>
  <c r="K84" i="1"/>
  <c r="K81" i="1"/>
  <c r="K80" i="1"/>
  <c r="K79" i="1"/>
  <c r="K73" i="1"/>
  <c r="K72" i="1"/>
  <c r="K71" i="1"/>
  <c r="K70" i="1"/>
  <c r="K69" i="1"/>
  <c r="K68" i="1"/>
  <c r="K65" i="1"/>
  <c r="K64" i="1"/>
  <c r="K63" i="1"/>
  <c r="K57" i="1"/>
  <c r="K56" i="1"/>
  <c r="K55" i="1"/>
  <c r="K54" i="1"/>
  <c r="K53" i="1"/>
  <c r="K52" i="1"/>
  <c r="K49" i="1"/>
  <c r="K48" i="1"/>
  <c r="K47" i="1"/>
  <c r="K41" i="1"/>
  <c r="K40" i="1"/>
  <c r="K39" i="1"/>
  <c r="K38" i="1"/>
  <c r="K37" i="1"/>
  <c r="K36" i="1"/>
  <c r="K33" i="1"/>
  <c r="K32" i="1"/>
  <c r="K31" i="1"/>
  <c r="K25" i="1"/>
  <c r="K24" i="1"/>
  <c r="K23" i="1"/>
  <c r="K22" i="1"/>
  <c r="K21" i="1"/>
  <c r="K20" i="1"/>
  <c r="K17" i="1"/>
  <c r="K16" i="1"/>
  <c r="K15" i="1"/>
  <c r="K9" i="1"/>
  <c r="K8" i="1"/>
  <c r="K7" i="1"/>
  <c r="K6" i="1"/>
  <c r="K5" i="1"/>
  <c r="K4" i="1"/>
  <c r="K2" i="1"/>
</calcChain>
</file>

<file path=xl/sharedStrings.xml><?xml version="1.0" encoding="utf-8"?>
<sst xmlns="http://purl.oclc.org/ooxml/spreadsheetml/main" count="14" uniqueCount="14">
  <si>
    <t>LANDVALUE</t>
  </si>
  <si>
    <t>SALEMONTH</t>
  </si>
  <si>
    <t>SALEYEAR</t>
  </si>
  <si>
    <t>SALEPRICE</t>
  </si>
  <si>
    <t>YRBLT</t>
  </si>
  <si>
    <t>Mean:</t>
  </si>
  <si>
    <t>95% CI of sale price:</t>
  </si>
  <si>
    <t>STDEV:</t>
  </si>
  <si>
    <t>(x-u)^2</t>
  </si>
  <si>
    <t>(x-u)</t>
  </si>
  <si>
    <t>St Dev:</t>
  </si>
  <si>
    <t>CI Upper:</t>
  </si>
  <si>
    <t>CI Lower:</t>
  </si>
  <si>
    <t>St Error: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</si>
</sst>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"/>
  <sheetViews>
    <sheetView tabSelected="1" workbookViewId="0">
      <selection activeCell="M2" sqref="M2"/>
    </sheetView>
  </sheetViews>
  <sheetFormatPr baseColWidth="10" defaultRowHeight="16" x14ac:dyDescent="0.2"/>
  <cols>
    <col min="1" max="1" width="22.83203125" customWidth="1"/>
    <col min="2" max="2" width="21" customWidth="1"/>
    <col min="3" max="3" width="22.1640625" customWidth="1"/>
    <col min="4" max="4" width="23.1640625" customWidth="1"/>
    <col min="5" max="5" width="21.1640625" customWidth="1"/>
    <col min="8" max="8" width="17.83203125" customWidth="1"/>
    <col min="10" max="12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55000</v>
      </c>
      <c r="B2">
        <v>6</v>
      </c>
      <c r="C2">
        <v>2005</v>
      </c>
      <c r="D2">
        <v>393696</v>
      </c>
      <c r="E2">
        <v>2005</v>
      </c>
      <c r="G2">
        <f>AVERAGE(D2:D247)</f>
        <v>264702.14634146343</v>
      </c>
      <c r="H2">
        <f>_xlfn.CONFIDENCE.NORM(0.1,I2,246)</f>
        <v>3944.9219573035803</v>
      </c>
      <c r="I2">
        <f>STDEV(D2:D247)</f>
        <v>37616.52842962608</v>
      </c>
      <c r="J2">
        <f>(D2 - 264702.146)</f>
        <v>128993.85399999999</v>
      </c>
      <c r="K2">
        <f>J2^2</f>
        <v>16639414369.773314</v>
      </c>
      <c r="L2">
        <f>SQRT(SUM(K2:K247)/245)</f>
        <v>37616.528429625978</v>
      </c>
      <c r="M2">
        <f>G2+2.255*O2</f>
        <v>270110.40812716819</v>
      </c>
      <c r="N2">
        <f>G2-2.255*O2</f>
        <v>259293.88455575865</v>
      </c>
      <c r="O2">
        <f>L2/SQRT(246)</f>
        <v>2398.3422553014548</v>
      </c>
    </row>
    <row r="3" spans="1:15" x14ac:dyDescent="0.2">
      <c r="A3">
        <v>55000</v>
      </c>
      <c r="B3">
        <v>6</v>
      </c>
      <c r="C3">
        <v>2005</v>
      </c>
      <c r="D3">
        <v>393696</v>
      </c>
      <c r="E3">
        <v>2005</v>
      </c>
      <c r="J3">
        <f t="shared" ref="J3:J66" si="0">(D3 - 264702.146)</f>
        <v>128993.85399999999</v>
      </c>
      <c r="K3">
        <f t="shared" ref="K3:K66" si="1">J3^2</f>
        <v>16639414369.773314</v>
      </c>
    </row>
    <row r="4" spans="1:15" x14ac:dyDescent="0.2">
      <c r="A4">
        <v>55000</v>
      </c>
      <c r="B4">
        <v>6</v>
      </c>
      <c r="C4">
        <v>2005</v>
      </c>
      <c r="D4">
        <v>393696</v>
      </c>
      <c r="E4">
        <v>2005</v>
      </c>
      <c r="J4">
        <f t="shared" si="0"/>
        <v>128993.85399999999</v>
      </c>
      <c r="K4">
        <f t="shared" si="1"/>
        <v>16639414369.773314</v>
      </c>
    </row>
    <row r="5" spans="1:15" x14ac:dyDescent="0.2">
      <c r="A5">
        <v>55000</v>
      </c>
      <c r="B5">
        <v>6</v>
      </c>
      <c r="C5">
        <v>2005</v>
      </c>
      <c r="D5">
        <v>365000</v>
      </c>
      <c r="E5">
        <v>2004</v>
      </c>
      <c r="J5">
        <f t="shared" si="0"/>
        <v>100297.85399999999</v>
      </c>
      <c r="K5">
        <f t="shared" si="1"/>
        <v>10059659517.005314</v>
      </c>
    </row>
    <row r="6" spans="1:15" x14ac:dyDescent="0.2">
      <c r="A6">
        <v>55000</v>
      </c>
      <c r="B6">
        <v>6</v>
      </c>
      <c r="C6">
        <v>2005</v>
      </c>
      <c r="D6">
        <v>365000</v>
      </c>
      <c r="E6">
        <v>2004</v>
      </c>
      <c r="J6">
        <f t="shared" si="0"/>
        <v>100297.85399999999</v>
      </c>
      <c r="K6">
        <f t="shared" si="1"/>
        <v>10059659517.005314</v>
      </c>
    </row>
    <row r="7" spans="1:15" x14ac:dyDescent="0.2">
      <c r="A7">
        <v>55000</v>
      </c>
      <c r="B7">
        <v>5</v>
      </c>
      <c r="C7">
        <v>2005</v>
      </c>
      <c r="D7">
        <v>352500</v>
      </c>
      <c r="E7">
        <v>2004</v>
      </c>
      <c r="J7">
        <f t="shared" si="0"/>
        <v>87797.853999999992</v>
      </c>
      <c r="K7">
        <f t="shared" si="1"/>
        <v>7708463167.0053148</v>
      </c>
    </row>
    <row r="8" spans="1:15" x14ac:dyDescent="0.2">
      <c r="A8">
        <v>55000</v>
      </c>
      <c r="B8">
        <v>5</v>
      </c>
      <c r="C8">
        <v>2005</v>
      </c>
      <c r="D8">
        <v>352500</v>
      </c>
      <c r="E8">
        <v>2004</v>
      </c>
      <c r="J8">
        <f t="shared" si="0"/>
        <v>87797.853999999992</v>
      </c>
      <c r="K8">
        <f t="shared" si="1"/>
        <v>7708463167.0053148</v>
      </c>
    </row>
    <row r="9" spans="1:15" x14ac:dyDescent="0.2">
      <c r="A9">
        <v>55000</v>
      </c>
      <c r="B9">
        <v>11</v>
      </c>
      <c r="C9">
        <v>2004</v>
      </c>
      <c r="D9">
        <v>350000</v>
      </c>
      <c r="E9">
        <v>2004</v>
      </c>
      <c r="J9">
        <f t="shared" si="0"/>
        <v>85297.853999999992</v>
      </c>
      <c r="K9">
        <f t="shared" si="1"/>
        <v>7275723897.0053148</v>
      </c>
    </row>
    <row r="10" spans="1:15" x14ac:dyDescent="0.2">
      <c r="A10">
        <v>55000</v>
      </c>
      <c r="B10">
        <v>11</v>
      </c>
      <c r="C10">
        <v>2004</v>
      </c>
      <c r="D10">
        <v>350000</v>
      </c>
      <c r="E10">
        <v>2004</v>
      </c>
      <c r="J10">
        <f t="shared" si="0"/>
        <v>85297.853999999992</v>
      </c>
      <c r="K10">
        <f t="shared" si="1"/>
        <v>7275723897.0053148</v>
      </c>
    </row>
    <row r="11" spans="1:15" x14ac:dyDescent="0.2">
      <c r="A11">
        <v>55000</v>
      </c>
      <c r="B11">
        <v>6</v>
      </c>
      <c r="C11">
        <v>2005</v>
      </c>
      <c r="D11">
        <v>345986</v>
      </c>
      <c r="E11">
        <v>2004</v>
      </c>
      <c r="J11">
        <f t="shared" si="0"/>
        <v>81283.853999999992</v>
      </c>
      <c r="K11">
        <f t="shared" si="1"/>
        <v>6607064921.0933151</v>
      </c>
    </row>
    <row r="12" spans="1:15" x14ac:dyDescent="0.2">
      <c r="A12">
        <v>55000</v>
      </c>
      <c r="B12">
        <v>6</v>
      </c>
      <c r="C12">
        <v>2005</v>
      </c>
      <c r="D12">
        <v>345986</v>
      </c>
      <c r="E12">
        <v>2004</v>
      </c>
      <c r="J12">
        <f t="shared" si="0"/>
        <v>81283.853999999992</v>
      </c>
      <c r="K12">
        <f t="shared" si="1"/>
        <v>6607064921.0933151</v>
      </c>
    </row>
    <row r="13" spans="1:15" x14ac:dyDescent="0.2">
      <c r="A13">
        <v>55000</v>
      </c>
      <c r="B13">
        <v>11</v>
      </c>
      <c r="C13">
        <v>2004</v>
      </c>
      <c r="D13">
        <v>331000</v>
      </c>
      <c r="E13">
        <v>2004</v>
      </c>
      <c r="J13">
        <f t="shared" si="0"/>
        <v>66297.853999999992</v>
      </c>
      <c r="K13">
        <f t="shared" si="1"/>
        <v>4395405445.0053148</v>
      </c>
    </row>
    <row r="14" spans="1:15" x14ac:dyDescent="0.2">
      <c r="A14">
        <v>55000</v>
      </c>
      <c r="B14">
        <v>11</v>
      </c>
      <c r="C14">
        <v>2004</v>
      </c>
      <c r="D14">
        <v>331000</v>
      </c>
      <c r="E14">
        <v>2004</v>
      </c>
      <c r="J14">
        <f t="shared" si="0"/>
        <v>66297.853999999992</v>
      </c>
      <c r="K14">
        <f t="shared" si="1"/>
        <v>4395405445.0053148</v>
      </c>
    </row>
    <row r="15" spans="1:15" x14ac:dyDescent="0.2">
      <c r="A15">
        <v>66000</v>
      </c>
      <c r="B15">
        <v>3</v>
      </c>
      <c r="C15">
        <v>2005</v>
      </c>
      <c r="D15">
        <v>330000</v>
      </c>
      <c r="E15">
        <v>2003</v>
      </c>
      <c r="J15">
        <f t="shared" si="0"/>
        <v>65297.853999999992</v>
      </c>
      <c r="K15">
        <f t="shared" si="1"/>
        <v>4263809737.0053148</v>
      </c>
    </row>
    <row r="16" spans="1:15" x14ac:dyDescent="0.2">
      <c r="A16">
        <v>66000</v>
      </c>
      <c r="B16">
        <v>3</v>
      </c>
      <c r="C16">
        <v>2005</v>
      </c>
      <c r="D16">
        <v>330000</v>
      </c>
      <c r="E16">
        <v>2003</v>
      </c>
      <c r="J16">
        <f t="shared" si="0"/>
        <v>65297.853999999992</v>
      </c>
      <c r="K16">
        <f t="shared" si="1"/>
        <v>4263809737.0053148</v>
      </c>
    </row>
    <row r="17" spans="1:11" x14ac:dyDescent="0.2">
      <c r="A17">
        <v>55000</v>
      </c>
      <c r="B17">
        <v>10</v>
      </c>
      <c r="C17">
        <v>2004</v>
      </c>
      <c r="D17">
        <v>327000</v>
      </c>
      <c r="E17">
        <v>2004</v>
      </c>
      <c r="J17">
        <f t="shared" si="0"/>
        <v>62297.853999999992</v>
      </c>
      <c r="K17">
        <f t="shared" si="1"/>
        <v>3881022613.0053148</v>
      </c>
    </row>
    <row r="18" spans="1:11" x14ac:dyDescent="0.2">
      <c r="A18">
        <v>55000</v>
      </c>
      <c r="B18">
        <v>10</v>
      </c>
      <c r="C18">
        <v>2004</v>
      </c>
      <c r="D18">
        <v>327000</v>
      </c>
      <c r="E18">
        <v>2004</v>
      </c>
      <c r="J18">
        <f t="shared" si="0"/>
        <v>62297.853999999992</v>
      </c>
      <c r="K18">
        <f t="shared" si="1"/>
        <v>3881022613.0053148</v>
      </c>
    </row>
    <row r="19" spans="1:11" x14ac:dyDescent="0.2">
      <c r="A19">
        <v>55000</v>
      </c>
      <c r="B19">
        <v>2</v>
      </c>
      <c r="C19">
        <v>2005</v>
      </c>
      <c r="D19">
        <v>326000</v>
      </c>
      <c r="E19">
        <v>2004</v>
      </c>
      <c r="J19">
        <f t="shared" si="0"/>
        <v>61297.853999999992</v>
      </c>
      <c r="K19">
        <f t="shared" si="1"/>
        <v>3757426905.0053148</v>
      </c>
    </row>
    <row r="20" spans="1:11" x14ac:dyDescent="0.2">
      <c r="A20">
        <v>55000</v>
      </c>
      <c r="B20">
        <v>2</v>
      </c>
      <c r="C20">
        <v>2005</v>
      </c>
      <c r="D20">
        <v>326000</v>
      </c>
      <c r="E20">
        <v>2004</v>
      </c>
      <c r="J20">
        <f t="shared" si="0"/>
        <v>61297.853999999992</v>
      </c>
      <c r="K20">
        <f t="shared" si="1"/>
        <v>3757426905.0053148</v>
      </c>
    </row>
    <row r="21" spans="1:11" x14ac:dyDescent="0.2">
      <c r="A21">
        <v>55000</v>
      </c>
      <c r="B21">
        <v>5</v>
      </c>
      <c r="C21">
        <v>2004</v>
      </c>
      <c r="D21">
        <v>325745</v>
      </c>
      <c r="E21">
        <v>2003</v>
      </c>
      <c r="J21">
        <f t="shared" si="0"/>
        <v>61042.853999999992</v>
      </c>
      <c r="K21">
        <f t="shared" si="1"/>
        <v>3726230024.4653149</v>
      </c>
    </row>
    <row r="22" spans="1:11" x14ac:dyDescent="0.2">
      <c r="A22">
        <v>55000</v>
      </c>
      <c r="B22">
        <v>5</v>
      </c>
      <c r="C22">
        <v>2004</v>
      </c>
      <c r="D22">
        <v>325745</v>
      </c>
      <c r="E22">
        <v>2003</v>
      </c>
      <c r="J22">
        <f t="shared" si="0"/>
        <v>61042.853999999992</v>
      </c>
      <c r="K22">
        <f t="shared" si="1"/>
        <v>3726230024.4653149</v>
      </c>
    </row>
    <row r="23" spans="1:11" x14ac:dyDescent="0.2">
      <c r="A23">
        <v>66000</v>
      </c>
      <c r="B23">
        <v>6</v>
      </c>
      <c r="C23">
        <v>2003</v>
      </c>
      <c r="D23">
        <v>325000</v>
      </c>
      <c r="E23">
        <v>2003</v>
      </c>
      <c r="J23">
        <f t="shared" si="0"/>
        <v>60297.853999999992</v>
      </c>
      <c r="K23">
        <f t="shared" si="1"/>
        <v>3635831197.0053148</v>
      </c>
    </row>
    <row r="24" spans="1:11" x14ac:dyDescent="0.2">
      <c r="A24">
        <v>66000</v>
      </c>
      <c r="B24">
        <v>6</v>
      </c>
      <c r="C24">
        <v>2003</v>
      </c>
      <c r="D24">
        <v>325000</v>
      </c>
      <c r="E24">
        <v>2003</v>
      </c>
      <c r="J24">
        <f t="shared" si="0"/>
        <v>60297.853999999992</v>
      </c>
      <c r="K24">
        <f t="shared" si="1"/>
        <v>3635831197.0053148</v>
      </c>
    </row>
    <row r="25" spans="1:11" x14ac:dyDescent="0.2">
      <c r="A25">
        <v>55000</v>
      </c>
      <c r="B25">
        <v>3</v>
      </c>
      <c r="C25">
        <v>2005</v>
      </c>
      <c r="D25">
        <v>320000</v>
      </c>
      <c r="E25">
        <v>2004</v>
      </c>
      <c r="J25">
        <f t="shared" si="0"/>
        <v>55297.853999999992</v>
      </c>
      <c r="K25">
        <f t="shared" si="1"/>
        <v>3057852657.0053153</v>
      </c>
    </row>
    <row r="26" spans="1:11" x14ac:dyDescent="0.2">
      <c r="A26">
        <v>55000</v>
      </c>
      <c r="B26">
        <v>3</v>
      </c>
      <c r="C26">
        <v>2005</v>
      </c>
      <c r="D26">
        <v>320000</v>
      </c>
      <c r="E26">
        <v>2004</v>
      </c>
      <c r="J26">
        <f t="shared" si="0"/>
        <v>55297.853999999992</v>
      </c>
      <c r="K26">
        <f t="shared" si="1"/>
        <v>3057852657.0053153</v>
      </c>
    </row>
    <row r="27" spans="1:11" x14ac:dyDescent="0.2">
      <c r="A27">
        <v>66000</v>
      </c>
      <c r="B27">
        <v>10</v>
      </c>
      <c r="C27">
        <v>2003</v>
      </c>
      <c r="D27">
        <v>316581</v>
      </c>
      <c r="E27">
        <v>2003</v>
      </c>
      <c r="J27">
        <f t="shared" si="0"/>
        <v>51878.853999999992</v>
      </c>
      <c r="K27">
        <f t="shared" si="1"/>
        <v>2691415492.3533154</v>
      </c>
    </row>
    <row r="28" spans="1:11" x14ac:dyDescent="0.2">
      <c r="A28">
        <v>66000</v>
      </c>
      <c r="B28">
        <v>10</v>
      </c>
      <c r="C28">
        <v>2003</v>
      </c>
      <c r="D28">
        <v>316581</v>
      </c>
      <c r="E28">
        <v>2003</v>
      </c>
      <c r="J28">
        <f t="shared" si="0"/>
        <v>51878.853999999992</v>
      </c>
      <c r="K28">
        <f t="shared" si="1"/>
        <v>2691415492.3533154</v>
      </c>
    </row>
    <row r="29" spans="1:11" x14ac:dyDescent="0.2">
      <c r="A29">
        <v>55000</v>
      </c>
      <c r="B29">
        <v>12</v>
      </c>
      <c r="C29">
        <v>2004</v>
      </c>
      <c r="D29">
        <v>312000</v>
      </c>
      <c r="E29">
        <v>2004</v>
      </c>
      <c r="J29">
        <f t="shared" si="0"/>
        <v>47297.853999999992</v>
      </c>
      <c r="K29">
        <f t="shared" si="1"/>
        <v>2237086993.0053153</v>
      </c>
    </row>
    <row r="30" spans="1:11" x14ac:dyDescent="0.2">
      <c r="A30">
        <v>55000</v>
      </c>
      <c r="B30">
        <v>12</v>
      </c>
      <c r="C30">
        <v>2004</v>
      </c>
      <c r="D30">
        <v>312000</v>
      </c>
      <c r="E30">
        <v>2004</v>
      </c>
      <c r="J30">
        <f t="shared" si="0"/>
        <v>47297.853999999992</v>
      </c>
      <c r="K30">
        <f t="shared" si="1"/>
        <v>2237086993.0053153</v>
      </c>
    </row>
    <row r="31" spans="1:11" x14ac:dyDescent="0.2">
      <c r="A31">
        <v>55000</v>
      </c>
      <c r="B31">
        <v>4</v>
      </c>
      <c r="C31">
        <v>2005</v>
      </c>
      <c r="D31">
        <v>311000</v>
      </c>
      <c r="E31">
        <v>2004</v>
      </c>
      <c r="J31">
        <f t="shared" si="0"/>
        <v>46297.853999999992</v>
      </c>
      <c r="K31">
        <f t="shared" si="1"/>
        <v>2143491285.0053153</v>
      </c>
    </row>
    <row r="32" spans="1:11" x14ac:dyDescent="0.2">
      <c r="A32">
        <v>55000</v>
      </c>
      <c r="B32">
        <v>4</v>
      </c>
      <c r="C32">
        <v>2005</v>
      </c>
      <c r="D32">
        <v>311000</v>
      </c>
      <c r="E32">
        <v>2004</v>
      </c>
      <c r="J32">
        <f t="shared" si="0"/>
        <v>46297.853999999992</v>
      </c>
      <c r="K32">
        <f t="shared" si="1"/>
        <v>2143491285.0053153</v>
      </c>
    </row>
    <row r="33" spans="1:11" x14ac:dyDescent="0.2">
      <c r="A33">
        <v>55000</v>
      </c>
      <c r="B33">
        <v>6</v>
      </c>
      <c r="C33">
        <v>2004</v>
      </c>
      <c r="D33">
        <v>311000</v>
      </c>
      <c r="E33">
        <v>2004</v>
      </c>
      <c r="J33">
        <f t="shared" si="0"/>
        <v>46297.853999999992</v>
      </c>
      <c r="K33">
        <f t="shared" si="1"/>
        <v>2143491285.0053153</v>
      </c>
    </row>
    <row r="34" spans="1:11" x14ac:dyDescent="0.2">
      <c r="A34">
        <v>55000</v>
      </c>
      <c r="B34">
        <v>6</v>
      </c>
      <c r="C34">
        <v>2004</v>
      </c>
      <c r="D34">
        <v>311000</v>
      </c>
      <c r="E34">
        <v>2004</v>
      </c>
      <c r="J34">
        <f t="shared" si="0"/>
        <v>46297.853999999992</v>
      </c>
      <c r="K34">
        <f t="shared" si="1"/>
        <v>2143491285.0053153</v>
      </c>
    </row>
    <row r="35" spans="1:11" x14ac:dyDescent="0.2">
      <c r="A35">
        <v>55000</v>
      </c>
      <c r="B35">
        <v>10</v>
      </c>
      <c r="C35">
        <v>2004</v>
      </c>
      <c r="D35">
        <v>310000</v>
      </c>
      <c r="E35">
        <v>2004</v>
      </c>
      <c r="J35">
        <f t="shared" si="0"/>
        <v>45297.853999999992</v>
      </c>
      <c r="K35">
        <f t="shared" si="1"/>
        <v>2051895577.0053153</v>
      </c>
    </row>
    <row r="36" spans="1:11" x14ac:dyDescent="0.2">
      <c r="A36">
        <v>55000</v>
      </c>
      <c r="B36">
        <v>10</v>
      </c>
      <c r="C36">
        <v>2004</v>
      </c>
      <c r="D36">
        <v>310000</v>
      </c>
      <c r="E36">
        <v>2004</v>
      </c>
      <c r="J36">
        <f t="shared" si="0"/>
        <v>45297.853999999992</v>
      </c>
      <c r="K36">
        <f t="shared" si="1"/>
        <v>2051895577.0053153</v>
      </c>
    </row>
    <row r="37" spans="1:11" x14ac:dyDescent="0.2">
      <c r="A37">
        <v>66000</v>
      </c>
      <c r="B37">
        <v>2</v>
      </c>
      <c r="C37">
        <v>2004</v>
      </c>
      <c r="D37">
        <v>305000</v>
      </c>
      <c r="E37">
        <v>2003</v>
      </c>
      <c r="J37">
        <f t="shared" si="0"/>
        <v>40297.853999999992</v>
      </c>
      <c r="K37">
        <f t="shared" si="1"/>
        <v>1623917037.0053153</v>
      </c>
    </row>
    <row r="38" spans="1:11" x14ac:dyDescent="0.2">
      <c r="A38">
        <v>66000</v>
      </c>
      <c r="B38">
        <v>2</v>
      </c>
      <c r="C38">
        <v>2004</v>
      </c>
      <c r="D38">
        <v>305000</v>
      </c>
      <c r="E38">
        <v>2003</v>
      </c>
      <c r="J38">
        <f t="shared" si="0"/>
        <v>40297.853999999992</v>
      </c>
      <c r="K38">
        <f t="shared" si="1"/>
        <v>1623917037.0053153</v>
      </c>
    </row>
    <row r="39" spans="1:11" x14ac:dyDescent="0.2">
      <c r="A39">
        <v>55000</v>
      </c>
      <c r="B39">
        <v>6</v>
      </c>
      <c r="C39">
        <v>2005</v>
      </c>
      <c r="D39">
        <v>299900</v>
      </c>
      <c r="E39">
        <v>2004</v>
      </c>
      <c r="J39">
        <f t="shared" si="0"/>
        <v>35197.853999999992</v>
      </c>
      <c r="K39">
        <f t="shared" si="1"/>
        <v>1238888926.2053154</v>
      </c>
    </row>
    <row r="40" spans="1:11" x14ac:dyDescent="0.2">
      <c r="A40">
        <v>55000</v>
      </c>
      <c r="B40">
        <v>6</v>
      </c>
      <c r="C40">
        <v>2005</v>
      </c>
      <c r="D40">
        <v>299900</v>
      </c>
      <c r="E40">
        <v>2004</v>
      </c>
      <c r="J40">
        <f t="shared" si="0"/>
        <v>35197.853999999992</v>
      </c>
      <c r="K40">
        <f t="shared" si="1"/>
        <v>1238888926.2053154</v>
      </c>
    </row>
    <row r="41" spans="1:11" x14ac:dyDescent="0.2">
      <c r="A41">
        <v>55000</v>
      </c>
      <c r="B41">
        <v>7</v>
      </c>
      <c r="C41">
        <v>2004</v>
      </c>
      <c r="D41">
        <v>292490</v>
      </c>
      <c r="E41">
        <v>2004</v>
      </c>
      <c r="J41">
        <f t="shared" si="0"/>
        <v>27787.853999999992</v>
      </c>
      <c r="K41">
        <f t="shared" si="1"/>
        <v>772164829.92531562</v>
      </c>
    </row>
    <row r="42" spans="1:11" x14ac:dyDescent="0.2">
      <c r="A42">
        <v>55000</v>
      </c>
      <c r="B42">
        <v>7</v>
      </c>
      <c r="C42">
        <v>2004</v>
      </c>
      <c r="D42">
        <v>292490</v>
      </c>
      <c r="E42">
        <v>2004</v>
      </c>
      <c r="J42">
        <f t="shared" si="0"/>
        <v>27787.853999999992</v>
      </c>
      <c r="K42">
        <f t="shared" si="1"/>
        <v>772164829.92531562</v>
      </c>
    </row>
    <row r="43" spans="1:11" x14ac:dyDescent="0.2">
      <c r="A43">
        <v>66000</v>
      </c>
      <c r="B43">
        <v>10</v>
      </c>
      <c r="C43">
        <v>2003</v>
      </c>
      <c r="D43">
        <v>292000</v>
      </c>
      <c r="E43">
        <v>2002</v>
      </c>
      <c r="J43">
        <f t="shared" si="0"/>
        <v>27297.853999999992</v>
      </c>
      <c r="K43">
        <f t="shared" si="1"/>
        <v>745172833.00531554</v>
      </c>
    </row>
    <row r="44" spans="1:11" x14ac:dyDescent="0.2">
      <c r="A44">
        <v>66000</v>
      </c>
      <c r="B44">
        <v>10</v>
      </c>
      <c r="C44">
        <v>2003</v>
      </c>
      <c r="D44">
        <v>292000</v>
      </c>
      <c r="E44">
        <v>2002</v>
      </c>
      <c r="J44">
        <f t="shared" si="0"/>
        <v>27297.853999999992</v>
      </c>
      <c r="K44">
        <f t="shared" si="1"/>
        <v>745172833.00531554</v>
      </c>
    </row>
    <row r="45" spans="1:11" x14ac:dyDescent="0.2">
      <c r="A45">
        <v>55000</v>
      </c>
      <c r="B45">
        <v>5</v>
      </c>
      <c r="C45">
        <v>2004</v>
      </c>
      <c r="D45">
        <v>289000</v>
      </c>
      <c r="E45">
        <v>2003</v>
      </c>
      <c r="J45">
        <f t="shared" si="0"/>
        <v>24297.853999999992</v>
      </c>
      <c r="K45">
        <f t="shared" si="1"/>
        <v>590385709.00531566</v>
      </c>
    </row>
    <row r="46" spans="1:11" x14ac:dyDescent="0.2">
      <c r="A46">
        <v>55000</v>
      </c>
      <c r="B46">
        <v>5</v>
      </c>
      <c r="C46">
        <v>2004</v>
      </c>
      <c r="D46">
        <v>289000</v>
      </c>
      <c r="E46">
        <v>2003</v>
      </c>
      <c r="J46">
        <f t="shared" si="0"/>
        <v>24297.853999999992</v>
      </c>
      <c r="K46">
        <f t="shared" si="1"/>
        <v>590385709.00531566</v>
      </c>
    </row>
    <row r="47" spans="1:11" x14ac:dyDescent="0.2">
      <c r="A47">
        <v>55000</v>
      </c>
      <c r="B47">
        <v>4</v>
      </c>
      <c r="C47">
        <v>2005</v>
      </c>
      <c r="D47">
        <v>288000</v>
      </c>
      <c r="E47">
        <v>2002</v>
      </c>
      <c r="J47">
        <f t="shared" si="0"/>
        <v>23297.853999999992</v>
      </c>
      <c r="K47">
        <f t="shared" si="1"/>
        <v>542790001.00531566</v>
      </c>
    </row>
    <row r="48" spans="1:11" x14ac:dyDescent="0.2">
      <c r="A48">
        <v>55000</v>
      </c>
      <c r="B48">
        <v>4</v>
      </c>
      <c r="C48">
        <v>2005</v>
      </c>
      <c r="D48">
        <v>288000</v>
      </c>
      <c r="E48">
        <v>2002</v>
      </c>
      <c r="J48">
        <f t="shared" si="0"/>
        <v>23297.853999999992</v>
      </c>
      <c r="K48">
        <f t="shared" si="1"/>
        <v>542790001.00531566</v>
      </c>
    </row>
    <row r="49" spans="1:11" x14ac:dyDescent="0.2">
      <c r="A49">
        <v>55000</v>
      </c>
      <c r="B49">
        <v>4</v>
      </c>
      <c r="C49">
        <v>2005</v>
      </c>
      <c r="D49">
        <v>288000</v>
      </c>
      <c r="E49">
        <v>2003</v>
      </c>
      <c r="J49">
        <f t="shared" si="0"/>
        <v>23297.853999999992</v>
      </c>
      <c r="K49">
        <f t="shared" si="1"/>
        <v>542790001.00531566</v>
      </c>
    </row>
    <row r="50" spans="1:11" x14ac:dyDescent="0.2">
      <c r="A50">
        <v>55000</v>
      </c>
      <c r="B50">
        <v>4</v>
      </c>
      <c r="C50">
        <v>2005</v>
      </c>
      <c r="D50">
        <v>288000</v>
      </c>
      <c r="E50">
        <v>2003</v>
      </c>
      <c r="J50">
        <f t="shared" si="0"/>
        <v>23297.853999999992</v>
      </c>
      <c r="K50">
        <f t="shared" si="1"/>
        <v>542790001.00531566</v>
      </c>
    </row>
    <row r="51" spans="1:11" x14ac:dyDescent="0.2">
      <c r="A51">
        <v>55000</v>
      </c>
      <c r="B51">
        <v>6</v>
      </c>
      <c r="C51">
        <v>2005</v>
      </c>
      <c r="D51">
        <v>286720</v>
      </c>
      <c r="E51">
        <v>2004</v>
      </c>
      <c r="J51">
        <f t="shared" si="0"/>
        <v>22017.853999999992</v>
      </c>
      <c r="K51">
        <f t="shared" si="1"/>
        <v>484785894.76531565</v>
      </c>
    </row>
    <row r="52" spans="1:11" x14ac:dyDescent="0.2">
      <c r="A52">
        <v>55000</v>
      </c>
      <c r="B52">
        <v>6</v>
      </c>
      <c r="C52">
        <v>2005</v>
      </c>
      <c r="D52">
        <v>286720</v>
      </c>
      <c r="E52">
        <v>2004</v>
      </c>
      <c r="J52">
        <f t="shared" si="0"/>
        <v>22017.853999999992</v>
      </c>
      <c r="K52">
        <f t="shared" si="1"/>
        <v>484785894.76531565</v>
      </c>
    </row>
    <row r="53" spans="1:11" x14ac:dyDescent="0.2">
      <c r="A53">
        <v>55000</v>
      </c>
      <c r="B53">
        <v>7</v>
      </c>
      <c r="C53">
        <v>2003</v>
      </c>
      <c r="D53">
        <v>286000</v>
      </c>
      <c r="E53">
        <v>2003</v>
      </c>
      <c r="J53">
        <f t="shared" si="0"/>
        <v>21297.853999999992</v>
      </c>
      <c r="K53">
        <f t="shared" si="1"/>
        <v>453598585.00531566</v>
      </c>
    </row>
    <row r="54" spans="1:11" x14ac:dyDescent="0.2">
      <c r="A54">
        <v>55000</v>
      </c>
      <c r="B54">
        <v>7</v>
      </c>
      <c r="C54">
        <v>2003</v>
      </c>
      <c r="D54">
        <v>286000</v>
      </c>
      <c r="E54">
        <v>2003</v>
      </c>
      <c r="J54">
        <f t="shared" si="0"/>
        <v>21297.853999999992</v>
      </c>
      <c r="K54">
        <f t="shared" si="1"/>
        <v>453598585.00531566</v>
      </c>
    </row>
    <row r="55" spans="1:11" x14ac:dyDescent="0.2">
      <c r="A55">
        <v>55000</v>
      </c>
      <c r="B55">
        <v>5</v>
      </c>
      <c r="C55">
        <v>2005</v>
      </c>
      <c r="D55">
        <v>284662</v>
      </c>
      <c r="E55">
        <v>2004</v>
      </c>
      <c r="J55">
        <f t="shared" si="0"/>
        <v>19959.853999999992</v>
      </c>
      <c r="K55">
        <f t="shared" si="1"/>
        <v>398395771.7013157</v>
      </c>
    </row>
    <row r="56" spans="1:11" x14ac:dyDescent="0.2">
      <c r="A56">
        <v>55000</v>
      </c>
      <c r="B56">
        <v>5</v>
      </c>
      <c r="C56">
        <v>2005</v>
      </c>
      <c r="D56">
        <v>284662</v>
      </c>
      <c r="E56">
        <v>2004</v>
      </c>
      <c r="J56">
        <f t="shared" si="0"/>
        <v>19959.853999999992</v>
      </c>
      <c r="K56">
        <f t="shared" si="1"/>
        <v>398395771.7013157</v>
      </c>
    </row>
    <row r="57" spans="1:11" x14ac:dyDescent="0.2">
      <c r="A57">
        <v>55000</v>
      </c>
      <c r="B57">
        <v>1</v>
      </c>
      <c r="C57">
        <v>2005</v>
      </c>
      <c r="D57">
        <v>284000</v>
      </c>
      <c r="E57">
        <v>2004</v>
      </c>
      <c r="J57">
        <f t="shared" si="0"/>
        <v>19297.853999999992</v>
      </c>
      <c r="K57">
        <f t="shared" si="1"/>
        <v>372407169.00531572</v>
      </c>
    </row>
    <row r="58" spans="1:11" x14ac:dyDescent="0.2">
      <c r="A58">
        <v>55000</v>
      </c>
      <c r="B58">
        <v>1</v>
      </c>
      <c r="C58">
        <v>2005</v>
      </c>
      <c r="D58">
        <v>284000</v>
      </c>
      <c r="E58">
        <v>2004</v>
      </c>
      <c r="J58">
        <f t="shared" si="0"/>
        <v>19297.853999999992</v>
      </c>
      <c r="K58">
        <f t="shared" si="1"/>
        <v>372407169.00531572</v>
      </c>
    </row>
    <row r="59" spans="1:11" x14ac:dyDescent="0.2">
      <c r="A59">
        <v>55000</v>
      </c>
      <c r="B59">
        <v>7</v>
      </c>
      <c r="C59">
        <v>2004</v>
      </c>
      <c r="D59">
        <v>284000</v>
      </c>
      <c r="E59">
        <v>2004</v>
      </c>
      <c r="J59">
        <f t="shared" si="0"/>
        <v>19297.853999999992</v>
      </c>
      <c r="K59">
        <f t="shared" si="1"/>
        <v>372407169.00531572</v>
      </c>
    </row>
    <row r="60" spans="1:11" x14ac:dyDescent="0.2">
      <c r="A60">
        <v>55000</v>
      </c>
      <c r="B60">
        <v>7</v>
      </c>
      <c r="C60">
        <v>2004</v>
      </c>
      <c r="D60">
        <v>284000</v>
      </c>
      <c r="E60">
        <v>2004</v>
      </c>
      <c r="J60">
        <f t="shared" si="0"/>
        <v>19297.853999999992</v>
      </c>
      <c r="K60">
        <f t="shared" si="1"/>
        <v>372407169.00531572</v>
      </c>
    </row>
    <row r="61" spans="1:11" x14ac:dyDescent="0.2">
      <c r="A61">
        <v>55000</v>
      </c>
      <c r="B61">
        <v>1</v>
      </c>
      <c r="C61">
        <v>2005</v>
      </c>
      <c r="D61">
        <v>283000</v>
      </c>
      <c r="E61">
        <v>2004</v>
      </c>
      <c r="J61">
        <f t="shared" si="0"/>
        <v>18297.853999999992</v>
      </c>
      <c r="K61">
        <f t="shared" si="1"/>
        <v>334811461.00531572</v>
      </c>
    </row>
    <row r="62" spans="1:11" x14ac:dyDescent="0.2">
      <c r="A62">
        <v>55000</v>
      </c>
      <c r="B62">
        <v>1</v>
      </c>
      <c r="C62">
        <v>2005</v>
      </c>
      <c r="D62">
        <v>283000</v>
      </c>
      <c r="E62">
        <v>2004</v>
      </c>
      <c r="J62">
        <f t="shared" si="0"/>
        <v>18297.853999999992</v>
      </c>
      <c r="K62">
        <f t="shared" si="1"/>
        <v>334811461.00531572</v>
      </c>
    </row>
    <row r="63" spans="1:11" x14ac:dyDescent="0.2">
      <c r="A63">
        <v>55000</v>
      </c>
      <c r="B63">
        <v>7</v>
      </c>
      <c r="C63">
        <v>2004</v>
      </c>
      <c r="D63">
        <v>283000</v>
      </c>
      <c r="E63">
        <v>2004</v>
      </c>
      <c r="J63">
        <f t="shared" si="0"/>
        <v>18297.853999999992</v>
      </c>
      <c r="K63">
        <f t="shared" si="1"/>
        <v>334811461.00531572</v>
      </c>
    </row>
    <row r="64" spans="1:11" x14ac:dyDescent="0.2">
      <c r="A64">
        <v>55000</v>
      </c>
      <c r="B64">
        <v>3</v>
      </c>
      <c r="C64">
        <v>2005</v>
      </c>
      <c r="D64">
        <v>281000</v>
      </c>
      <c r="E64">
        <v>2004</v>
      </c>
      <c r="J64">
        <f t="shared" si="0"/>
        <v>16297.853999999992</v>
      </c>
      <c r="K64">
        <f t="shared" si="1"/>
        <v>265620045.00531575</v>
      </c>
    </row>
    <row r="65" spans="1:11" x14ac:dyDescent="0.2">
      <c r="A65">
        <v>55000</v>
      </c>
      <c r="B65">
        <v>3</v>
      </c>
      <c r="C65">
        <v>2005</v>
      </c>
      <c r="D65">
        <v>281000</v>
      </c>
      <c r="E65">
        <v>2004</v>
      </c>
      <c r="J65">
        <f t="shared" si="0"/>
        <v>16297.853999999992</v>
      </c>
      <c r="K65">
        <f t="shared" si="1"/>
        <v>265620045.00531575</v>
      </c>
    </row>
    <row r="66" spans="1:11" x14ac:dyDescent="0.2">
      <c r="A66">
        <v>55000</v>
      </c>
      <c r="B66">
        <v>8</v>
      </c>
      <c r="C66">
        <v>2004</v>
      </c>
      <c r="D66">
        <v>280127</v>
      </c>
      <c r="E66">
        <v>2004</v>
      </c>
      <c r="J66">
        <f t="shared" si="0"/>
        <v>15424.853999999992</v>
      </c>
      <c r="K66">
        <f t="shared" si="1"/>
        <v>237926120.92131576</v>
      </c>
    </row>
    <row r="67" spans="1:11" x14ac:dyDescent="0.2">
      <c r="A67">
        <v>55000</v>
      </c>
      <c r="B67">
        <v>8</v>
      </c>
      <c r="C67">
        <v>2004</v>
      </c>
      <c r="D67">
        <v>280127</v>
      </c>
      <c r="E67">
        <v>2004</v>
      </c>
      <c r="J67">
        <f t="shared" ref="J67:J130" si="2">(D67 - 264702.146)</f>
        <v>15424.853999999992</v>
      </c>
      <c r="K67">
        <f t="shared" ref="K67:K130" si="3">J67^2</f>
        <v>237926120.92131576</v>
      </c>
    </row>
    <row r="68" spans="1:11" x14ac:dyDescent="0.2">
      <c r="A68">
        <v>55000</v>
      </c>
      <c r="B68">
        <v>5</v>
      </c>
      <c r="C68">
        <v>2003</v>
      </c>
      <c r="D68">
        <v>280000</v>
      </c>
      <c r="E68">
        <v>2003</v>
      </c>
      <c r="J68">
        <f t="shared" si="2"/>
        <v>15297.853999999992</v>
      </c>
      <c r="K68">
        <f t="shared" si="3"/>
        <v>234024337.00531575</v>
      </c>
    </row>
    <row r="69" spans="1:11" x14ac:dyDescent="0.2">
      <c r="A69">
        <v>55000</v>
      </c>
      <c r="B69">
        <v>5</v>
      </c>
      <c r="C69">
        <v>2003</v>
      </c>
      <c r="D69">
        <v>280000</v>
      </c>
      <c r="E69">
        <v>2003</v>
      </c>
      <c r="J69">
        <f t="shared" si="2"/>
        <v>15297.853999999992</v>
      </c>
      <c r="K69">
        <f t="shared" si="3"/>
        <v>234024337.00531575</v>
      </c>
    </row>
    <row r="70" spans="1:11" x14ac:dyDescent="0.2">
      <c r="A70">
        <v>55000</v>
      </c>
      <c r="B70">
        <v>2</v>
      </c>
      <c r="C70">
        <v>2005</v>
      </c>
      <c r="D70">
        <v>280000</v>
      </c>
      <c r="E70">
        <v>2004</v>
      </c>
      <c r="J70">
        <f t="shared" si="2"/>
        <v>15297.853999999992</v>
      </c>
      <c r="K70">
        <f t="shared" si="3"/>
        <v>234024337.00531575</v>
      </c>
    </row>
    <row r="71" spans="1:11" x14ac:dyDescent="0.2">
      <c r="A71">
        <v>55000</v>
      </c>
      <c r="B71">
        <v>2</v>
      </c>
      <c r="C71">
        <v>2005</v>
      </c>
      <c r="D71">
        <v>280000</v>
      </c>
      <c r="E71">
        <v>2004</v>
      </c>
      <c r="J71">
        <f t="shared" si="2"/>
        <v>15297.853999999992</v>
      </c>
      <c r="K71">
        <f t="shared" si="3"/>
        <v>234024337.00531575</v>
      </c>
    </row>
    <row r="72" spans="1:11" x14ac:dyDescent="0.2">
      <c r="A72">
        <v>55000</v>
      </c>
      <c r="B72">
        <v>5</v>
      </c>
      <c r="C72">
        <v>2004</v>
      </c>
      <c r="D72">
        <v>279000</v>
      </c>
      <c r="E72">
        <v>2004</v>
      </c>
      <c r="J72">
        <f t="shared" si="2"/>
        <v>14297.853999999992</v>
      </c>
      <c r="K72">
        <f t="shared" si="3"/>
        <v>204428629.00531578</v>
      </c>
    </row>
    <row r="73" spans="1:11" x14ac:dyDescent="0.2">
      <c r="A73">
        <v>55000</v>
      </c>
      <c r="B73">
        <v>5</v>
      </c>
      <c r="C73">
        <v>2004</v>
      </c>
      <c r="D73">
        <v>279000</v>
      </c>
      <c r="E73">
        <v>2004</v>
      </c>
      <c r="J73">
        <f t="shared" si="2"/>
        <v>14297.853999999992</v>
      </c>
      <c r="K73">
        <f t="shared" si="3"/>
        <v>204428629.00531578</v>
      </c>
    </row>
    <row r="74" spans="1:11" x14ac:dyDescent="0.2">
      <c r="A74">
        <v>55000</v>
      </c>
      <c r="B74">
        <v>12</v>
      </c>
      <c r="C74">
        <v>2003</v>
      </c>
      <c r="D74">
        <v>277000</v>
      </c>
      <c r="E74">
        <v>2003</v>
      </c>
      <c r="J74">
        <f t="shared" si="2"/>
        <v>12297.853999999992</v>
      </c>
      <c r="K74">
        <f t="shared" si="3"/>
        <v>151237213.00531581</v>
      </c>
    </row>
    <row r="75" spans="1:11" x14ac:dyDescent="0.2">
      <c r="A75">
        <v>55000</v>
      </c>
      <c r="B75">
        <v>12</v>
      </c>
      <c r="C75">
        <v>2003</v>
      </c>
      <c r="D75">
        <v>277000</v>
      </c>
      <c r="E75">
        <v>2003</v>
      </c>
      <c r="J75">
        <f t="shared" si="2"/>
        <v>12297.853999999992</v>
      </c>
      <c r="K75">
        <f t="shared" si="3"/>
        <v>151237213.00531581</v>
      </c>
    </row>
    <row r="76" spans="1:11" x14ac:dyDescent="0.2">
      <c r="A76">
        <v>55000</v>
      </c>
      <c r="B76">
        <v>4</v>
      </c>
      <c r="C76">
        <v>2004</v>
      </c>
      <c r="D76">
        <v>276160</v>
      </c>
      <c r="E76">
        <v>2004</v>
      </c>
      <c r="J76">
        <f t="shared" si="2"/>
        <v>11457.853999999992</v>
      </c>
      <c r="K76">
        <f t="shared" si="3"/>
        <v>131282418.28531581</v>
      </c>
    </row>
    <row r="77" spans="1:11" x14ac:dyDescent="0.2">
      <c r="A77">
        <v>55000</v>
      </c>
      <c r="B77">
        <v>4</v>
      </c>
      <c r="C77">
        <v>2004</v>
      </c>
      <c r="D77">
        <v>276160</v>
      </c>
      <c r="E77">
        <v>2004</v>
      </c>
      <c r="J77">
        <f t="shared" si="2"/>
        <v>11457.853999999992</v>
      </c>
      <c r="K77">
        <f t="shared" si="3"/>
        <v>131282418.28531581</v>
      </c>
    </row>
    <row r="78" spans="1:11" x14ac:dyDescent="0.2">
      <c r="A78">
        <v>55000</v>
      </c>
      <c r="B78">
        <v>11</v>
      </c>
      <c r="C78">
        <v>2003</v>
      </c>
      <c r="D78">
        <v>276000</v>
      </c>
      <c r="E78">
        <v>2002</v>
      </c>
      <c r="J78">
        <f t="shared" si="2"/>
        <v>11297.853999999992</v>
      </c>
      <c r="K78">
        <f t="shared" si="3"/>
        <v>127641505.00531583</v>
      </c>
    </row>
    <row r="79" spans="1:11" x14ac:dyDescent="0.2">
      <c r="A79">
        <v>55000</v>
      </c>
      <c r="B79">
        <v>11</v>
      </c>
      <c r="C79">
        <v>2003</v>
      </c>
      <c r="D79">
        <v>276000</v>
      </c>
      <c r="E79">
        <v>2002</v>
      </c>
      <c r="J79">
        <f t="shared" si="2"/>
        <v>11297.853999999992</v>
      </c>
      <c r="K79">
        <f t="shared" si="3"/>
        <v>127641505.00531583</v>
      </c>
    </row>
    <row r="80" spans="1:11" x14ac:dyDescent="0.2">
      <c r="A80">
        <v>55000</v>
      </c>
      <c r="B80">
        <v>8</v>
      </c>
      <c r="C80">
        <v>2004</v>
      </c>
      <c r="D80">
        <v>276000</v>
      </c>
      <c r="E80">
        <v>2004</v>
      </c>
      <c r="J80">
        <f t="shared" si="2"/>
        <v>11297.853999999992</v>
      </c>
      <c r="K80">
        <f t="shared" si="3"/>
        <v>127641505.00531583</v>
      </c>
    </row>
    <row r="81" spans="1:11" x14ac:dyDescent="0.2">
      <c r="A81">
        <v>55000</v>
      </c>
      <c r="B81">
        <v>8</v>
      </c>
      <c r="C81">
        <v>2004</v>
      </c>
      <c r="D81">
        <v>276000</v>
      </c>
      <c r="E81">
        <v>2004</v>
      </c>
      <c r="J81">
        <f t="shared" si="2"/>
        <v>11297.853999999992</v>
      </c>
      <c r="K81">
        <f t="shared" si="3"/>
        <v>127641505.00531583</v>
      </c>
    </row>
    <row r="82" spans="1:11" x14ac:dyDescent="0.2">
      <c r="A82">
        <v>55000</v>
      </c>
      <c r="B82">
        <v>9</v>
      </c>
      <c r="C82">
        <v>2004</v>
      </c>
      <c r="D82">
        <v>275000</v>
      </c>
      <c r="E82">
        <v>2004</v>
      </c>
      <c r="J82">
        <f t="shared" si="2"/>
        <v>10297.853999999992</v>
      </c>
      <c r="K82">
        <f t="shared" si="3"/>
        <v>106045797.00531584</v>
      </c>
    </row>
    <row r="83" spans="1:11" x14ac:dyDescent="0.2">
      <c r="A83">
        <v>55000</v>
      </c>
      <c r="B83">
        <v>9</v>
      </c>
      <c r="C83">
        <v>2004</v>
      </c>
      <c r="D83">
        <v>275000</v>
      </c>
      <c r="E83">
        <v>2004</v>
      </c>
      <c r="J83">
        <f t="shared" si="2"/>
        <v>10297.853999999992</v>
      </c>
      <c r="K83">
        <f t="shared" si="3"/>
        <v>106045797.00531584</v>
      </c>
    </row>
    <row r="84" spans="1:11" x14ac:dyDescent="0.2">
      <c r="A84">
        <v>55000</v>
      </c>
      <c r="B84">
        <v>12</v>
      </c>
      <c r="C84">
        <v>2004</v>
      </c>
      <c r="D84">
        <v>275000</v>
      </c>
      <c r="E84">
        <v>2004</v>
      </c>
      <c r="J84">
        <f t="shared" si="2"/>
        <v>10297.853999999992</v>
      </c>
      <c r="K84">
        <f t="shared" si="3"/>
        <v>106045797.00531584</v>
      </c>
    </row>
    <row r="85" spans="1:11" x14ac:dyDescent="0.2">
      <c r="A85">
        <v>55000</v>
      </c>
      <c r="B85">
        <v>12</v>
      </c>
      <c r="C85">
        <v>2004</v>
      </c>
      <c r="D85">
        <v>275000</v>
      </c>
      <c r="E85">
        <v>2004</v>
      </c>
      <c r="J85">
        <f t="shared" si="2"/>
        <v>10297.853999999992</v>
      </c>
      <c r="K85">
        <f t="shared" si="3"/>
        <v>106045797.00531584</v>
      </c>
    </row>
    <row r="86" spans="1:11" x14ac:dyDescent="0.2">
      <c r="A86">
        <v>55000</v>
      </c>
      <c r="B86">
        <v>4</v>
      </c>
      <c r="C86">
        <v>2003</v>
      </c>
      <c r="D86">
        <v>274000</v>
      </c>
      <c r="E86">
        <v>2002</v>
      </c>
      <c r="J86">
        <f t="shared" si="2"/>
        <v>9297.8539999999921</v>
      </c>
      <c r="K86">
        <f t="shared" si="3"/>
        <v>86450089.005315855</v>
      </c>
    </row>
    <row r="87" spans="1:11" x14ac:dyDescent="0.2">
      <c r="A87">
        <v>55000</v>
      </c>
      <c r="B87">
        <v>4</v>
      </c>
      <c r="C87">
        <v>2003</v>
      </c>
      <c r="D87">
        <v>274000</v>
      </c>
      <c r="E87">
        <v>2002</v>
      </c>
      <c r="J87">
        <f t="shared" si="2"/>
        <v>9297.8539999999921</v>
      </c>
      <c r="K87">
        <f t="shared" si="3"/>
        <v>86450089.005315855</v>
      </c>
    </row>
    <row r="88" spans="1:11" x14ac:dyDescent="0.2">
      <c r="A88">
        <v>55000</v>
      </c>
      <c r="B88">
        <v>5</v>
      </c>
      <c r="C88">
        <v>2004</v>
      </c>
      <c r="D88">
        <v>273336</v>
      </c>
      <c r="E88">
        <v>2004</v>
      </c>
      <c r="J88">
        <f t="shared" si="2"/>
        <v>8633.8539999999921</v>
      </c>
      <c r="K88">
        <f t="shared" si="3"/>
        <v>74543434.893315867</v>
      </c>
    </row>
    <row r="89" spans="1:11" x14ac:dyDescent="0.2">
      <c r="A89">
        <v>55000</v>
      </c>
      <c r="B89">
        <v>3</v>
      </c>
      <c r="C89">
        <v>2005</v>
      </c>
      <c r="D89">
        <v>271000</v>
      </c>
      <c r="E89">
        <v>2004</v>
      </c>
      <c r="J89">
        <f t="shared" si="2"/>
        <v>6297.8539999999921</v>
      </c>
      <c r="K89">
        <f t="shared" si="3"/>
        <v>39662965.0053159</v>
      </c>
    </row>
    <row r="90" spans="1:11" x14ac:dyDescent="0.2">
      <c r="A90">
        <v>55000</v>
      </c>
      <c r="B90">
        <v>3</v>
      </c>
      <c r="C90">
        <v>2005</v>
      </c>
      <c r="D90">
        <v>271000</v>
      </c>
      <c r="E90">
        <v>2004</v>
      </c>
      <c r="J90">
        <f t="shared" si="2"/>
        <v>6297.8539999999921</v>
      </c>
      <c r="K90">
        <f t="shared" si="3"/>
        <v>39662965.0053159</v>
      </c>
    </row>
    <row r="91" spans="1:11" x14ac:dyDescent="0.2">
      <c r="A91">
        <v>55000</v>
      </c>
      <c r="B91">
        <v>6</v>
      </c>
      <c r="C91">
        <v>2005</v>
      </c>
      <c r="D91">
        <v>270778</v>
      </c>
      <c r="E91">
        <v>2005</v>
      </c>
      <c r="J91">
        <f t="shared" si="2"/>
        <v>6075.8539999999921</v>
      </c>
      <c r="K91">
        <f t="shared" si="3"/>
        <v>36916001.829315901</v>
      </c>
    </row>
    <row r="92" spans="1:11" x14ac:dyDescent="0.2">
      <c r="A92">
        <v>55000</v>
      </c>
      <c r="B92">
        <v>6</v>
      </c>
      <c r="C92">
        <v>2005</v>
      </c>
      <c r="D92">
        <v>270778</v>
      </c>
      <c r="E92">
        <v>2005</v>
      </c>
      <c r="J92">
        <f t="shared" si="2"/>
        <v>6075.8539999999921</v>
      </c>
      <c r="K92">
        <f t="shared" si="3"/>
        <v>36916001.829315901</v>
      </c>
    </row>
    <row r="93" spans="1:11" x14ac:dyDescent="0.2">
      <c r="A93">
        <v>55000</v>
      </c>
      <c r="B93">
        <v>8</v>
      </c>
      <c r="C93">
        <v>2003</v>
      </c>
      <c r="D93">
        <v>270000</v>
      </c>
      <c r="E93">
        <v>2002</v>
      </c>
      <c r="J93">
        <f t="shared" si="2"/>
        <v>5297.8539999999921</v>
      </c>
      <c r="K93">
        <f t="shared" si="3"/>
        <v>28067257.005315915</v>
      </c>
    </row>
    <row r="94" spans="1:11" x14ac:dyDescent="0.2">
      <c r="A94">
        <v>55000</v>
      </c>
      <c r="B94">
        <v>8</v>
      </c>
      <c r="C94">
        <v>2003</v>
      </c>
      <c r="D94">
        <v>270000</v>
      </c>
      <c r="E94">
        <v>2002</v>
      </c>
      <c r="J94">
        <f t="shared" si="2"/>
        <v>5297.8539999999921</v>
      </c>
      <c r="K94">
        <f t="shared" si="3"/>
        <v>28067257.005315915</v>
      </c>
    </row>
    <row r="95" spans="1:11" x14ac:dyDescent="0.2">
      <c r="A95">
        <v>55000</v>
      </c>
      <c r="B95">
        <v>8</v>
      </c>
      <c r="C95">
        <v>2004</v>
      </c>
      <c r="D95">
        <v>270000</v>
      </c>
      <c r="E95">
        <v>2004</v>
      </c>
      <c r="J95">
        <f t="shared" si="2"/>
        <v>5297.8539999999921</v>
      </c>
      <c r="K95">
        <f t="shared" si="3"/>
        <v>28067257.005315915</v>
      </c>
    </row>
    <row r="96" spans="1:11" x14ac:dyDescent="0.2">
      <c r="A96">
        <v>55000</v>
      </c>
      <c r="B96">
        <v>8</v>
      </c>
      <c r="C96">
        <v>2004</v>
      </c>
      <c r="D96">
        <v>270000</v>
      </c>
      <c r="E96">
        <v>2004</v>
      </c>
      <c r="J96">
        <f t="shared" si="2"/>
        <v>5297.8539999999921</v>
      </c>
      <c r="K96">
        <f t="shared" si="3"/>
        <v>28067257.005315915</v>
      </c>
    </row>
    <row r="97" spans="1:11" x14ac:dyDescent="0.2">
      <c r="A97">
        <v>55000</v>
      </c>
      <c r="B97">
        <v>6</v>
      </c>
      <c r="C97">
        <v>2005</v>
      </c>
      <c r="D97">
        <v>269882</v>
      </c>
      <c r="E97">
        <v>2005</v>
      </c>
      <c r="J97">
        <f t="shared" si="2"/>
        <v>5179.8539999999921</v>
      </c>
      <c r="K97">
        <f t="shared" si="3"/>
        <v>26830887.461315919</v>
      </c>
    </row>
    <row r="98" spans="1:11" x14ac:dyDescent="0.2">
      <c r="A98">
        <v>55000</v>
      </c>
      <c r="B98">
        <v>6</v>
      </c>
      <c r="C98">
        <v>2005</v>
      </c>
      <c r="D98">
        <v>269882</v>
      </c>
      <c r="E98">
        <v>2005</v>
      </c>
      <c r="J98">
        <f t="shared" si="2"/>
        <v>5179.8539999999921</v>
      </c>
      <c r="K98">
        <f t="shared" si="3"/>
        <v>26830887.461315919</v>
      </c>
    </row>
    <row r="99" spans="1:11" x14ac:dyDescent="0.2">
      <c r="A99">
        <v>55000</v>
      </c>
      <c r="B99">
        <v>5</v>
      </c>
      <c r="C99">
        <v>2004</v>
      </c>
      <c r="D99">
        <v>269800</v>
      </c>
      <c r="E99">
        <v>2004</v>
      </c>
      <c r="J99">
        <f t="shared" si="2"/>
        <v>5097.8539999999921</v>
      </c>
      <c r="K99">
        <f t="shared" si="3"/>
        <v>25988115.405315921</v>
      </c>
    </row>
    <row r="100" spans="1:11" x14ac:dyDescent="0.2">
      <c r="A100">
        <v>55000</v>
      </c>
      <c r="B100">
        <v>5</v>
      </c>
      <c r="C100">
        <v>2004</v>
      </c>
      <c r="D100">
        <v>269800</v>
      </c>
      <c r="E100">
        <v>2004</v>
      </c>
      <c r="J100">
        <f t="shared" si="2"/>
        <v>5097.8539999999921</v>
      </c>
      <c r="K100">
        <f t="shared" si="3"/>
        <v>25988115.405315921</v>
      </c>
    </row>
    <row r="101" spans="1:11" x14ac:dyDescent="0.2">
      <c r="A101">
        <v>55000</v>
      </c>
      <c r="B101">
        <v>3</v>
      </c>
      <c r="C101">
        <v>2005</v>
      </c>
      <c r="D101">
        <v>269000</v>
      </c>
      <c r="E101">
        <v>2004</v>
      </c>
      <c r="J101">
        <f t="shared" si="2"/>
        <v>4297.8539999999921</v>
      </c>
      <c r="K101">
        <f t="shared" si="3"/>
        <v>18471549.005315933</v>
      </c>
    </row>
    <row r="102" spans="1:11" x14ac:dyDescent="0.2">
      <c r="A102">
        <v>55000</v>
      </c>
      <c r="B102">
        <v>3</v>
      </c>
      <c r="C102">
        <v>2005</v>
      </c>
      <c r="D102">
        <v>269000</v>
      </c>
      <c r="E102">
        <v>2004</v>
      </c>
      <c r="J102">
        <f t="shared" si="2"/>
        <v>4297.8539999999921</v>
      </c>
      <c r="K102">
        <f t="shared" si="3"/>
        <v>18471549.005315933</v>
      </c>
    </row>
    <row r="103" spans="1:11" x14ac:dyDescent="0.2">
      <c r="A103">
        <v>55000</v>
      </c>
      <c r="B103">
        <v>5</v>
      </c>
      <c r="C103">
        <v>2005</v>
      </c>
      <c r="D103">
        <v>268714</v>
      </c>
      <c r="E103">
        <v>2004</v>
      </c>
      <c r="J103">
        <f t="shared" si="2"/>
        <v>4011.8539999999921</v>
      </c>
      <c r="K103">
        <f t="shared" si="3"/>
        <v>16094972.517315937</v>
      </c>
    </row>
    <row r="104" spans="1:11" x14ac:dyDescent="0.2">
      <c r="A104">
        <v>55000</v>
      </c>
      <c r="B104">
        <v>5</v>
      </c>
      <c r="C104">
        <v>2005</v>
      </c>
      <c r="D104">
        <v>268714</v>
      </c>
      <c r="E104">
        <v>2004</v>
      </c>
      <c r="J104">
        <f t="shared" si="2"/>
        <v>4011.8539999999921</v>
      </c>
      <c r="K104">
        <f t="shared" si="3"/>
        <v>16094972.517315937</v>
      </c>
    </row>
    <row r="105" spans="1:11" x14ac:dyDescent="0.2">
      <c r="A105">
        <v>55000</v>
      </c>
      <c r="B105">
        <v>6</v>
      </c>
      <c r="C105">
        <v>2004</v>
      </c>
      <c r="D105">
        <v>268000</v>
      </c>
      <c r="E105">
        <v>2002</v>
      </c>
      <c r="J105">
        <f t="shared" si="2"/>
        <v>3297.8539999999921</v>
      </c>
      <c r="K105">
        <f t="shared" si="3"/>
        <v>10875841.005315948</v>
      </c>
    </row>
    <row r="106" spans="1:11" x14ac:dyDescent="0.2">
      <c r="A106">
        <v>55000</v>
      </c>
      <c r="B106">
        <v>6</v>
      </c>
      <c r="C106">
        <v>2004</v>
      </c>
      <c r="D106">
        <v>268000</v>
      </c>
      <c r="E106">
        <v>2002</v>
      </c>
      <c r="J106">
        <f t="shared" si="2"/>
        <v>3297.8539999999921</v>
      </c>
      <c r="K106">
        <f t="shared" si="3"/>
        <v>10875841.005315948</v>
      </c>
    </row>
    <row r="107" spans="1:11" x14ac:dyDescent="0.2">
      <c r="A107">
        <v>55000</v>
      </c>
      <c r="B107">
        <v>4</v>
      </c>
      <c r="C107">
        <v>2003</v>
      </c>
      <c r="D107">
        <v>267000</v>
      </c>
      <c r="E107">
        <v>2002</v>
      </c>
      <c r="J107">
        <f t="shared" si="2"/>
        <v>2297.8539999999921</v>
      </c>
      <c r="K107">
        <f t="shared" si="3"/>
        <v>5280133.0053159632</v>
      </c>
    </row>
    <row r="108" spans="1:11" x14ac:dyDescent="0.2">
      <c r="A108">
        <v>55000</v>
      </c>
      <c r="B108">
        <v>4</v>
      </c>
      <c r="C108">
        <v>2003</v>
      </c>
      <c r="D108">
        <v>267000</v>
      </c>
      <c r="E108">
        <v>2002</v>
      </c>
      <c r="J108">
        <f t="shared" si="2"/>
        <v>2297.8539999999921</v>
      </c>
      <c r="K108">
        <f t="shared" si="3"/>
        <v>5280133.0053159632</v>
      </c>
    </row>
    <row r="109" spans="1:11" x14ac:dyDescent="0.2">
      <c r="A109">
        <v>55000</v>
      </c>
      <c r="B109">
        <v>6</v>
      </c>
      <c r="C109">
        <v>2004</v>
      </c>
      <c r="D109">
        <v>267000</v>
      </c>
      <c r="E109">
        <v>2004</v>
      </c>
      <c r="J109">
        <f t="shared" si="2"/>
        <v>2297.8539999999921</v>
      </c>
      <c r="K109">
        <f t="shared" si="3"/>
        <v>5280133.0053159632</v>
      </c>
    </row>
    <row r="110" spans="1:11" x14ac:dyDescent="0.2">
      <c r="A110">
        <v>55000</v>
      </c>
      <c r="B110">
        <v>6</v>
      </c>
      <c r="C110">
        <v>2004</v>
      </c>
      <c r="D110">
        <v>267000</v>
      </c>
      <c r="E110">
        <v>2004</v>
      </c>
      <c r="J110">
        <f t="shared" si="2"/>
        <v>2297.8539999999921</v>
      </c>
      <c r="K110">
        <f t="shared" si="3"/>
        <v>5280133.0053159632</v>
      </c>
    </row>
    <row r="111" spans="1:11" x14ac:dyDescent="0.2">
      <c r="A111">
        <v>55000</v>
      </c>
      <c r="B111">
        <v>9</v>
      </c>
      <c r="C111">
        <v>2004</v>
      </c>
      <c r="D111">
        <v>267000</v>
      </c>
      <c r="E111">
        <v>2004</v>
      </c>
      <c r="J111">
        <f t="shared" si="2"/>
        <v>2297.8539999999921</v>
      </c>
      <c r="K111">
        <f t="shared" si="3"/>
        <v>5280133.0053159632</v>
      </c>
    </row>
    <row r="112" spans="1:11" x14ac:dyDescent="0.2">
      <c r="A112">
        <v>55000</v>
      </c>
      <c r="B112">
        <v>9</v>
      </c>
      <c r="C112">
        <v>2004</v>
      </c>
      <c r="D112">
        <v>267000</v>
      </c>
      <c r="E112">
        <v>2004</v>
      </c>
      <c r="J112">
        <f t="shared" si="2"/>
        <v>2297.8539999999921</v>
      </c>
      <c r="K112">
        <f t="shared" si="3"/>
        <v>5280133.0053159632</v>
      </c>
    </row>
    <row r="113" spans="1:11" x14ac:dyDescent="0.2">
      <c r="A113">
        <v>55000</v>
      </c>
      <c r="B113">
        <v>7</v>
      </c>
      <c r="C113">
        <v>2003</v>
      </c>
      <c r="D113">
        <v>266062</v>
      </c>
      <c r="E113">
        <v>2003</v>
      </c>
      <c r="J113">
        <f t="shared" si="2"/>
        <v>1359.8539999999921</v>
      </c>
      <c r="K113">
        <f t="shared" si="3"/>
        <v>1849202.9013159785</v>
      </c>
    </row>
    <row r="114" spans="1:11" x14ac:dyDescent="0.2">
      <c r="A114">
        <v>55000</v>
      </c>
      <c r="B114">
        <v>7</v>
      </c>
      <c r="C114">
        <v>2003</v>
      </c>
      <c r="D114">
        <v>266062</v>
      </c>
      <c r="E114">
        <v>2003</v>
      </c>
      <c r="J114">
        <f t="shared" si="2"/>
        <v>1359.8539999999921</v>
      </c>
      <c r="K114">
        <f t="shared" si="3"/>
        <v>1849202.9013159785</v>
      </c>
    </row>
    <row r="115" spans="1:11" x14ac:dyDescent="0.2">
      <c r="A115">
        <v>55000</v>
      </c>
      <c r="B115">
        <v>5</v>
      </c>
      <c r="C115">
        <v>2005</v>
      </c>
      <c r="D115">
        <v>264500</v>
      </c>
      <c r="E115">
        <v>2004</v>
      </c>
      <c r="J115">
        <f t="shared" si="2"/>
        <v>-202.14600000000792</v>
      </c>
      <c r="K115">
        <f t="shared" si="3"/>
        <v>40863.005316003204</v>
      </c>
    </row>
    <row r="116" spans="1:11" x14ac:dyDescent="0.2">
      <c r="A116">
        <v>55000</v>
      </c>
      <c r="B116">
        <v>5</v>
      </c>
      <c r="C116">
        <v>2005</v>
      </c>
      <c r="D116">
        <v>264500</v>
      </c>
      <c r="E116">
        <v>2004</v>
      </c>
      <c r="J116">
        <f t="shared" si="2"/>
        <v>-202.14600000000792</v>
      </c>
      <c r="K116">
        <f t="shared" si="3"/>
        <v>40863.005316003204</v>
      </c>
    </row>
    <row r="117" spans="1:11" x14ac:dyDescent="0.2">
      <c r="A117">
        <v>55000</v>
      </c>
      <c r="B117">
        <v>5</v>
      </c>
      <c r="C117">
        <v>2005</v>
      </c>
      <c r="D117">
        <v>264500</v>
      </c>
      <c r="E117">
        <v>2004</v>
      </c>
      <c r="J117">
        <f t="shared" si="2"/>
        <v>-202.14600000000792</v>
      </c>
      <c r="K117">
        <f t="shared" si="3"/>
        <v>40863.005316003204</v>
      </c>
    </row>
    <row r="118" spans="1:11" x14ac:dyDescent="0.2">
      <c r="A118">
        <v>55000</v>
      </c>
      <c r="B118">
        <v>5</v>
      </c>
      <c r="C118">
        <v>2005</v>
      </c>
      <c r="D118">
        <v>264400</v>
      </c>
      <c r="E118">
        <v>2004</v>
      </c>
      <c r="J118">
        <f t="shared" si="2"/>
        <v>-302.14600000000792</v>
      </c>
      <c r="K118">
        <f t="shared" si="3"/>
        <v>91292.20531600478</v>
      </c>
    </row>
    <row r="119" spans="1:11" x14ac:dyDescent="0.2">
      <c r="A119">
        <v>55000</v>
      </c>
      <c r="B119">
        <v>5</v>
      </c>
      <c r="C119">
        <v>2005</v>
      </c>
      <c r="D119">
        <v>264400</v>
      </c>
      <c r="E119">
        <v>2004</v>
      </c>
      <c r="J119">
        <f t="shared" si="2"/>
        <v>-302.14600000000792</v>
      </c>
      <c r="K119">
        <f t="shared" si="3"/>
        <v>91292.20531600478</v>
      </c>
    </row>
    <row r="120" spans="1:11" x14ac:dyDescent="0.2">
      <c r="A120">
        <v>55000</v>
      </c>
      <c r="B120">
        <v>5</v>
      </c>
      <c r="C120">
        <v>2005</v>
      </c>
      <c r="D120">
        <v>264400</v>
      </c>
      <c r="E120">
        <v>2004</v>
      </c>
      <c r="J120">
        <f t="shared" si="2"/>
        <v>-302.14600000000792</v>
      </c>
      <c r="K120">
        <f t="shared" si="3"/>
        <v>91292.20531600478</v>
      </c>
    </row>
    <row r="121" spans="1:11" x14ac:dyDescent="0.2">
      <c r="A121">
        <v>55000</v>
      </c>
      <c r="B121">
        <v>1</v>
      </c>
      <c r="C121">
        <v>2004</v>
      </c>
      <c r="D121">
        <v>263771</v>
      </c>
      <c r="E121">
        <v>2003</v>
      </c>
      <c r="J121">
        <f t="shared" si="2"/>
        <v>-931.14600000000792</v>
      </c>
      <c r="K121">
        <f t="shared" si="3"/>
        <v>867032.87331601477</v>
      </c>
    </row>
    <row r="122" spans="1:11" x14ac:dyDescent="0.2">
      <c r="A122">
        <v>55000</v>
      </c>
      <c r="B122">
        <v>1</v>
      </c>
      <c r="C122">
        <v>2004</v>
      </c>
      <c r="D122">
        <v>263771</v>
      </c>
      <c r="E122">
        <v>2003</v>
      </c>
      <c r="J122">
        <f t="shared" si="2"/>
        <v>-931.14600000000792</v>
      </c>
      <c r="K122">
        <f t="shared" si="3"/>
        <v>867032.87331601477</v>
      </c>
    </row>
    <row r="123" spans="1:11" x14ac:dyDescent="0.2">
      <c r="A123">
        <v>55000</v>
      </c>
      <c r="B123">
        <v>9</v>
      </c>
      <c r="C123">
        <v>2004</v>
      </c>
      <c r="D123">
        <v>263000</v>
      </c>
      <c r="E123">
        <v>2002</v>
      </c>
      <c r="J123">
        <f t="shared" si="2"/>
        <v>-1702.1460000000079</v>
      </c>
      <c r="K123">
        <f t="shared" si="3"/>
        <v>2897301.005316027</v>
      </c>
    </row>
    <row r="124" spans="1:11" x14ac:dyDescent="0.2">
      <c r="A124">
        <v>55000</v>
      </c>
      <c r="B124">
        <v>9</v>
      </c>
      <c r="C124">
        <v>2004</v>
      </c>
      <c r="D124">
        <v>263000</v>
      </c>
      <c r="E124">
        <v>2002</v>
      </c>
      <c r="J124">
        <f t="shared" si="2"/>
        <v>-1702.1460000000079</v>
      </c>
      <c r="K124">
        <f t="shared" si="3"/>
        <v>2897301.005316027</v>
      </c>
    </row>
    <row r="125" spans="1:11" x14ac:dyDescent="0.2">
      <c r="A125">
        <v>55000</v>
      </c>
      <c r="B125">
        <v>10</v>
      </c>
      <c r="C125">
        <v>2004</v>
      </c>
      <c r="D125">
        <v>263000</v>
      </c>
      <c r="E125">
        <v>2004</v>
      </c>
      <c r="J125">
        <f t="shared" si="2"/>
        <v>-1702.1460000000079</v>
      </c>
      <c r="K125">
        <f t="shared" si="3"/>
        <v>2897301.005316027</v>
      </c>
    </row>
    <row r="126" spans="1:11" x14ac:dyDescent="0.2">
      <c r="A126">
        <v>55000</v>
      </c>
      <c r="B126">
        <v>10</v>
      </c>
      <c r="C126">
        <v>2004</v>
      </c>
      <c r="D126">
        <v>263000</v>
      </c>
      <c r="E126">
        <v>2004</v>
      </c>
      <c r="J126">
        <f t="shared" si="2"/>
        <v>-1702.1460000000079</v>
      </c>
      <c r="K126">
        <f t="shared" si="3"/>
        <v>2897301.005316027</v>
      </c>
    </row>
    <row r="127" spans="1:11" x14ac:dyDescent="0.2">
      <c r="A127">
        <v>55000</v>
      </c>
      <c r="B127">
        <v>6</v>
      </c>
      <c r="C127">
        <v>2004</v>
      </c>
      <c r="D127">
        <v>262000</v>
      </c>
      <c r="E127">
        <v>2004</v>
      </c>
      <c r="J127">
        <f t="shared" si="2"/>
        <v>-2702.1460000000079</v>
      </c>
      <c r="K127">
        <f t="shared" si="3"/>
        <v>7301593.0053160423</v>
      </c>
    </row>
    <row r="128" spans="1:11" x14ac:dyDescent="0.2">
      <c r="A128">
        <v>55000</v>
      </c>
      <c r="B128">
        <v>6</v>
      </c>
      <c r="C128">
        <v>2004</v>
      </c>
      <c r="D128">
        <v>262000</v>
      </c>
      <c r="E128">
        <v>2004</v>
      </c>
      <c r="J128">
        <f t="shared" si="2"/>
        <v>-2702.1460000000079</v>
      </c>
      <c r="K128">
        <f t="shared" si="3"/>
        <v>7301593.0053160423</v>
      </c>
    </row>
    <row r="129" spans="1:11" x14ac:dyDescent="0.2">
      <c r="A129">
        <v>55000</v>
      </c>
      <c r="B129">
        <v>4</v>
      </c>
      <c r="C129">
        <v>2005</v>
      </c>
      <c r="D129">
        <v>260000</v>
      </c>
      <c r="E129">
        <v>2004</v>
      </c>
      <c r="J129">
        <f t="shared" si="2"/>
        <v>-4702.1460000000079</v>
      </c>
      <c r="K129">
        <f t="shared" si="3"/>
        <v>22110177.005316075</v>
      </c>
    </row>
    <row r="130" spans="1:11" x14ac:dyDescent="0.2">
      <c r="A130">
        <v>55000</v>
      </c>
      <c r="B130">
        <v>4</v>
      </c>
      <c r="C130">
        <v>2005</v>
      </c>
      <c r="D130">
        <v>260000</v>
      </c>
      <c r="E130">
        <v>2004</v>
      </c>
      <c r="J130">
        <f t="shared" si="2"/>
        <v>-4702.1460000000079</v>
      </c>
      <c r="K130">
        <f t="shared" si="3"/>
        <v>22110177.005316075</v>
      </c>
    </row>
    <row r="131" spans="1:11" x14ac:dyDescent="0.2">
      <c r="A131">
        <v>55000</v>
      </c>
      <c r="B131">
        <v>2</v>
      </c>
      <c r="C131">
        <v>2004</v>
      </c>
      <c r="D131">
        <v>259000</v>
      </c>
      <c r="E131">
        <v>2003</v>
      </c>
      <c r="J131">
        <f t="shared" ref="J131:J194" si="4">(D131 - 264702.146)</f>
        <v>-5702.1460000000079</v>
      </c>
      <c r="K131">
        <f t="shared" ref="K131:K194" si="5">J131^2</f>
        <v>32514469.00531609</v>
      </c>
    </row>
    <row r="132" spans="1:11" x14ac:dyDescent="0.2">
      <c r="A132">
        <v>55000</v>
      </c>
      <c r="B132">
        <v>2</v>
      </c>
      <c r="C132">
        <v>2004</v>
      </c>
      <c r="D132">
        <v>259000</v>
      </c>
      <c r="E132">
        <v>2003</v>
      </c>
      <c r="J132">
        <f t="shared" si="4"/>
        <v>-5702.1460000000079</v>
      </c>
      <c r="K132">
        <f t="shared" si="5"/>
        <v>32514469.00531609</v>
      </c>
    </row>
    <row r="133" spans="1:11" x14ac:dyDescent="0.2">
      <c r="A133">
        <v>55000</v>
      </c>
      <c r="B133">
        <v>2</v>
      </c>
      <c r="C133">
        <v>2003</v>
      </c>
      <c r="D133">
        <v>258000</v>
      </c>
      <c r="E133">
        <v>2002</v>
      </c>
      <c r="J133">
        <f t="shared" si="4"/>
        <v>-6702.1460000000079</v>
      </c>
      <c r="K133">
        <f t="shared" si="5"/>
        <v>44918761.005316108</v>
      </c>
    </row>
    <row r="134" spans="1:11" x14ac:dyDescent="0.2">
      <c r="A134">
        <v>55000</v>
      </c>
      <c r="B134">
        <v>2</v>
      </c>
      <c r="C134">
        <v>2003</v>
      </c>
      <c r="D134">
        <v>258000</v>
      </c>
      <c r="E134">
        <v>2002</v>
      </c>
      <c r="J134">
        <f t="shared" si="4"/>
        <v>-6702.1460000000079</v>
      </c>
      <c r="K134">
        <f t="shared" si="5"/>
        <v>44918761.005316108</v>
      </c>
    </row>
    <row r="135" spans="1:11" x14ac:dyDescent="0.2">
      <c r="A135">
        <v>55000</v>
      </c>
      <c r="B135">
        <v>12</v>
      </c>
      <c r="C135">
        <v>2004</v>
      </c>
      <c r="D135">
        <v>256000</v>
      </c>
      <c r="E135">
        <v>2004</v>
      </c>
      <c r="J135">
        <f t="shared" si="4"/>
        <v>-8702.1460000000079</v>
      </c>
      <c r="K135">
        <f t="shared" si="5"/>
        <v>75727345.005316138</v>
      </c>
    </row>
    <row r="136" spans="1:11" x14ac:dyDescent="0.2">
      <c r="A136">
        <v>55000</v>
      </c>
      <c r="B136">
        <v>12</v>
      </c>
      <c r="C136">
        <v>2004</v>
      </c>
      <c r="D136">
        <v>256000</v>
      </c>
      <c r="E136">
        <v>2004</v>
      </c>
      <c r="J136">
        <f t="shared" si="4"/>
        <v>-8702.1460000000079</v>
      </c>
      <c r="K136">
        <f t="shared" si="5"/>
        <v>75727345.005316138</v>
      </c>
    </row>
    <row r="137" spans="1:11" x14ac:dyDescent="0.2">
      <c r="A137">
        <v>55000</v>
      </c>
      <c r="B137">
        <v>11</v>
      </c>
      <c r="C137">
        <v>2004</v>
      </c>
      <c r="D137">
        <v>255000</v>
      </c>
      <c r="E137">
        <v>2004</v>
      </c>
      <c r="J137">
        <f t="shared" si="4"/>
        <v>-9702.1460000000079</v>
      </c>
      <c r="K137">
        <f t="shared" si="5"/>
        <v>94131637.005316153</v>
      </c>
    </row>
    <row r="138" spans="1:11" x14ac:dyDescent="0.2">
      <c r="A138">
        <v>55000</v>
      </c>
      <c r="B138">
        <v>11</v>
      </c>
      <c r="C138">
        <v>2004</v>
      </c>
      <c r="D138">
        <v>255000</v>
      </c>
      <c r="E138">
        <v>2004</v>
      </c>
      <c r="J138">
        <f t="shared" si="4"/>
        <v>-9702.1460000000079</v>
      </c>
      <c r="K138">
        <f t="shared" si="5"/>
        <v>94131637.005316153</v>
      </c>
    </row>
    <row r="139" spans="1:11" x14ac:dyDescent="0.2">
      <c r="A139">
        <v>55000</v>
      </c>
      <c r="B139">
        <v>4</v>
      </c>
      <c r="C139">
        <v>2003</v>
      </c>
      <c r="D139">
        <v>254830</v>
      </c>
      <c r="E139">
        <v>2002</v>
      </c>
      <c r="J139">
        <f t="shared" si="4"/>
        <v>-9872.1460000000079</v>
      </c>
      <c r="K139">
        <f t="shared" si="5"/>
        <v>97459266.645316154</v>
      </c>
    </row>
    <row r="140" spans="1:11" x14ac:dyDescent="0.2">
      <c r="A140">
        <v>55000</v>
      </c>
      <c r="B140">
        <v>4</v>
      </c>
      <c r="C140">
        <v>2003</v>
      </c>
      <c r="D140">
        <v>254830</v>
      </c>
      <c r="E140">
        <v>2002</v>
      </c>
      <c r="J140">
        <f t="shared" si="4"/>
        <v>-9872.1460000000079</v>
      </c>
      <c r="K140">
        <f t="shared" si="5"/>
        <v>97459266.645316154</v>
      </c>
    </row>
    <row r="141" spans="1:11" x14ac:dyDescent="0.2">
      <c r="A141">
        <v>55000</v>
      </c>
      <c r="B141">
        <v>9</v>
      </c>
      <c r="C141">
        <v>2004</v>
      </c>
      <c r="D141">
        <v>253000</v>
      </c>
      <c r="E141">
        <v>2004</v>
      </c>
      <c r="J141">
        <f t="shared" si="4"/>
        <v>-11702.146000000008</v>
      </c>
      <c r="K141">
        <f t="shared" si="5"/>
        <v>136940221.0053162</v>
      </c>
    </row>
    <row r="142" spans="1:11" x14ac:dyDescent="0.2">
      <c r="A142">
        <v>55000</v>
      </c>
      <c r="B142">
        <v>9</v>
      </c>
      <c r="C142">
        <v>2004</v>
      </c>
      <c r="D142">
        <v>253000</v>
      </c>
      <c r="E142">
        <v>2004</v>
      </c>
      <c r="J142">
        <f t="shared" si="4"/>
        <v>-11702.146000000008</v>
      </c>
      <c r="K142">
        <f t="shared" si="5"/>
        <v>136940221.0053162</v>
      </c>
    </row>
    <row r="143" spans="1:11" x14ac:dyDescent="0.2">
      <c r="A143">
        <v>55000</v>
      </c>
      <c r="B143">
        <v>6</v>
      </c>
      <c r="C143">
        <v>2003</v>
      </c>
      <c r="D143">
        <v>252639</v>
      </c>
      <c r="E143">
        <v>2002</v>
      </c>
      <c r="J143">
        <f t="shared" si="4"/>
        <v>-12063.146000000008</v>
      </c>
      <c r="K143">
        <f t="shared" si="5"/>
        <v>145519491.4173162</v>
      </c>
    </row>
    <row r="144" spans="1:11" x14ac:dyDescent="0.2">
      <c r="A144">
        <v>55000</v>
      </c>
      <c r="B144">
        <v>6</v>
      </c>
      <c r="C144">
        <v>2003</v>
      </c>
      <c r="D144">
        <v>252639</v>
      </c>
      <c r="E144">
        <v>2002</v>
      </c>
      <c r="J144">
        <f t="shared" si="4"/>
        <v>-12063.146000000008</v>
      </c>
      <c r="K144">
        <f t="shared" si="5"/>
        <v>145519491.4173162</v>
      </c>
    </row>
    <row r="145" spans="1:11" x14ac:dyDescent="0.2">
      <c r="A145">
        <v>55000</v>
      </c>
      <c r="B145">
        <v>5</v>
      </c>
      <c r="C145">
        <v>2005</v>
      </c>
      <c r="D145">
        <v>250566</v>
      </c>
      <c r="E145">
        <v>2005</v>
      </c>
      <c r="J145">
        <f t="shared" si="4"/>
        <v>-14136.146000000008</v>
      </c>
      <c r="K145">
        <f t="shared" si="5"/>
        <v>199830623.73331621</v>
      </c>
    </row>
    <row r="146" spans="1:11" x14ac:dyDescent="0.2">
      <c r="A146">
        <v>55000</v>
      </c>
      <c r="B146">
        <v>5</v>
      </c>
      <c r="C146">
        <v>2005</v>
      </c>
      <c r="D146">
        <v>250566</v>
      </c>
      <c r="E146">
        <v>2005</v>
      </c>
      <c r="J146">
        <f t="shared" si="4"/>
        <v>-14136.146000000008</v>
      </c>
      <c r="K146">
        <f t="shared" si="5"/>
        <v>199830623.73331621</v>
      </c>
    </row>
    <row r="147" spans="1:11" x14ac:dyDescent="0.2">
      <c r="A147">
        <v>66000</v>
      </c>
      <c r="B147">
        <v>6</v>
      </c>
      <c r="C147">
        <v>2003</v>
      </c>
      <c r="D147">
        <v>250000</v>
      </c>
      <c r="E147">
        <v>2003</v>
      </c>
      <c r="J147">
        <f t="shared" si="4"/>
        <v>-14702.146000000008</v>
      </c>
      <c r="K147">
        <f t="shared" si="5"/>
        <v>216153097.00531623</v>
      </c>
    </row>
    <row r="148" spans="1:11" x14ac:dyDescent="0.2">
      <c r="A148">
        <v>66000</v>
      </c>
      <c r="B148">
        <v>6</v>
      </c>
      <c r="C148">
        <v>2003</v>
      </c>
      <c r="D148">
        <v>250000</v>
      </c>
      <c r="E148">
        <v>2003</v>
      </c>
      <c r="J148">
        <f t="shared" si="4"/>
        <v>-14702.146000000008</v>
      </c>
      <c r="K148">
        <f t="shared" si="5"/>
        <v>216153097.00531623</v>
      </c>
    </row>
    <row r="149" spans="1:11" x14ac:dyDescent="0.2">
      <c r="A149">
        <v>55000</v>
      </c>
      <c r="B149">
        <v>9</v>
      </c>
      <c r="C149">
        <v>2004</v>
      </c>
      <c r="D149">
        <v>250000</v>
      </c>
      <c r="E149">
        <v>2003</v>
      </c>
      <c r="J149">
        <f t="shared" si="4"/>
        <v>-14702.146000000008</v>
      </c>
      <c r="K149">
        <f t="shared" si="5"/>
        <v>216153097.00531623</v>
      </c>
    </row>
    <row r="150" spans="1:11" x14ac:dyDescent="0.2">
      <c r="A150">
        <v>55000</v>
      </c>
      <c r="B150">
        <v>9</v>
      </c>
      <c r="C150">
        <v>2004</v>
      </c>
      <c r="D150">
        <v>250000</v>
      </c>
      <c r="E150">
        <v>2003</v>
      </c>
      <c r="J150">
        <f t="shared" si="4"/>
        <v>-14702.146000000008</v>
      </c>
      <c r="K150">
        <f t="shared" si="5"/>
        <v>216153097.00531623</v>
      </c>
    </row>
    <row r="151" spans="1:11" x14ac:dyDescent="0.2">
      <c r="A151">
        <v>55000</v>
      </c>
      <c r="B151">
        <v>9</v>
      </c>
      <c r="C151">
        <v>2004</v>
      </c>
      <c r="D151">
        <v>250000</v>
      </c>
      <c r="E151">
        <v>2004</v>
      </c>
      <c r="J151">
        <f t="shared" si="4"/>
        <v>-14702.146000000008</v>
      </c>
      <c r="K151">
        <f t="shared" si="5"/>
        <v>216153097.00531623</v>
      </c>
    </row>
    <row r="152" spans="1:11" x14ac:dyDescent="0.2">
      <c r="A152">
        <v>55000</v>
      </c>
      <c r="B152">
        <v>9</v>
      </c>
      <c r="C152">
        <v>2004</v>
      </c>
      <c r="D152">
        <v>250000</v>
      </c>
      <c r="E152">
        <v>2004</v>
      </c>
      <c r="J152">
        <f t="shared" si="4"/>
        <v>-14702.146000000008</v>
      </c>
      <c r="K152">
        <f t="shared" si="5"/>
        <v>216153097.00531623</v>
      </c>
    </row>
    <row r="153" spans="1:11" x14ac:dyDescent="0.2">
      <c r="A153">
        <v>66000</v>
      </c>
      <c r="B153">
        <v>6</v>
      </c>
      <c r="C153">
        <v>2003</v>
      </c>
      <c r="D153">
        <v>249000</v>
      </c>
      <c r="E153">
        <v>2002</v>
      </c>
      <c r="J153">
        <f t="shared" si="4"/>
        <v>-15702.146000000008</v>
      </c>
      <c r="K153">
        <f t="shared" si="5"/>
        <v>246557389.00531626</v>
      </c>
    </row>
    <row r="154" spans="1:11" x14ac:dyDescent="0.2">
      <c r="A154">
        <v>66000</v>
      </c>
      <c r="B154">
        <v>6</v>
      </c>
      <c r="C154">
        <v>2003</v>
      </c>
      <c r="D154">
        <v>249000</v>
      </c>
      <c r="E154">
        <v>2002</v>
      </c>
      <c r="J154">
        <f t="shared" si="4"/>
        <v>-15702.146000000008</v>
      </c>
      <c r="K154">
        <f t="shared" si="5"/>
        <v>246557389.00531626</v>
      </c>
    </row>
    <row r="155" spans="1:11" x14ac:dyDescent="0.2">
      <c r="A155">
        <v>55000</v>
      </c>
      <c r="B155">
        <v>4</v>
      </c>
      <c r="C155">
        <v>2003</v>
      </c>
      <c r="D155">
        <v>248996</v>
      </c>
      <c r="E155">
        <v>2002</v>
      </c>
      <c r="J155">
        <f t="shared" si="4"/>
        <v>-15706.146000000008</v>
      </c>
      <c r="K155">
        <f t="shared" si="5"/>
        <v>246683022.17331624</v>
      </c>
    </row>
    <row r="156" spans="1:11" x14ac:dyDescent="0.2">
      <c r="A156">
        <v>55000</v>
      </c>
      <c r="B156">
        <v>10</v>
      </c>
      <c r="C156">
        <v>2003</v>
      </c>
      <c r="D156">
        <v>248464</v>
      </c>
      <c r="E156">
        <v>2003</v>
      </c>
      <c r="J156">
        <f t="shared" si="4"/>
        <v>-16238.146000000008</v>
      </c>
      <c r="K156">
        <f t="shared" si="5"/>
        <v>263677385.51731625</v>
      </c>
    </row>
    <row r="157" spans="1:11" x14ac:dyDescent="0.2">
      <c r="A157">
        <v>55000</v>
      </c>
      <c r="B157">
        <v>10</v>
      </c>
      <c r="C157">
        <v>2003</v>
      </c>
      <c r="D157">
        <v>248464</v>
      </c>
      <c r="E157">
        <v>2003</v>
      </c>
      <c r="J157">
        <f t="shared" si="4"/>
        <v>-16238.146000000008</v>
      </c>
      <c r="K157">
        <f t="shared" si="5"/>
        <v>263677385.51731625</v>
      </c>
    </row>
    <row r="158" spans="1:11" x14ac:dyDescent="0.2">
      <c r="A158">
        <v>55000</v>
      </c>
      <c r="B158">
        <v>3</v>
      </c>
      <c r="C158">
        <v>2004</v>
      </c>
      <c r="D158">
        <v>248000</v>
      </c>
      <c r="E158">
        <v>2003</v>
      </c>
      <c r="J158">
        <f t="shared" si="4"/>
        <v>-16702.146000000008</v>
      </c>
      <c r="K158">
        <f t="shared" si="5"/>
        <v>278961681.00531626</v>
      </c>
    </row>
    <row r="159" spans="1:11" x14ac:dyDescent="0.2">
      <c r="A159">
        <v>55000</v>
      </c>
      <c r="B159">
        <v>3</v>
      </c>
      <c r="C159">
        <v>2004</v>
      </c>
      <c r="D159">
        <v>248000</v>
      </c>
      <c r="E159">
        <v>2003</v>
      </c>
      <c r="J159">
        <f t="shared" si="4"/>
        <v>-16702.146000000008</v>
      </c>
      <c r="K159">
        <f t="shared" si="5"/>
        <v>278961681.00531626</v>
      </c>
    </row>
    <row r="160" spans="1:11" x14ac:dyDescent="0.2">
      <c r="A160">
        <v>55000</v>
      </c>
      <c r="B160">
        <v>5</v>
      </c>
      <c r="C160">
        <v>2003</v>
      </c>
      <c r="D160">
        <v>247688</v>
      </c>
      <c r="E160">
        <v>2002</v>
      </c>
      <c r="J160">
        <f t="shared" si="4"/>
        <v>-17014.146000000008</v>
      </c>
      <c r="K160">
        <f t="shared" si="5"/>
        <v>289481164.10931629</v>
      </c>
    </row>
    <row r="161" spans="1:11" x14ac:dyDescent="0.2">
      <c r="A161">
        <v>55000</v>
      </c>
      <c r="B161">
        <v>5</v>
      </c>
      <c r="C161">
        <v>2003</v>
      </c>
      <c r="D161">
        <v>247688</v>
      </c>
      <c r="E161">
        <v>2002</v>
      </c>
      <c r="J161">
        <f t="shared" si="4"/>
        <v>-17014.146000000008</v>
      </c>
      <c r="K161">
        <f t="shared" si="5"/>
        <v>289481164.10931629</v>
      </c>
    </row>
    <row r="162" spans="1:11" x14ac:dyDescent="0.2">
      <c r="A162">
        <v>55000</v>
      </c>
      <c r="B162">
        <v>4</v>
      </c>
      <c r="C162">
        <v>2003</v>
      </c>
      <c r="D162">
        <v>247567</v>
      </c>
      <c r="E162">
        <v>2002</v>
      </c>
      <c r="J162">
        <f t="shared" si="4"/>
        <v>-17135.146000000008</v>
      </c>
      <c r="K162">
        <f t="shared" si="5"/>
        <v>293613228.44131625</v>
      </c>
    </row>
    <row r="163" spans="1:11" x14ac:dyDescent="0.2">
      <c r="A163">
        <v>55000</v>
      </c>
      <c r="B163">
        <v>4</v>
      </c>
      <c r="C163">
        <v>2003</v>
      </c>
      <c r="D163">
        <v>247567</v>
      </c>
      <c r="E163">
        <v>2002</v>
      </c>
      <c r="J163">
        <f t="shared" si="4"/>
        <v>-17135.146000000008</v>
      </c>
      <c r="K163">
        <f t="shared" si="5"/>
        <v>293613228.44131625</v>
      </c>
    </row>
    <row r="164" spans="1:11" x14ac:dyDescent="0.2">
      <c r="A164">
        <v>55000</v>
      </c>
      <c r="B164">
        <v>6</v>
      </c>
      <c r="C164">
        <v>2003</v>
      </c>
      <c r="D164">
        <v>247000</v>
      </c>
      <c r="E164">
        <v>2003</v>
      </c>
      <c r="J164">
        <f t="shared" si="4"/>
        <v>-17702.146000000008</v>
      </c>
      <c r="K164">
        <f t="shared" si="5"/>
        <v>313365973.00531626</v>
      </c>
    </row>
    <row r="165" spans="1:11" x14ac:dyDescent="0.2">
      <c r="A165">
        <v>55000</v>
      </c>
      <c r="B165">
        <v>6</v>
      </c>
      <c r="C165">
        <v>2003</v>
      </c>
      <c r="D165">
        <v>247000</v>
      </c>
      <c r="E165">
        <v>2003</v>
      </c>
      <c r="J165">
        <f t="shared" si="4"/>
        <v>-17702.146000000008</v>
      </c>
      <c r="K165">
        <f t="shared" si="5"/>
        <v>313365973.00531626</v>
      </c>
    </row>
    <row r="166" spans="1:11" x14ac:dyDescent="0.2">
      <c r="A166">
        <v>55000</v>
      </c>
      <c r="B166">
        <v>9</v>
      </c>
      <c r="C166">
        <v>2004</v>
      </c>
      <c r="D166">
        <v>246000</v>
      </c>
      <c r="E166">
        <v>2004</v>
      </c>
      <c r="J166">
        <f t="shared" si="4"/>
        <v>-18702.146000000008</v>
      </c>
      <c r="K166">
        <f t="shared" si="5"/>
        <v>349770265.00531632</v>
      </c>
    </row>
    <row r="167" spans="1:11" x14ac:dyDescent="0.2">
      <c r="A167">
        <v>55000</v>
      </c>
      <c r="B167">
        <v>9</v>
      </c>
      <c r="C167">
        <v>2004</v>
      </c>
      <c r="D167">
        <v>246000</v>
      </c>
      <c r="E167">
        <v>2004</v>
      </c>
      <c r="J167">
        <f t="shared" si="4"/>
        <v>-18702.146000000008</v>
      </c>
      <c r="K167">
        <f t="shared" si="5"/>
        <v>349770265.00531632</v>
      </c>
    </row>
    <row r="168" spans="1:11" x14ac:dyDescent="0.2">
      <c r="A168">
        <v>55000</v>
      </c>
      <c r="B168">
        <v>10</v>
      </c>
      <c r="C168">
        <v>2003</v>
      </c>
      <c r="D168">
        <v>245000</v>
      </c>
      <c r="E168">
        <v>2003</v>
      </c>
      <c r="J168">
        <f t="shared" si="4"/>
        <v>-19702.146000000008</v>
      </c>
      <c r="K168">
        <f t="shared" si="5"/>
        <v>388174557.00531632</v>
      </c>
    </row>
    <row r="169" spans="1:11" x14ac:dyDescent="0.2">
      <c r="A169">
        <v>55000</v>
      </c>
      <c r="B169">
        <v>10</v>
      </c>
      <c r="C169">
        <v>2003</v>
      </c>
      <c r="D169">
        <v>245000</v>
      </c>
      <c r="E169">
        <v>2003</v>
      </c>
      <c r="J169">
        <f t="shared" si="4"/>
        <v>-19702.146000000008</v>
      </c>
      <c r="K169">
        <f t="shared" si="5"/>
        <v>388174557.00531632</v>
      </c>
    </row>
    <row r="170" spans="1:11" x14ac:dyDescent="0.2">
      <c r="A170">
        <v>55000</v>
      </c>
      <c r="B170">
        <v>8</v>
      </c>
      <c r="C170">
        <v>2004</v>
      </c>
      <c r="D170">
        <v>245000</v>
      </c>
      <c r="E170">
        <v>2004</v>
      </c>
      <c r="J170">
        <f t="shared" si="4"/>
        <v>-19702.146000000008</v>
      </c>
      <c r="K170">
        <f t="shared" si="5"/>
        <v>388174557.00531632</v>
      </c>
    </row>
    <row r="171" spans="1:11" x14ac:dyDescent="0.2">
      <c r="A171">
        <v>55000</v>
      </c>
      <c r="B171">
        <v>8</v>
      </c>
      <c r="C171">
        <v>2004</v>
      </c>
      <c r="D171">
        <v>245000</v>
      </c>
      <c r="E171">
        <v>2004</v>
      </c>
      <c r="J171">
        <f t="shared" si="4"/>
        <v>-19702.146000000008</v>
      </c>
      <c r="K171">
        <f t="shared" si="5"/>
        <v>388174557.00531632</v>
      </c>
    </row>
    <row r="172" spans="1:11" x14ac:dyDescent="0.2">
      <c r="A172">
        <v>55000</v>
      </c>
      <c r="B172">
        <v>3</v>
      </c>
      <c r="C172">
        <v>2005</v>
      </c>
      <c r="D172">
        <v>245000</v>
      </c>
      <c r="E172">
        <v>2004</v>
      </c>
      <c r="J172">
        <f t="shared" si="4"/>
        <v>-19702.146000000008</v>
      </c>
      <c r="K172">
        <f t="shared" si="5"/>
        <v>388174557.00531632</v>
      </c>
    </row>
    <row r="173" spans="1:11" x14ac:dyDescent="0.2">
      <c r="A173">
        <v>55000</v>
      </c>
      <c r="B173">
        <v>3</v>
      </c>
      <c r="C173">
        <v>2005</v>
      </c>
      <c r="D173">
        <v>245000</v>
      </c>
      <c r="E173">
        <v>2004</v>
      </c>
      <c r="J173">
        <f t="shared" si="4"/>
        <v>-19702.146000000008</v>
      </c>
      <c r="K173">
        <f t="shared" si="5"/>
        <v>388174557.00531632</v>
      </c>
    </row>
    <row r="174" spans="1:11" x14ac:dyDescent="0.2">
      <c r="A174">
        <v>55000</v>
      </c>
      <c r="B174">
        <v>5</v>
      </c>
      <c r="C174">
        <v>2003</v>
      </c>
      <c r="D174">
        <v>244000</v>
      </c>
      <c r="E174">
        <v>2002</v>
      </c>
      <c r="J174">
        <f t="shared" si="4"/>
        <v>-20702.146000000008</v>
      </c>
      <c r="K174">
        <f t="shared" si="5"/>
        <v>428578849.00531632</v>
      </c>
    </row>
    <row r="175" spans="1:11" x14ac:dyDescent="0.2">
      <c r="A175">
        <v>55000</v>
      </c>
      <c r="B175">
        <v>5</v>
      </c>
      <c r="C175">
        <v>2003</v>
      </c>
      <c r="D175">
        <v>244000</v>
      </c>
      <c r="E175">
        <v>2002</v>
      </c>
      <c r="J175">
        <f t="shared" si="4"/>
        <v>-20702.146000000008</v>
      </c>
      <c r="K175">
        <f t="shared" si="5"/>
        <v>428578849.00531632</v>
      </c>
    </row>
    <row r="176" spans="1:11" x14ac:dyDescent="0.2">
      <c r="A176">
        <v>55000</v>
      </c>
      <c r="B176">
        <v>8</v>
      </c>
      <c r="C176">
        <v>2003</v>
      </c>
      <c r="D176">
        <v>243000</v>
      </c>
      <c r="E176">
        <v>2003</v>
      </c>
      <c r="J176">
        <f t="shared" si="4"/>
        <v>-21702.146000000008</v>
      </c>
      <c r="K176">
        <f t="shared" si="5"/>
        <v>470983141.00531632</v>
      </c>
    </row>
    <row r="177" spans="1:11" x14ac:dyDescent="0.2">
      <c r="A177">
        <v>55000</v>
      </c>
      <c r="B177">
        <v>8</v>
      </c>
      <c r="C177">
        <v>2003</v>
      </c>
      <c r="D177">
        <v>243000</v>
      </c>
      <c r="E177">
        <v>2003</v>
      </c>
      <c r="J177">
        <f t="shared" si="4"/>
        <v>-21702.146000000008</v>
      </c>
      <c r="K177">
        <f t="shared" si="5"/>
        <v>470983141.00531632</v>
      </c>
    </row>
    <row r="178" spans="1:11" x14ac:dyDescent="0.2">
      <c r="A178">
        <v>55000</v>
      </c>
      <c r="B178">
        <v>9</v>
      </c>
      <c r="C178">
        <v>2004</v>
      </c>
      <c r="D178">
        <v>242742</v>
      </c>
      <c r="E178">
        <v>2004</v>
      </c>
      <c r="J178">
        <f t="shared" si="4"/>
        <v>-21960.146000000008</v>
      </c>
      <c r="K178">
        <f t="shared" si="5"/>
        <v>482248012.34131634</v>
      </c>
    </row>
    <row r="179" spans="1:11" x14ac:dyDescent="0.2">
      <c r="A179">
        <v>55000</v>
      </c>
      <c r="B179">
        <v>9</v>
      </c>
      <c r="C179">
        <v>2004</v>
      </c>
      <c r="D179">
        <v>242742</v>
      </c>
      <c r="E179">
        <v>2004</v>
      </c>
      <c r="J179">
        <f t="shared" si="4"/>
        <v>-21960.146000000008</v>
      </c>
      <c r="K179">
        <f t="shared" si="5"/>
        <v>482248012.34131634</v>
      </c>
    </row>
    <row r="180" spans="1:11" x14ac:dyDescent="0.2">
      <c r="A180">
        <v>55000</v>
      </c>
      <c r="B180">
        <v>7</v>
      </c>
      <c r="C180">
        <v>2003</v>
      </c>
      <c r="D180">
        <v>242000</v>
      </c>
      <c r="E180">
        <v>2003</v>
      </c>
      <c r="J180">
        <f t="shared" si="4"/>
        <v>-22702.146000000008</v>
      </c>
      <c r="K180">
        <f t="shared" si="5"/>
        <v>515387433.00531638</v>
      </c>
    </row>
    <row r="181" spans="1:11" x14ac:dyDescent="0.2">
      <c r="A181">
        <v>55000</v>
      </c>
      <c r="B181">
        <v>7</v>
      </c>
      <c r="C181">
        <v>2003</v>
      </c>
      <c r="D181">
        <v>242000</v>
      </c>
      <c r="E181">
        <v>2003</v>
      </c>
      <c r="J181">
        <f t="shared" si="4"/>
        <v>-22702.146000000008</v>
      </c>
      <c r="K181">
        <f t="shared" si="5"/>
        <v>515387433.00531638</v>
      </c>
    </row>
    <row r="182" spans="1:11" x14ac:dyDescent="0.2">
      <c r="A182">
        <v>55000</v>
      </c>
      <c r="B182">
        <v>12</v>
      </c>
      <c r="C182">
        <v>2003</v>
      </c>
      <c r="D182">
        <v>240000</v>
      </c>
      <c r="E182">
        <v>2003</v>
      </c>
      <c r="J182">
        <f t="shared" si="4"/>
        <v>-24702.146000000008</v>
      </c>
      <c r="K182">
        <f t="shared" si="5"/>
        <v>610196017.00531638</v>
      </c>
    </row>
    <row r="183" spans="1:11" x14ac:dyDescent="0.2">
      <c r="A183">
        <v>55000</v>
      </c>
      <c r="B183">
        <v>12</v>
      </c>
      <c r="C183">
        <v>2003</v>
      </c>
      <c r="D183">
        <v>240000</v>
      </c>
      <c r="E183">
        <v>2003</v>
      </c>
      <c r="J183">
        <f t="shared" si="4"/>
        <v>-24702.146000000008</v>
      </c>
      <c r="K183">
        <f t="shared" si="5"/>
        <v>610196017.00531638</v>
      </c>
    </row>
    <row r="184" spans="1:11" x14ac:dyDescent="0.2">
      <c r="A184">
        <v>55000</v>
      </c>
      <c r="B184">
        <v>5</v>
      </c>
      <c r="C184">
        <v>2003</v>
      </c>
      <c r="D184">
        <v>238000</v>
      </c>
      <c r="E184">
        <v>2003</v>
      </c>
      <c r="J184">
        <f t="shared" si="4"/>
        <v>-26702.146000000008</v>
      </c>
      <c r="K184">
        <f t="shared" si="5"/>
        <v>713004601.00531638</v>
      </c>
    </row>
    <row r="185" spans="1:11" x14ac:dyDescent="0.2">
      <c r="A185">
        <v>55000</v>
      </c>
      <c r="B185">
        <v>5</v>
      </c>
      <c r="C185">
        <v>2003</v>
      </c>
      <c r="D185">
        <v>238000</v>
      </c>
      <c r="E185">
        <v>2003</v>
      </c>
      <c r="J185">
        <f t="shared" si="4"/>
        <v>-26702.146000000008</v>
      </c>
      <c r="K185">
        <f t="shared" si="5"/>
        <v>713004601.00531638</v>
      </c>
    </row>
    <row r="186" spans="1:11" x14ac:dyDescent="0.2">
      <c r="A186">
        <v>55000</v>
      </c>
      <c r="B186">
        <v>7</v>
      </c>
      <c r="C186">
        <v>2003</v>
      </c>
      <c r="D186">
        <v>238000</v>
      </c>
      <c r="E186">
        <v>2002</v>
      </c>
      <c r="J186">
        <f t="shared" si="4"/>
        <v>-26702.146000000008</v>
      </c>
      <c r="K186">
        <f t="shared" si="5"/>
        <v>713004601.00531638</v>
      </c>
    </row>
    <row r="187" spans="1:11" x14ac:dyDescent="0.2">
      <c r="A187">
        <v>55000</v>
      </c>
      <c r="B187">
        <v>7</v>
      </c>
      <c r="C187">
        <v>2003</v>
      </c>
      <c r="D187">
        <v>238000</v>
      </c>
      <c r="E187">
        <v>2002</v>
      </c>
      <c r="J187">
        <f t="shared" si="4"/>
        <v>-26702.146000000008</v>
      </c>
      <c r="K187">
        <f t="shared" si="5"/>
        <v>713004601.00531638</v>
      </c>
    </row>
    <row r="188" spans="1:11" x14ac:dyDescent="0.2">
      <c r="A188">
        <v>55000</v>
      </c>
      <c r="B188">
        <v>1</v>
      </c>
      <c r="C188">
        <v>2005</v>
      </c>
      <c r="D188">
        <v>238000</v>
      </c>
      <c r="E188">
        <v>2003</v>
      </c>
      <c r="J188">
        <f t="shared" si="4"/>
        <v>-26702.146000000008</v>
      </c>
      <c r="K188">
        <f t="shared" si="5"/>
        <v>713004601.00531638</v>
      </c>
    </row>
    <row r="189" spans="1:11" x14ac:dyDescent="0.2">
      <c r="A189">
        <v>55000</v>
      </c>
      <c r="B189">
        <v>1</v>
      </c>
      <c r="C189">
        <v>2005</v>
      </c>
      <c r="D189">
        <v>238000</v>
      </c>
      <c r="E189">
        <v>2003</v>
      </c>
      <c r="J189">
        <f t="shared" si="4"/>
        <v>-26702.146000000008</v>
      </c>
      <c r="K189">
        <f t="shared" si="5"/>
        <v>713004601.00531638</v>
      </c>
    </row>
    <row r="190" spans="1:11" x14ac:dyDescent="0.2">
      <c r="A190">
        <v>55000</v>
      </c>
      <c r="B190">
        <v>11</v>
      </c>
      <c r="C190">
        <v>2002</v>
      </c>
      <c r="D190">
        <v>237535</v>
      </c>
      <c r="E190">
        <v>2002</v>
      </c>
      <c r="J190">
        <f t="shared" si="4"/>
        <v>-27167.146000000008</v>
      </c>
      <c r="K190">
        <f t="shared" si="5"/>
        <v>738053821.78531647</v>
      </c>
    </row>
    <row r="191" spans="1:11" x14ac:dyDescent="0.2">
      <c r="A191">
        <v>55000</v>
      </c>
      <c r="B191">
        <v>11</v>
      </c>
      <c r="C191">
        <v>2002</v>
      </c>
      <c r="D191">
        <v>237535</v>
      </c>
      <c r="E191">
        <v>2002</v>
      </c>
      <c r="J191">
        <f t="shared" si="4"/>
        <v>-27167.146000000008</v>
      </c>
      <c r="K191">
        <f t="shared" si="5"/>
        <v>738053821.78531647</v>
      </c>
    </row>
    <row r="192" spans="1:11" x14ac:dyDescent="0.2">
      <c r="A192">
        <v>55000</v>
      </c>
      <c r="B192">
        <v>5</v>
      </c>
      <c r="C192">
        <v>2005</v>
      </c>
      <c r="D192">
        <v>236453</v>
      </c>
      <c r="E192">
        <v>2005</v>
      </c>
      <c r="J192">
        <f t="shared" si="4"/>
        <v>-28249.146000000008</v>
      </c>
      <c r="K192">
        <f t="shared" si="5"/>
        <v>798014249.72931647</v>
      </c>
    </row>
    <row r="193" spans="1:11" x14ac:dyDescent="0.2">
      <c r="A193">
        <v>55000</v>
      </c>
      <c r="B193">
        <v>5</v>
      </c>
      <c r="C193">
        <v>2005</v>
      </c>
      <c r="D193">
        <v>236453</v>
      </c>
      <c r="E193">
        <v>2005</v>
      </c>
      <c r="J193">
        <f t="shared" si="4"/>
        <v>-28249.146000000008</v>
      </c>
      <c r="K193">
        <f t="shared" si="5"/>
        <v>798014249.72931647</v>
      </c>
    </row>
    <row r="194" spans="1:11" x14ac:dyDescent="0.2">
      <c r="A194">
        <v>55000</v>
      </c>
      <c r="B194">
        <v>5</v>
      </c>
      <c r="C194">
        <v>2005</v>
      </c>
      <c r="D194">
        <v>236105</v>
      </c>
      <c r="E194">
        <v>2004</v>
      </c>
      <c r="J194">
        <f t="shared" si="4"/>
        <v>-28597.146000000008</v>
      </c>
      <c r="K194">
        <f t="shared" si="5"/>
        <v>817796759.34531641</v>
      </c>
    </row>
    <row r="195" spans="1:11" x14ac:dyDescent="0.2">
      <c r="A195">
        <v>55000</v>
      </c>
      <c r="B195">
        <v>5</v>
      </c>
      <c r="C195">
        <v>2005</v>
      </c>
      <c r="D195">
        <v>236105</v>
      </c>
      <c r="E195">
        <v>2004</v>
      </c>
      <c r="J195">
        <f t="shared" ref="J195:J247" si="6">(D195 - 264702.146)</f>
        <v>-28597.146000000008</v>
      </c>
      <c r="K195">
        <f t="shared" ref="K195:K247" si="7">J195^2</f>
        <v>817796759.34531641</v>
      </c>
    </row>
    <row r="196" spans="1:11" x14ac:dyDescent="0.2">
      <c r="A196">
        <v>55000</v>
      </c>
      <c r="B196">
        <v>4</v>
      </c>
      <c r="C196">
        <v>2004</v>
      </c>
      <c r="D196">
        <v>234000</v>
      </c>
      <c r="E196">
        <v>2003</v>
      </c>
      <c r="J196">
        <f t="shared" si="6"/>
        <v>-30702.146000000008</v>
      </c>
      <c r="K196">
        <f t="shared" si="7"/>
        <v>942621769.0053165</v>
      </c>
    </row>
    <row r="197" spans="1:11" x14ac:dyDescent="0.2">
      <c r="A197">
        <v>55000</v>
      </c>
      <c r="B197">
        <v>4</v>
      </c>
      <c r="C197">
        <v>2004</v>
      </c>
      <c r="D197">
        <v>234000</v>
      </c>
      <c r="E197">
        <v>2003</v>
      </c>
      <c r="J197">
        <f t="shared" si="6"/>
        <v>-30702.146000000008</v>
      </c>
      <c r="K197">
        <f t="shared" si="7"/>
        <v>942621769.0053165</v>
      </c>
    </row>
    <row r="198" spans="1:11" x14ac:dyDescent="0.2">
      <c r="A198">
        <v>55000</v>
      </c>
      <c r="B198">
        <v>5</v>
      </c>
      <c r="C198">
        <v>2005</v>
      </c>
      <c r="D198">
        <v>234000</v>
      </c>
      <c r="E198">
        <v>2004</v>
      </c>
      <c r="J198">
        <f t="shared" si="6"/>
        <v>-30702.146000000008</v>
      </c>
      <c r="K198">
        <f t="shared" si="7"/>
        <v>942621769.0053165</v>
      </c>
    </row>
    <row r="199" spans="1:11" x14ac:dyDescent="0.2">
      <c r="A199">
        <v>55000</v>
      </c>
      <c r="B199">
        <v>5</v>
      </c>
      <c r="C199">
        <v>2005</v>
      </c>
      <c r="D199">
        <v>234000</v>
      </c>
      <c r="E199">
        <v>2004</v>
      </c>
      <c r="J199">
        <f t="shared" si="6"/>
        <v>-30702.146000000008</v>
      </c>
      <c r="K199">
        <f t="shared" si="7"/>
        <v>942621769.0053165</v>
      </c>
    </row>
    <row r="200" spans="1:11" x14ac:dyDescent="0.2">
      <c r="A200">
        <v>55000</v>
      </c>
      <c r="B200">
        <v>11</v>
      </c>
      <c r="C200">
        <v>2004</v>
      </c>
      <c r="D200">
        <v>233438</v>
      </c>
      <c r="E200">
        <v>2004</v>
      </c>
      <c r="J200">
        <f t="shared" si="6"/>
        <v>-31264.146000000008</v>
      </c>
      <c r="K200">
        <f t="shared" si="7"/>
        <v>977446825.10931647</v>
      </c>
    </row>
    <row r="201" spans="1:11" x14ac:dyDescent="0.2">
      <c r="A201">
        <v>55000</v>
      </c>
      <c r="B201">
        <v>11</v>
      </c>
      <c r="C201">
        <v>2004</v>
      </c>
      <c r="D201">
        <v>233438</v>
      </c>
      <c r="E201">
        <v>2004</v>
      </c>
      <c r="J201">
        <f t="shared" si="6"/>
        <v>-31264.146000000008</v>
      </c>
      <c r="K201">
        <f t="shared" si="7"/>
        <v>977446825.10931647</v>
      </c>
    </row>
    <row r="202" spans="1:11" x14ac:dyDescent="0.2">
      <c r="A202">
        <v>55000</v>
      </c>
      <c r="B202">
        <v>2</v>
      </c>
      <c r="C202">
        <v>2003</v>
      </c>
      <c r="D202">
        <v>233000</v>
      </c>
      <c r="E202">
        <v>2002</v>
      </c>
      <c r="J202">
        <f t="shared" si="6"/>
        <v>-31702.146000000008</v>
      </c>
      <c r="K202">
        <f t="shared" si="7"/>
        <v>1005026061.0053165</v>
      </c>
    </row>
    <row r="203" spans="1:11" x14ac:dyDescent="0.2">
      <c r="A203">
        <v>55000</v>
      </c>
      <c r="B203">
        <v>2</v>
      </c>
      <c r="C203">
        <v>2003</v>
      </c>
      <c r="D203">
        <v>233000</v>
      </c>
      <c r="E203">
        <v>2002</v>
      </c>
      <c r="J203">
        <f t="shared" si="6"/>
        <v>-31702.146000000008</v>
      </c>
      <c r="K203">
        <f t="shared" si="7"/>
        <v>1005026061.0053165</v>
      </c>
    </row>
    <row r="204" spans="1:11" x14ac:dyDescent="0.2">
      <c r="A204">
        <v>66000</v>
      </c>
      <c r="B204">
        <v>12</v>
      </c>
      <c r="C204">
        <v>2002</v>
      </c>
      <c r="D204">
        <v>231000</v>
      </c>
      <c r="E204">
        <v>2002</v>
      </c>
      <c r="J204">
        <f t="shared" si="6"/>
        <v>-33702.146000000008</v>
      </c>
      <c r="K204">
        <f t="shared" si="7"/>
        <v>1135834645.0053165</v>
      </c>
    </row>
    <row r="205" spans="1:11" x14ac:dyDescent="0.2">
      <c r="A205">
        <v>66000</v>
      </c>
      <c r="B205">
        <v>12</v>
      </c>
      <c r="C205">
        <v>2002</v>
      </c>
      <c r="D205">
        <v>231000</v>
      </c>
      <c r="E205">
        <v>2002</v>
      </c>
      <c r="J205">
        <f t="shared" si="6"/>
        <v>-33702.146000000008</v>
      </c>
      <c r="K205">
        <f t="shared" si="7"/>
        <v>1135834645.0053165</v>
      </c>
    </row>
    <row r="206" spans="1:11" x14ac:dyDescent="0.2">
      <c r="A206">
        <v>66000</v>
      </c>
      <c r="B206">
        <v>12</v>
      </c>
      <c r="C206">
        <v>2002</v>
      </c>
      <c r="D206">
        <v>231000</v>
      </c>
      <c r="E206">
        <v>2002</v>
      </c>
      <c r="J206">
        <f t="shared" si="6"/>
        <v>-33702.146000000008</v>
      </c>
      <c r="K206">
        <f t="shared" si="7"/>
        <v>1135834645.0053165</v>
      </c>
    </row>
    <row r="207" spans="1:11" x14ac:dyDescent="0.2">
      <c r="A207">
        <v>66000</v>
      </c>
      <c r="B207">
        <v>12</v>
      </c>
      <c r="C207">
        <v>2002</v>
      </c>
      <c r="D207">
        <v>231000</v>
      </c>
      <c r="E207">
        <v>2002</v>
      </c>
      <c r="J207">
        <f t="shared" si="6"/>
        <v>-33702.146000000008</v>
      </c>
      <c r="K207">
        <f t="shared" si="7"/>
        <v>1135834645.0053165</v>
      </c>
    </row>
    <row r="208" spans="1:11" x14ac:dyDescent="0.2">
      <c r="A208">
        <v>66000</v>
      </c>
      <c r="B208">
        <v>11</v>
      </c>
      <c r="C208">
        <v>2003</v>
      </c>
      <c r="D208">
        <v>231000</v>
      </c>
      <c r="E208">
        <v>2003</v>
      </c>
      <c r="J208">
        <f t="shared" si="6"/>
        <v>-33702.146000000008</v>
      </c>
      <c r="K208">
        <f t="shared" si="7"/>
        <v>1135834645.0053165</v>
      </c>
    </row>
    <row r="209" spans="1:11" x14ac:dyDescent="0.2">
      <c r="A209">
        <v>66000</v>
      </c>
      <c r="B209">
        <v>11</v>
      </c>
      <c r="C209">
        <v>2003</v>
      </c>
      <c r="D209">
        <v>231000</v>
      </c>
      <c r="E209">
        <v>2003</v>
      </c>
      <c r="J209">
        <f t="shared" si="6"/>
        <v>-33702.146000000008</v>
      </c>
      <c r="K209">
        <f t="shared" si="7"/>
        <v>1135834645.0053165</v>
      </c>
    </row>
    <row r="210" spans="1:11" x14ac:dyDescent="0.2">
      <c r="A210">
        <v>55000</v>
      </c>
      <c r="B210">
        <v>4</v>
      </c>
      <c r="C210">
        <v>2005</v>
      </c>
      <c r="D210">
        <v>231000</v>
      </c>
      <c r="E210">
        <v>2004</v>
      </c>
      <c r="J210">
        <f t="shared" si="6"/>
        <v>-33702.146000000008</v>
      </c>
      <c r="K210">
        <f t="shared" si="7"/>
        <v>1135834645.0053165</v>
      </c>
    </row>
    <row r="211" spans="1:11" x14ac:dyDescent="0.2">
      <c r="A211">
        <v>55000</v>
      </c>
      <c r="B211">
        <v>4</v>
      </c>
      <c r="C211">
        <v>2005</v>
      </c>
      <c r="D211">
        <v>231000</v>
      </c>
      <c r="E211">
        <v>2004</v>
      </c>
      <c r="J211">
        <f t="shared" si="6"/>
        <v>-33702.146000000008</v>
      </c>
      <c r="K211">
        <f t="shared" si="7"/>
        <v>1135834645.0053165</v>
      </c>
    </row>
    <row r="212" spans="1:11" x14ac:dyDescent="0.2">
      <c r="A212">
        <v>55000</v>
      </c>
      <c r="B212">
        <v>6</v>
      </c>
      <c r="C212">
        <v>2005</v>
      </c>
      <c r="D212">
        <v>230000</v>
      </c>
      <c r="E212">
        <v>2005</v>
      </c>
      <c r="J212">
        <f t="shared" si="6"/>
        <v>-34702.146000000008</v>
      </c>
      <c r="K212">
        <f t="shared" si="7"/>
        <v>1204238937.0053165</v>
      </c>
    </row>
    <row r="213" spans="1:11" x14ac:dyDescent="0.2">
      <c r="A213">
        <v>55000</v>
      </c>
      <c r="B213">
        <v>6</v>
      </c>
      <c r="C213">
        <v>2005</v>
      </c>
      <c r="D213">
        <v>230000</v>
      </c>
      <c r="E213">
        <v>2005</v>
      </c>
      <c r="J213">
        <f t="shared" si="6"/>
        <v>-34702.146000000008</v>
      </c>
      <c r="K213">
        <f t="shared" si="7"/>
        <v>1204238937.0053165</v>
      </c>
    </row>
    <row r="214" spans="1:11" x14ac:dyDescent="0.2">
      <c r="A214">
        <v>55000</v>
      </c>
      <c r="B214">
        <v>9</v>
      </c>
      <c r="C214">
        <v>2004</v>
      </c>
      <c r="D214">
        <v>230000</v>
      </c>
      <c r="E214">
        <v>2004</v>
      </c>
      <c r="J214">
        <f t="shared" si="6"/>
        <v>-34702.146000000008</v>
      </c>
      <c r="K214">
        <f t="shared" si="7"/>
        <v>1204238937.0053165</v>
      </c>
    </row>
    <row r="215" spans="1:11" x14ac:dyDescent="0.2">
      <c r="A215">
        <v>55000</v>
      </c>
      <c r="B215">
        <v>9</v>
      </c>
      <c r="C215">
        <v>2004</v>
      </c>
      <c r="D215">
        <v>230000</v>
      </c>
      <c r="E215">
        <v>2004</v>
      </c>
      <c r="J215">
        <f t="shared" si="6"/>
        <v>-34702.146000000008</v>
      </c>
      <c r="K215">
        <f t="shared" si="7"/>
        <v>1204238937.0053165</v>
      </c>
    </row>
    <row r="216" spans="1:11" x14ac:dyDescent="0.2">
      <c r="A216">
        <v>55000</v>
      </c>
      <c r="B216">
        <v>6</v>
      </c>
      <c r="C216">
        <v>2004</v>
      </c>
      <c r="D216">
        <v>229663</v>
      </c>
      <c r="E216">
        <v>2004</v>
      </c>
      <c r="J216">
        <f t="shared" si="6"/>
        <v>-35039.146000000008</v>
      </c>
      <c r="K216">
        <f t="shared" si="7"/>
        <v>1227741752.4093165</v>
      </c>
    </row>
    <row r="217" spans="1:11" x14ac:dyDescent="0.2">
      <c r="A217">
        <v>55000</v>
      </c>
      <c r="B217">
        <v>6</v>
      </c>
      <c r="C217">
        <v>2004</v>
      </c>
      <c r="D217">
        <v>229663</v>
      </c>
      <c r="E217">
        <v>2004</v>
      </c>
      <c r="J217">
        <f t="shared" si="6"/>
        <v>-35039.146000000008</v>
      </c>
      <c r="K217">
        <f t="shared" si="7"/>
        <v>1227741752.4093165</v>
      </c>
    </row>
    <row r="218" spans="1:11" x14ac:dyDescent="0.2">
      <c r="A218">
        <v>55000</v>
      </c>
      <c r="B218">
        <v>4</v>
      </c>
      <c r="C218">
        <v>2003</v>
      </c>
      <c r="D218">
        <v>225000</v>
      </c>
      <c r="E218">
        <v>2002</v>
      </c>
      <c r="J218">
        <f t="shared" si="6"/>
        <v>-39702.146000000008</v>
      </c>
      <c r="K218">
        <f t="shared" si="7"/>
        <v>1576260397.0053167</v>
      </c>
    </row>
    <row r="219" spans="1:11" x14ac:dyDescent="0.2">
      <c r="A219">
        <v>55000</v>
      </c>
      <c r="B219">
        <v>4</v>
      </c>
      <c r="C219">
        <v>2003</v>
      </c>
      <c r="D219">
        <v>225000</v>
      </c>
      <c r="E219">
        <v>2002</v>
      </c>
      <c r="J219">
        <f t="shared" si="6"/>
        <v>-39702.146000000008</v>
      </c>
      <c r="K219">
        <f t="shared" si="7"/>
        <v>1576260397.0053167</v>
      </c>
    </row>
    <row r="220" spans="1:11" x14ac:dyDescent="0.2">
      <c r="A220">
        <v>55000</v>
      </c>
      <c r="B220">
        <v>5</v>
      </c>
      <c r="C220">
        <v>2003</v>
      </c>
      <c r="D220">
        <v>224000</v>
      </c>
      <c r="E220">
        <v>2002</v>
      </c>
      <c r="J220">
        <f t="shared" si="6"/>
        <v>-40702.146000000008</v>
      </c>
      <c r="K220">
        <f t="shared" si="7"/>
        <v>1656664689.0053167</v>
      </c>
    </row>
    <row r="221" spans="1:11" x14ac:dyDescent="0.2">
      <c r="A221">
        <v>55000</v>
      </c>
      <c r="B221">
        <v>5</v>
      </c>
      <c r="C221">
        <v>2003</v>
      </c>
      <c r="D221">
        <v>224000</v>
      </c>
      <c r="E221">
        <v>2002</v>
      </c>
      <c r="J221">
        <f t="shared" si="6"/>
        <v>-40702.146000000008</v>
      </c>
      <c r="K221">
        <f t="shared" si="7"/>
        <v>1656664689.0053167</v>
      </c>
    </row>
    <row r="222" spans="1:11" x14ac:dyDescent="0.2">
      <c r="A222">
        <v>55000</v>
      </c>
      <c r="B222">
        <v>11</v>
      </c>
      <c r="C222">
        <v>2004</v>
      </c>
      <c r="D222">
        <v>219434</v>
      </c>
      <c r="E222">
        <v>2004</v>
      </c>
      <c r="J222">
        <f t="shared" si="6"/>
        <v>-45268.146000000008</v>
      </c>
      <c r="K222">
        <f t="shared" si="7"/>
        <v>2049205042.2773168</v>
      </c>
    </row>
    <row r="223" spans="1:11" x14ac:dyDescent="0.2">
      <c r="A223">
        <v>55000</v>
      </c>
      <c r="B223">
        <v>11</v>
      </c>
      <c r="C223">
        <v>2004</v>
      </c>
      <c r="D223">
        <v>219434</v>
      </c>
      <c r="E223">
        <v>2004</v>
      </c>
      <c r="J223">
        <f t="shared" si="6"/>
        <v>-45268.146000000008</v>
      </c>
      <c r="K223">
        <f t="shared" si="7"/>
        <v>2049205042.2773168</v>
      </c>
    </row>
    <row r="224" spans="1:11" x14ac:dyDescent="0.2">
      <c r="A224">
        <v>55000</v>
      </c>
      <c r="B224">
        <v>11</v>
      </c>
      <c r="C224">
        <v>2003</v>
      </c>
      <c r="D224">
        <v>219000</v>
      </c>
      <c r="E224">
        <v>2003</v>
      </c>
      <c r="J224">
        <f t="shared" si="6"/>
        <v>-45702.146000000008</v>
      </c>
      <c r="K224">
        <f t="shared" si="7"/>
        <v>2088686149.0053167</v>
      </c>
    </row>
    <row r="225" spans="1:11" x14ac:dyDescent="0.2">
      <c r="A225">
        <v>55000</v>
      </c>
      <c r="B225">
        <v>11</v>
      </c>
      <c r="C225">
        <v>2003</v>
      </c>
      <c r="D225">
        <v>219000</v>
      </c>
      <c r="E225">
        <v>2003</v>
      </c>
      <c r="J225">
        <f t="shared" si="6"/>
        <v>-45702.146000000008</v>
      </c>
      <c r="K225">
        <f t="shared" si="7"/>
        <v>2088686149.0053167</v>
      </c>
    </row>
    <row r="226" spans="1:11" x14ac:dyDescent="0.2">
      <c r="A226">
        <v>55000</v>
      </c>
      <c r="B226">
        <v>6</v>
      </c>
      <c r="C226">
        <v>2005</v>
      </c>
      <c r="D226">
        <v>218000</v>
      </c>
      <c r="E226">
        <v>2005</v>
      </c>
      <c r="J226">
        <f t="shared" si="6"/>
        <v>-46702.146000000008</v>
      </c>
      <c r="K226">
        <f t="shared" si="7"/>
        <v>2181090441.0053167</v>
      </c>
    </row>
    <row r="227" spans="1:11" x14ac:dyDescent="0.2">
      <c r="A227">
        <v>55000</v>
      </c>
      <c r="B227">
        <v>6</v>
      </c>
      <c r="C227">
        <v>2005</v>
      </c>
      <c r="D227">
        <v>218000</v>
      </c>
      <c r="E227">
        <v>2005</v>
      </c>
      <c r="J227">
        <f t="shared" si="6"/>
        <v>-46702.146000000008</v>
      </c>
      <c r="K227">
        <f t="shared" si="7"/>
        <v>2181090441.0053167</v>
      </c>
    </row>
    <row r="228" spans="1:11" x14ac:dyDescent="0.2">
      <c r="A228">
        <v>55000</v>
      </c>
      <c r="B228">
        <v>3</v>
      </c>
      <c r="C228">
        <v>2003</v>
      </c>
      <c r="D228">
        <v>215000</v>
      </c>
      <c r="E228">
        <v>2002</v>
      </c>
      <c r="J228">
        <f t="shared" si="6"/>
        <v>-49702.146000000008</v>
      </c>
      <c r="K228">
        <f t="shared" si="7"/>
        <v>2470303317.0053167</v>
      </c>
    </row>
    <row r="229" spans="1:11" x14ac:dyDescent="0.2">
      <c r="A229">
        <v>55000</v>
      </c>
      <c r="B229">
        <v>3</v>
      </c>
      <c r="C229">
        <v>2003</v>
      </c>
      <c r="D229">
        <v>215000</v>
      </c>
      <c r="E229">
        <v>2002</v>
      </c>
      <c r="J229">
        <f t="shared" si="6"/>
        <v>-49702.146000000008</v>
      </c>
      <c r="K229">
        <f t="shared" si="7"/>
        <v>2470303317.0053167</v>
      </c>
    </row>
    <row r="230" spans="1:11" x14ac:dyDescent="0.2">
      <c r="A230">
        <v>55000</v>
      </c>
      <c r="B230">
        <v>8</v>
      </c>
      <c r="C230">
        <v>2004</v>
      </c>
      <c r="D230">
        <v>215000</v>
      </c>
      <c r="E230">
        <v>2002</v>
      </c>
      <c r="J230">
        <f t="shared" si="6"/>
        <v>-49702.146000000008</v>
      </c>
      <c r="K230">
        <f t="shared" si="7"/>
        <v>2470303317.0053167</v>
      </c>
    </row>
    <row r="231" spans="1:11" x14ac:dyDescent="0.2">
      <c r="A231">
        <v>55000</v>
      </c>
      <c r="B231">
        <v>8</v>
      </c>
      <c r="C231">
        <v>2004</v>
      </c>
      <c r="D231">
        <v>215000</v>
      </c>
      <c r="E231">
        <v>2002</v>
      </c>
      <c r="J231">
        <f t="shared" si="6"/>
        <v>-49702.146000000008</v>
      </c>
      <c r="K231">
        <f t="shared" si="7"/>
        <v>2470303317.0053167</v>
      </c>
    </row>
    <row r="232" spans="1:11" x14ac:dyDescent="0.2">
      <c r="A232">
        <v>55000</v>
      </c>
      <c r="B232">
        <v>7</v>
      </c>
      <c r="C232">
        <v>2003</v>
      </c>
      <c r="D232">
        <v>214000</v>
      </c>
      <c r="E232">
        <v>2003</v>
      </c>
      <c r="J232">
        <f t="shared" si="6"/>
        <v>-50702.146000000008</v>
      </c>
      <c r="K232">
        <f t="shared" si="7"/>
        <v>2570707609.0053167</v>
      </c>
    </row>
    <row r="233" spans="1:11" x14ac:dyDescent="0.2">
      <c r="A233">
        <v>55000</v>
      </c>
      <c r="B233">
        <v>7</v>
      </c>
      <c r="C233">
        <v>2003</v>
      </c>
      <c r="D233">
        <v>214000</v>
      </c>
      <c r="E233">
        <v>2003</v>
      </c>
      <c r="J233">
        <f t="shared" si="6"/>
        <v>-50702.146000000008</v>
      </c>
      <c r="K233">
        <f t="shared" si="7"/>
        <v>2570707609.0053167</v>
      </c>
    </row>
    <row r="234" spans="1:11" x14ac:dyDescent="0.2">
      <c r="A234">
        <v>55000</v>
      </c>
      <c r="B234">
        <v>3</v>
      </c>
      <c r="C234">
        <v>2003</v>
      </c>
      <c r="D234">
        <v>212900</v>
      </c>
      <c r="E234">
        <v>2002</v>
      </c>
      <c r="J234">
        <f t="shared" si="6"/>
        <v>-51802.146000000008</v>
      </c>
      <c r="K234">
        <f t="shared" si="7"/>
        <v>2683462330.205317</v>
      </c>
    </row>
    <row r="235" spans="1:11" x14ac:dyDescent="0.2">
      <c r="A235">
        <v>55000</v>
      </c>
      <c r="B235">
        <v>3</v>
      </c>
      <c r="C235">
        <v>2003</v>
      </c>
      <c r="D235">
        <v>212900</v>
      </c>
      <c r="E235">
        <v>2002</v>
      </c>
      <c r="J235">
        <f t="shared" si="6"/>
        <v>-51802.146000000008</v>
      </c>
      <c r="K235">
        <f t="shared" si="7"/>
        <v>2683462330.205317</v>
      </c>
    </row>
    <row r="236" spans="1:11" x14ac:dyDescent="0.2">
      <c r="A236">
        <v>55000</v>
      </c>
      <c r="B236">
        <v>4</v>
      </c>
      <c r="C236">
        <v>2004</v>
      </c>
      <c r="D236">
        <v>210000</v>
      </c>
      <c r="E236">
        <v>2003</v>
      </c>
      <c r="J236">
        <f t="shared" si="6"/>
        <v>-54702.146000000008</v>
      </c>
      <c r="K236">
        <f t="shared" si="7"/>
        <v>2992324777.0053167</v>
      </c>
    </row>
    <row r="237" spans="1:11" x14ac:dyDescent="0.2">
      <c r="A237">
        <v>55000</v>
      </c>
      <c r="B237">
        <v>4</v>
      </c>
      <c r="C237">
        <v>2004</v>
      </c>
      <c r="D237">
        <v>210000</v>
      </c>
      <c r="E237">
        <v>2003</v>
      </c>
      <c r="J237">
        <f t="shared" si="6"/>
        <v>-54702.146000000008</v>
      </c>
      <c r="K237">
        <f t="shared" si="7"/>
        <v>2992324777.0053167</v>
      </c>
    </row>
    <row r="238" spans="1:11" x14ac:dyDescent="0.2">
      <c r="A238">
        <v>55000</v>
      </c>
      <c r="B238">
        <v>10</v>
      </c>
      <c r="C238">
        <v>2003</v>
      </c>
      <c r="D238">
        <v>209000</v>
      </c>
      <c r="E238">
        <v>2003</v>
      </c>
      <c r="J238">
        <f t="shared" si="6"/>
        <v>-55702.146000000008</v>
      </c>
      <c r="K238">
        <f t="shared" si="7"/>
        <v>3102729069.0053167</v>
      </c>
    </row>
    <row r="239" spans="1:11" x14ac:dyDescent="0.2">
      <c r="A239">
        <v>55000</v>
      </c>
      <c r="B239">
        <v>10</v>
      </c>
      <c r="C239">
        <v>2003</v>
      </c>
      <c r="D239">
        <v>209000</v>
      </c>
      <c r="E239">
        <v>2003</v>
      </c>
      <c r="J239">
        <f t="shared" si="6"/>
        <v>-55702.146000000008</v>
      </c>
      <c r="K239">
        <f t="shared" si="7"/>
        <v>3102729069.0053167</v>
      </c>
    </row>
    <row r="240" spans="1:11" x14ac:dyDescent="0.2">
      <c r="A240">
        <v>55000</v>
      </c>
      <c r="B240">
        <v>11</v>
      </c>
      <c r="C240">
        <v>2004</v>
      </c>
      <c r="D240">
        <v>204900</v>
      </c>
      <c r="E240">
        <v>2004</v>
      </c>
      <c r="J240">
        <f t="shared" si="6"/>
        <v>-59802.146000000008</v>
      </c>
      <c r="K240">
        <f t="shared" si="7"/>
        <v>3576296666.205317</v>
      </c>
    </row>
    <row r="241" spans="1:11" x14ac:dyDescent="0.2">
      <c r="A241">
        <v>55000</v>
      </c>
      <c r="B241">
        <v>11</v>
      </c>
      <c r="C241">
        <v>2004</v>
      </c>
      <c r="D241">
        <v>204900</v>
      </c>
      <c r="E241">
        <v>2004</v>
      </c>
      <c r="J241">
        <f t="shared" si="6"/>
        <v>-59802.146000000008</v>
      </c>
      <c r="K241">
        <f t="shared" si="7"/>
        <v>3576296666.205317</v>
      </c>
    </row>
    <row r="242" spans="1:11" x14ac:dyDescent="0.2">
      <c r="A242">
        <v>55000</v>
      </c>
      <c r="B242">
        <v>6</v>
      </c>
      <c r="C242">
        <v>2003</v>
      </c>
      <c r="D242">
        <v>202602</v>
      </c>
      <c r="E242">
        <v>2002</v>
      </c>
      <c r="J242">
        <f t="shared" si="6"/>
        <v>-62100.146000000008</v>
      </c>
      <c r="K242">
        <f t="shared" si="7"/>
        <v>3856428133.2213168</v>
      </c>
    </row>
    <row r="243" spans="1:11" x14ac:dyDescent="0.2">
      <c r="A243">
        <v>55000</v>
      </c>
      <c r="B243">
        <v>6</v>
      </c>
      <c r="C243">
        <v>2003</v>
      </c>
      <c r="D243">
        <v>202602</v>
      </c>
      <c r="E243">
        <v>2002</v>
      </c>
      <c r="J243">
        <f t="shared" si="6"/>
        <v>-62100.146000000008</v>
      </c>
      <c r="K243">
        <f t="shared" si="7"/>
        <v>3856428133.2213168</v>
      </c>
    </row>
    <row r="244" spans="1:11" x14ac:dyDescent="0.2">
      <c r="A244">
        <v>66000</v>
      </c>
      <c r="B244">
        <v>12</v>
      </c>
      <c r="C244">
        <v>2002</v>
      </c>
      <c r="D244">
        <v>200400</v>
      </c>
      <c r="E244">
        <v>2002</v>
      </c>
      <c r="J244">
        <f t="shared" si="6"/>
        <v>-64302.146000000008</v>
      </c>
      <c r="K244">
        <f t="shared" si="7"/>
        <v>4134765980.205317</v>
      </c>
    </row>
    <row r="245" spans="1:11" x14ac:dyDescent="0.2">
      <c r="A245">
        <v>66000</v>
      </c>
      <c r="B245">
        <v>12</v>
      </c>
      <c r="C245">
        <v>2002</v>
      </c>
      <c r="D245">
        <v>200400</v>
      </c>
      <c r="E245">
        <v>2002</v>
      </c>
      <c r="J245">
        <f t="shared" si="6"/>
        <v>-64302.146000000008</v>
      </c>
      <c r="K245">
        <f t="shared" si="7"/>
        <v>4134765980.205317</v>
      </c>
    </row>
    <row r="246" spans="1:11" x14ac:dyDescent="0.2">
      <c r="A246">
        <v>55000</v>
      </c>
      <c r="B246">
        <v>7</v>
      </c>
      <c r="C246">
        <v>2004</v>
      </c>
      <c r="D246">
        <v>184000</v>
      </c>
      <c r="E246">
        <v>2004</v>
      </c>
      <c r="J246">
        <f t="shared" si="6"/>
        <v>-80702.146000000008</v>
      </c>
      <c r="K246">
        <f t="shared" si="7"/>
        <v>6512836369.0053177</v>
      </c>
    </row>
    <row r="247" spans="1:11" x14ac:dyDescent="0.2">
      <c r="A247">
        <v>55000</v>
      </c>
      <c r="B247">
        <v>7</v>
      </c>
      <c r="C247">
        <v>2004</v>
      </c>
      <c r="D247">
        <v>184000</v>
      </c>
      <c r="E247">
        <v>2004</v>
      </c>
      <c r="J247">
        <f t="shared" si="6"/>
        <v>-80702.146000000008</v>
      </c>
      <c r="K247">
        <f t="shared" si="7"/>
        <v>6512836369.0053177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MitC2006data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2022-09-12T19:44:32Z</dcterms:created>
  <dcterms:modified xsi:type="dcterms:W3CDTF">2022-09-19T19:57:51Z</dcterms:modified>
</cp:coreProperties>
</file>