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brazy\Studia\!Semestr 5\PEA-Algorytm_Genetyczny\"/>
    </mc:Choice>
  </mc:AlternateContent>
  <bookViews>
    <workbookView xWindow="0" yWindow="0" windowWidth="28800" windowHeight="12210" xr2:uid="{C637E716-D313-492B-A954-2F9D21B3AC71}"/>
  </bookViews>
  <sheets>
    <sheet name="Arkusz2" sheetId="2" r:id="rId1"/>
    <sheet name="Arkusz1" sheetId="1" r:id="rId2"/>
  </sheets>
  <externalReferences>
    <externalReference r:id="rId3"/>
  </externalReferences>
  <definedNames>
    <definedName name="DaneZewnętrzne_1" localSheetId="0" hidden="1">Arkusz2!$A$2:$E$53</definedName>
    <definedName name="DaneZewnętrzne_2" localSheetId="0" hidden="1">Arkusz2!$G$2:$K$53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K15" i="2"/>
  <c r="K28" i="2"/>
  <c r="E28" i="2"/>
  <c r="E41" i="2"/>
  <c r="K41" i="2"/>
  <c r="K54" i="2"/>
  <c r="E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2B47ED-F906-4FDD-AAB2-BD52D0728F6A}" keepAlive="1" name="Zapytanie — TestyTSP" description="Połączenie z zapytaniem „TestyTSP” w skoroszycie." type="5" refreshedVersion="6" background="1" saveData="1">
    <dbPr connection="Provider=Microsoft.Mashup.OleDb.1;Data Source=$Workbook$;Location=TestyTSP;Extended Properties=&quot;&quot;" command="SELECT * FROM [TestyTSP]"/>
  </connection>
  <connection id="2" xr16:uid="{00000000-0015-0000-FFFF-FFFF00000000}" keepAlive="1" name="Zapytanie — TestyTSP (2)" description="Połączenie z zapytaniem „TestyTSP (2)” w skoroszycie." type="5" refreshedVersion="6" background="1" saveData="1">
    <dbPr connection="Provider=Microsoft.Mashup.OleDb.1;Data Source=$Workbook$;Location=&quot;TestyTSP (2)&quot;;Extended Properties=&quot;&quot;" command="SELECT * FROM [TestyTSP (2)]"/>
  </connection>
</connections>
</file>

<file path=xl/sharedStrings.xml><?xml version="1.0" encoding="utf-8"?>
<sst xmlns="http://schemas.openxmlformats.org/spreadsheetml/2006/main" count="116" uniqueCount="12">
  <si>
    <t>gr17.tsp</t>
  </si>
  <si>
    <t>gr24.tsp</t>
  </si>
  <si>
    <t>gr48.tsp</t>
  </si>
  <si>
    <t>gr120.tsp</t>
  </si>
  <si>
    <t>Sama selekcja turniejowa</t>
  </si>
  <si>
    <t>MIN</t>
  </si>
  <si>
    <t>Rodzaj instancji</t>
  </si>
  <si>
    <t>Rozmiar populacji</t>
  </si>
  <si>
    <t>Prawdopodobieństwo</t>
  </si>
  <si>
    <t>Czas</t>
  </si>
  <si>
    <t>Wynik</t>
  </si>
  <si>
    <t>Selekcja mieszana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</si>
</sst>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1" fillId="2" borderId="0" xfId="1"/>
    <xf numFmtId="0" fontId="1" fillId="2" borderId="0" xfId="1" applyNumberFormat="1"/>
    <xf numFmtId="0" fontId="1" fillId="4" borderId="0" xfId="0" applyNumberFormat="1" applyFont="1" applyFill="1"/>
    <xf numFmtId="0" fontId="1" fillId="4" borderId="0" xfId="0" applyFont="1" applyFill="1"/>
  </cellXfs>
  <cellStyles count="2">
    <cellStyle name="Normalny" xfId="0" builtinId="0"/>
    <cellStyle name="Zły" xfId="1" builtinId="27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38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38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otryzmanych wyników dla instancji gr17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Arkusz2!$E$3:$E$6</c:f>
              <c:numCache>
                <c:formatCode>General</c:formatCode>
                <c:ptCount val="4"/>
                <c:pt idx="0">
                  <c:v>2085</c:v>
                </c:pt>
                <c:pt idx="1">
                  <c:v>2085</c:v>
                </c:pt>
                <c:pt idx="2">
                  <c:v>2085</c:v>
                </c:pt>
                <c:pt idx="3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B-421A-922C-1328491B3A17}"/>
            </c:ext>
          </c:extLst>
        </c:ser>
        <c:ser>
          <c:idx val="1"/>
          <c:order val="1"/>
          <c:tx>
            <c:strRef>
              <c:f>Arkusz2!$B$7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Arkusz2!$E$7:$E$10</c:f>
              <c:numCache>
                <c:formatCode>General</c:formatCode>
                <c:ptCount val="4"/>
                <c:pt idx="0">
                  <c:v>2085</c:v>
                </c:pt>
                <c:pt idx="1">
                  <c:v>2085</c:v>
                </c:pt>
                <c:pt idx="2">
                  <c:v>2085</c:v>
                </c:pt>
                <c:pt idx="3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B-421A-922C-1328491B3A17}"/>
            </c:ext>
          </c:extLst>
        </c:ser>
        <c:ser>
          <c:idx val="2"/>
          <c:order val="2"/>
          <c:tx>
            <c:strRef>
              <c:f>Arkusz2!$B$12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Arkusz2!$E$11:$E$14</c:f>
              <c:numCache>
                <c:formatCode>General</c:formatCode>
                <c:ptCount val="4"/>
                <c:pt idx="0">
                  <c:v>2085</c:v>
                </c:pt>
                <c:pt idx="1">
                  <c:v>2085</c:v>
                </c:pt>
                <c:pt idx="2">
                  <c:v>2085</c:v>
                </c:pt>
                <c:pt idx="3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7B-421A-922C-1328491B3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52336"/>
        <c:axId val="1062053648"/>
      </c:lineChart>
      <c:catAx>
        <c:axId val="10620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3648"/>
        <c:crosses val="autoZero"/>
        <c:auto val="1"/>
        <c:lblAlgn val="ctr"/>
        <c:lblOffset val="100"/>
        <c:noMultiLvlLbl val="0"/>
      </c:catAx>
      <c:valAx>
        <c:axId val="1062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dla instancji gr17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Arkusz2!$D$3:$D$6</c:f>
              <c:numCache>
                <c:formatCode>General</c:formatCode>
                <c:ptCount val="4"/>
                <c:pt idx="0">
                  <c:v>3.3499090969943701</c:v>
                </c:pt>
                <c:pt idx="1">
                  <c:v>3.3350203445934099</c:v>
                </c:pt>
                <c:pt idx="2">
                  <c:v>3.2855084564322099</c:v>
                </c:pt>
                <c:pt idx="3">
                  <c:v>3.25531590966111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5-44DB-90EF-D674AC8EFD70}"/>
            </c:ext>
          </c:extLst>
        </c:ser>
        <c:ser>
          <c:idx val="1"/>
          <c:order val="1"/>
          <c:tx>
            <c:strRef>
              <c:f>Arkusz2!$B$7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Arkusz2!$D$7:$D$10</c:f>
              <c:numCache>
                <c:formatCode>General</c:formatCode>
                <c:ptCount val="4"/>
                <c:pt idx="0">
                  <c:v>11.7019528305887</c:v>
                </c:pt>
                <c:pt idx="1">
                  <c:v>11.7778046438712</c:v>
                </c:pt>
                <c:pt idx="2">
                  <c:v>11.541860425307499</c:v>
                </c:pt>
                <c:pt idx="3">
                  <c:v>11.987530601201501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5-44DB-90EF-D674AC8EFD70}"/>
            </c:ext>
          </c:extLst>
        </c:ser>
        <c:ser>
          <c:idx val="2"/>
          <c:order val="2"/>
          <c:tx>
            <c:strRef>
              <c:f>Arkusz2!$B$12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Arkusz2!$D$11:$D$14</c:f>
              <c:numCache>
                <c:formatCode>General</c:formatCode>
                <c:ptCount val="4"/>
                <c:pt idx="0">
                  <c:v>27.591352180931199</c:v>
                </c:pt>
                <c:pt idx="1">
                  <c:v>27.772516965750601</c:v>
                </c:pt>
                <c:pt idx="2">
                  <c:v>27.146261939642201</c:v>
                </c:pt>
                <c:pt idx="3">
                  <c:v>27.435767675626899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5-44DB-90EF-D674AC8E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52336"/>
        <c:axId val="1062053648"/>
      </c:lineChart>
      <c:catAx>
        <c:axId val="10620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3648"/>
        <c:crosses val="autoZero"/>
        <c:auto val="1"/>
        <c:lblAlgn val="ctr"/>
        <c:lblOffset val="100"/>
        <c:noMultiLvlLbl val="0"/>
      </c:catAx>
      <c:valAx>
        <c:axId val="1062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otryzmanych wyników dla instancji gr24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Arkusz2!$E$16:$E$19</c:f>
              <c:numCache>
                <c:formatCode>General</c:formatCode>
                <c:ptCount val="4"/>
                <c:pt idx="0">
                  <c:v>1340.3</c:v>
                </c:pt>
                <c:pt idx="1">
                  <c:v>1342.7</c:v>
                </c:pt>
                <c:pt idx="2">
                  <c:v>1340.9</c:v>
                </c:pt>
                <c:pt idx="3">
                  <c:v>1340.4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2-40EA-B279-7C8933CD4C1D}"/>
            </c:ext>
          </c:extLst>
        </c:ser>
        <c:ser>
          <c:idx val="1"/>
          <c:order val="1"/>
          <c:tx>
            <c:strRef>
              <c:f>Arkusz2!$B$20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Arkusz2!$E$20:$E$23</c:f>
              <c:numCache>
                <c:formatCode>General</c:formatCode>
                <c:ptCount val="4"/>
                <c:pt idx="0">
                  <c:v>1326.6</c:v>
                </c:pt>
                <c:pt idx="1">
                  <c:v>1330.2</c:v>
                </c:pt>
                <c:pt idx="2">
                  <c:v>1325.7</c:v>
                </c:pt>
                <c:pt idx="3">
                  <c:v>1335.2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2-40EA-B279-7C8933CD4C1D}"/>
            </c:ext>
          </c:extLst>
        </c:ser>
        <c:ser>
          <c:idx val="2"/>
          <c:order val="2"/>
          <c:tx>
            <c:strRef>
              <c:f>Arkusz2!$B$12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Arkusz2!$E$24:$E$27</c:f>
              <c:numCache>
                <c:formatCode>General</c:formatCode>
                <c:ptCount val="4"/>
                <c:pt idx="0">
                  <c:v>1312.8</c:v>
                </c:pt>
                <c:pt idx="1">
                  <c:v>1329.3</c:v>
                </c:pt>
                <c:pt idx="2">
                  <c:v>1329.3</c:v>
                </c:pt>
                <c:pt idx="3">
                  <c:v>1331.4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2-40EA-B279-7C8933CD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52336"/>
        <c:axId val="1062053648"/>
      </c:lineChart>
      <c:catAx>
        <c:axId val="10620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3648"/>
        <c:crosses val="autoZero"/>
        <c:auto val="1"/>
        <c:lblAlgn val="ctr"/>
        <c:lblOffset val="100"/>
        <c:noMultiLvlLbl val="0"/>
      </c:catAx>
      <c:valAx>
        <c:axId val="1062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otryzmanych wyników dla instancji gr48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Arkusz2!$E$29:$E$32</c:f>
              <c:numCache>
                <c:formatCode>General</c:formatCode>
                <c:ptCount val="4"/>
                <c:pt idx="0">
                  <c:v>5647.1</c:v>
                </c:pt>
                <c:pt idx="1">
                  <c:v>5710.4</c:v>
                </c:pt>
                <c:pt idx="2">
                  <c:v>5646.9</c:v>
                </c:pt>
                <c:pt idx="3">
                  <c:v>5595.4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6-46C4-9501-D381779F1788}"/>
            </c:ext>
          </c:extLst>
        </c:ser>
        <c:ser>
          <c:idx val="1"/>
          <c:order val="1"/>
          <c:tx>
            <c:strRef>
              <c:f>Arkusz2!$B$20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Arkusz2!$E$33:$E$36</c:f>
              <c:numCache>
                <c:formatCode>General</c:formatCode>
                <c:ptCount val="4"/>
                <c:pt idx="0">
                  <c:v>5630.5</c:v>
                </c:pt>
                <c:pt idx="1">
                  <c:v>5602.5</c:v>
                </c:pt>
                <c:pt idx="2">
                  <c:v>5591.7</c:v>
                </c:pt>
                <c:pt idx="3">
                  <c:v>5641.7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6-46C4-9501-D381779F1788}"/>
            </c:ext>
          </c:extLst>
        </c:ser>
        <c:ser>
          <c:idx val="2"/>
          <c:order val="2"/>
          <c:tx>
            <c:strRef>
              <c:f>Arkusz2!$B$12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Arkusz2!$E$37:$E$40</c:f>
              <c:numCache>
                <c:formatCode>General</c:formatCode>
                <c:ptCount val="4"/>
                <c:pt idx="0">
                  <c:v>5591.2</c:v>
                </c:pt>
                <c:pt idx="1">
                  <c:v>5619</c:v>
                </c:pt>
                <c:pt idx="2">
                  <c:v>5596.3</c:v>
                </c:pt>
                <c:pt idx="3">
                  <c:v>5582.3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6-46C4-9501-D381779F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52336"/>
        <c:axId val="1062053648"/>
      </c:lineChart>
      <c:catAx>
        <c:axId val="10620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3648"/>
        <c:crosses val="autoZero"/>
        <c:auto val="1"/>
        <c:lblAlgn val="ctr"/>
        <c:lblOffset val="100"/>
        <c:noMultiLvlLbl val="0"/>
      </c:catAx>
      <c:valAx>
        <c:axId val="1062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otryzmanych wyników dla instancji gr120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Arkusz2!$E$42:$E$45</c:f>
              <c:numCache>
                <c:formatCode>General</c:formatCode>
                <c:ptCount val="4"/>
                <c:pt idx="0">
                  <c:v>8363.6</c:v>
                </c:pt>
                <c:pt idx="1">
                  <c:v>8216.2000000000007</c:v>
                </c:pt>
                <c:pt idx="2">
                  <c:v>8031.6</c:v>
                </c:pt>
                <c:pt idx="3">
                  <c:v>8080.6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1-438F-A63C-4B75841AB4BC}"/>
            </c:ext>
          </c:extLst>
        </c:ser>
        <c:ser>
          <c:idx val="1"/>
          <c:order val="1"/>
          <c:tx>
            <c:strRef>
              <c:f>Arkusz2!$B$20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Arkusz2!$E$46:$E$49</c:f>
              <c:numCache>
                <c:formatCode>General</c:formatCode>
                <c:ptCount val="4"/>
                <c:pt idx="0">
                  <c:v>8191.6</c:v>
                </c:pt>
                <c:pt idx="1">
                  <c:v>8024.2</c:v>
                </c:pt>
                <c:pt idx="2">
                  <c:v>8039.4</c:v>
                </c:pt>
                <c:pt idx="3">
                  <c:v>7961.4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1-438F-A63C-4B75841AB4BC}"/>
            </c:ext>
          </c:extLst>
        </c:ser>
        <c:ser>
          <c:idx val="2"/>
          <c:order val="2"/>
          <c:tx>
            <c:strRef>
              <c:f>Arkusz2!$B$50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Arkusz2!$E$50:$E$53</c:f>
              <c:numCache>
                <c:formatCode>General</c:formatCode>
                <c:ptCount val="4"/>
                <c:pt idx="0">
                  <c:v>8053.8</c:v>
                </c:pt>
                <c:pt idx="1">
                  <c:v>8001.6</c:v>
                </c:pt>
                <c:pt idx="2">
                  <c:v>8018.6</c:v>
                </c:pt>
                <c:pt idx="3">
                  <c:v>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1-438F-A63C-4B75841A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52336"/>
        <c:axId val="1062053648"/>
      </c:lineChart>
      <c:catAx>
        <c:axId val="10620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3648"/>
        <c:crosses val="autoZero"/>
        <c:auto val="1"/>
        <c:lblAlgn val="ctr"/>
        <c:lblOffset val="100"/>
        <c:noMultiLvlLbl val="0"/>
      </c:catAx>
      <c:valAx>
        <c:axId val="1062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dla instancji gr24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Arkusz2!$D$16:$D$19</c:f>
              <c:numCache>
                <c:formatCode>General</c:formatCode>
                <c:ptCount val="4"/>
                <c:pt idx="0">
                  <c:v>3.56938237053987</c:v>
                </c:pt>
                <c:pt idx="1">
                  <c:v>3.7566675489555301</c:v>
                </c:pt>
                <c:pt idx="2">
                  <c:v>3.5839408777888502</c:v>
                </c:pt>
                <c:pt idx="3">
                  <c:v>3.6935276957799701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5-4903-A22A-8082BC2857B6}"/>
            </c:ext>
          </c:extLst>
        </c:ser>
        <c:ser>
          <c:idx val="1"/>
          <c:order val="1"/>
          <c:tx>
            <c:strRef>
              <c:f>Arkusz2!$B$7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Arkusz2!$D$20:$D$23</c:f>
              <c:numCache>
                <c:formatCode>General</c:formatCode>
                <c:ptCount val="4"/>
                <c:pt idx="0">
                  <c:v>13.4199354276963</c:v>
                </c:pt>
                <c:pt idx="1">
                  <c:v>12.412042246648101</c:v>
                </c:pt>
                <c:pt idx="2">
                  <c:v>12.3286688611473</c:v>
                </c:pt>
                <c:pt idx="3">
                  <c:v>12.568733172852101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5-4903-A22A-8082BC2857B6}"/>
            </c:ext>
          </c:extLst>
        </c:ser>
        <c:ser>
          <c:idx val="2"/>
          <c:order val="2"/>
          <c:tx>
            <c:strRef>
              <c:f>Arkusz2!$B$12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Arkusz2!$D$24:$D$27</c:f>
              <c:numCache>
                <c:formatCode>General</c:formatCode>
                <c:ptCount val="4"/>
                <c:pt idx="0">
                  <c:v>28.873296054073698</c:v>
                </c:pt>
                <c:pt idx="1">
                  <c:v>26.346446377190698</c:v>
                </c:pt>
                <c:pt idx="2">
                  <c:v>25.925714615660102</c:v>
                </c:pt>
                <c:pt idx="3">
                  <c:v>25.996159897313799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5-4903-A22A-8082BC28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52336"/>
        <c:axId val="1062053648"/>
      </c:lineChart>
      <c:catAx>
        <c:axId val="10620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3648"/>
        <c:crosses val="autoZero"/>
        <c:auto val="1"/>
        <c:lblAlgn val="ctr"/>
        <c:lblOffset val="100"/>
        <c:noMultiLvlLbl val="0"/>
      </c:catAx>
      <c:valAx>
        <c:axId val="1062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dla instancji gr48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Arkusz2!$D$16:$D$19</c:f>
              <c:numCache>
                <c:formatCode>General</c:formatCode>
                <c:ptCount val="4"/>
                <c:pt idx="0">
                  <c:v>3.56938237053987</c:v>
                </c:pt>
                <c:pt idx="1">
                  <c:v>3.7566675489555301</c:v>
                </c:pt>
                <c:pt idx="2">
                  <c:v>3.5839408777888502</c:v>
                </c:pt>
                <c:pt idx="3">
                  <c:v>3.6935276957799701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A-44F6-8B66-64AE2E5AC91E}"/>
            </c:ext>
          </c:extLst>
        </c:ser>
        <c:ser>
          <c:idx val="1"/>
          <c:order val="1"/>
          <c:tx>
            <c:strRef>
              <c:f>Arkusz2!$B$7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Arkusz2!$D$33:$D$36</c:f>
              <c:numCache>
                <c:formatCode>General</c:formatCode>
                <c:ptCount val="4"/>
                <c:pt idx="0">
                  <c:v>25.0213678965209</c:v>
                </c:pt>
                <c:pt idx="1">
                  <c:v>26.254327473606601</c:v>
                </c:pt>
                <c:pt idx="2">
                  <c:v>21.922860445235699</c:v>
                </c:pt>
                <c:pt idx="3">
                  <c:v>21.345535430966802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A-44F6-8B66-64AE2E5AC91E}"/>
            </c:ext>
          </c:extLst>
        </c:ser>
        <c:ser>
          <c:idx val="2"/>
          <c:order val="2"/>
          <c:tx>
            <c:strRef>
              <c:f>Arkusz2!$B$12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Arkusz2!$D$37:$D$40</c:f>
              <c:numCache>
                <c:formatCode>General</c:formatCode>
                <c:ptCount val="4"/>
                <c:pt idx="0">
                  <c:v>39.517264749511199</c:v>
                </c:pt>
                <c:pt idx="1">
                  <c:v>44.340458889000303</c:v>
                </c:pt>
                <c:pt idx="2">
                  <c:v>37.179225111916999</c:v>
                </c:pt>
                <c:pt idx="3">
                  <c:v>36.042245421763802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A-44F6-8B66-64AE2E5A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52336"/>
        <c:axId val="1062053648"/>
      </c:lineChart>
      <c:catAx>
        <c:axId val="10620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3648"/>
        <c:crosses val="autoZero"/>
        <c:auto val="1"/>
        <c:lblAlgn val="ctr"/>
        <c:lblOffset val="100"/>
        <c:noMultiLvlLbl val="0"/>
      </c:catAx>
      <c:valAx>
        <c:axId val="1062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dla instancji gr120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Arkusz2!$D$42:$D$45</c:f>
              <c:numCache>
                <c:formatCode>General</c:formatCode>
                <c:ptCount val="4"/>
                <c:pt idx="0">
                  <c:v>19.611519899276001</c:v>
                </c:pt>
                <c:pt idx="1">
                  <c:v>56.822926310313399</c:v>
                </c:pt>
                <c:pt idx="2">
                  <c:v>56.265561352886202</c:v>
                </c:pt>
                <c:pt idx="3">
                  <c:v>63.887456407179698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7-416B-BFE7-416C25F9DA7F}"/>
            </c:ext>
          </c:extLst>
        </c:ser>
        <c:ser>
          <c:idx val="1"/>
          <c:order val="1"/>
          <c:tx>
            <c:strRef>
              <c:f>Arkusz2!$B$7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Arkusz2!$D$46:$D$49</c:f>
              <c:numCache>
                <c:formatCode>General</c:formatCode>
                <c:ptCount val="4"/>
                <c:pt idx="0">
                  <c:v>80.468510207554502</c:v>
                </c:pt>
                <c:pt idx="1">
                  <c:v>110.675470189281</c:v>
                </c:pt>
                <c:pt idx="2">
                  <c:v>104.10790406488201</c:v>
                </c:pt>
                <c:pt idx="3">
                  <c:v>96.819326673926099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7-416B-BFE7-416C25F9DA7F}"/>
            </c:ext>
          </c:extLst>
        </c:ser>
        <c:ser>
          <c:idx val="2"/>
          <c:order val="2"/>
          <c:tx>
            <c:strRef>
              <c:f>Arkusz2!$B$12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Arkusz2!$C$11:$C$14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</c:numCache>
            </c:numRef>
          </c:cat>
          <c:val>
            <c:numRef>
              <c:f>Arkusz2!$D$50:$D$53</c:f>
              <c:numCache>
                <c:formatCode>General</c:formatCode>
                <c:ptCount val="4"/>
                <c:pt idx="0">
                  <c:v>148.799110744796</c:v>
                </c:pt>
                <c:pt idx="1">
                  <c:v>147.99279050766199</c:v>
                </c:pt>
                <c:pt idx="2">
                  <c:v>132.66786141864799</c:v>
                </c:pt>
                <c:pt idx="3">
                  <c:v>107.71547783351301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7-416B-BFE7-416C25F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52336"/>
        <c:axId val="1062053648"/>
      </c:lineChart>
      <c:catAx>
        <c:axId val="10620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3648"/>
        <c:crosses val="autoZero"/>
        <c:auto val="1"/>
        <c:lblAlgn val="ctr"/>
        <c:lblOffset val="100"/>
        <c:noMultiLvlLbl val="0"/>
      </c:catAx>
      <c:valAx>
        <c:axId val="1062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dla TSP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046536736099493E-2"/>
          <c:y val="0.10057648482562434"/>
          <c:w val="0.84396062992125986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Tabu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Arkusz2!$G$65:$G$68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48</c:v>
                </c:pt>
                <c:pt idx="3">
                  <c:v>120</c:v>
                </c:pt>
              </c:numCache>
            </c:numRef>
          </c:cat>
          <c:val>
            <c:numRef>
              <c:f>[1]Arkusz1!$N$6:$N$9</c:f>
              <c:numCache>
                <c:formatCode>General</c:formatCode>
                <c:ptCount val="4"/>
                <c:pt idx="0">
                  <c:v>2.15</c:v>
                </c:pt>
                <c:pt idx="1">
                  <c:v>10.54</c:v>
                </c:pt>
                <c:pt idx="2">
                  <c:v>23.1</c:v>
                </c:pt>
                <c:pt idx="3">
                  <c:v>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9-4972-AB10-E52EDD032382}"/>
            </c:ext>
          </c:extLst>
        </c:ser>
        <c:ser>
          <c:idx val="1"/>
          <c:order val="1"/>
          <c:tx>
            <c:v>Algorytm Genetyczny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Arkusz2!$G$65:$G$68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48</c:v>
                </c:pt>
                <c:pt idx="3">
                  <c:v>120</c:v>
                </c:pt>
              </c:numCache>
            </c:numRef>
          </c:cat>
          <c:val>
            <c:numRef>
              <c:f>Arkusz2!$H$65:$H$68</c:f>
              <c:numCache>
                <c:formatCode>General</c:formatCode>
                <c:ptCount val="4"/>
                <c:pt idx="0">
                  <c:v>3.25531590966111</c:v>
                </c:pt>
                <c:pt idx="1">
                  <c:v>28.873296054073698</c:v>
                </c:pt>
                <c:pt idx="2">
                  <c:v>36.042245421763802</c:v>
                </c:pt>
                <c:pt idx="3">
                  <c:v>96.819326673926099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9-4972-AB10-E52EDD03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47816"/>
        <c:axId val="566046504"/>
      </c:lineChart>
      <c:catAx>
        <c:axId val="56604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379849081364828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046504"/>
        <c:crosses val="autoZero"/>
        <c:auto val="1"/>
        <c:lblAlgn val="ctr"/>
        <c:lblOffset val="100"/>
        <c:noMultiLvlLbl val="0"/>
      </c:catAx>
      <c:valAx>
        <c:axId val="5660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04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88786508069482"/>
          <c:y val="0.3649494711364672"/>
          <c:w val="0.25611213491930529"/>
          <c:h val="0.13473148191805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0</xdr:row>
      <xdr:rowOff>161925</xdr:rowOff>
    </xdr:from>
    <xdr:to>
      <xdr:col>19</xdr:col>
      <xdr:colOff>400050</xdr:colOff>
      <xdr:row>14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68038A1-3327-43EA-AB6C-751707E7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28575</xdr:rowOff>
    </xdr:from>
    <xdr:to>
      <xdr:col>27</xdr:col>
      <xdr:colOff>304800</xdr:colOff>
      <xdr:row>14</xdr:row>
      <xdr:rowOff>104775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B58AB43-A233-4056-9602-0BD0EB806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14</xdr:row>
      <xdr:rowOff>133350</xdr:rowOff>
    </xdr:from>
    <xdr:to>
      <xdr:col>19</xdr:col>
      <xdr:colOff>390525</xdr:colOff>
      <xdr:row>29</xdr:row>
      <xdr:rowOff>19050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7E22376-E2B7-48C1-88C3-6351E630B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29</xdr:row>
      <xdr:rowOff>85725</xdr:rowOff>
    </xdr:from>
    <xdr:to>
      <xdr:col>19</xdr:col>
      <xdr:colOff>400050</xdr:colOff>
      <xdr:row>43</xdr:row>
      <xdr:rowOff>161925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1989060-EC42-48A7-9758-D7367338C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</xdr:colOff>
      <xdr:row>44</xdr:row>
      <xdr:rowOff>57150</xdr:rowOff>
    </xdr:from>
    <xdr:to>
      <xdr:col>19</xdr:col>
      <xdr:colOff>371475</xdr:colOff>
      <xdr:row>58</xdr:row>
      <xdr:rowOff>133350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DFEA79E-A8CF-4CF2-A34B-CED6B2391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581025</xdr:colOff>
      <xdr:row>14</xdr:row>
      <xdr:rowOff>142875</xdr:rowOff>
    </xdr:from>
    <xdr:to>
      <xdr:col>27</xdr:col>
      <xdr:colOff>276225</xdr:colOff>
      <xdr:row>29</xdr:row>
      <xdr:rowOff>28575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A13DD334-6B6B-47BF-9DAB-5FB02EC56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552450</xdr:colOff>
      <xdr:row>29</xdr:row>
      <xdr:rowOff>104775</xdr:rowOff>
    </xdr:from>
    <xdr:to>
      <xdr:col>27</xdr:col>
      <xdr:colOff>247650</xdr:colOff>
      <xdr:row>43</xdr:row>
      <xdr:rowOff>180975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F7BB4AF-253C-428D-A893-FF15A02E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581025</xdr:colOff>
      <xdr:row>44</xdr:row>
      <xdr:rowOff>66675</xdr:rowOff>
    </xdr:from>
    <xdr:to>
      <xdr:col>27</xdr:col>
      <xdr:colOff>276225</xdr:colOff>
      <xdr:row>58</xdr:row>
      <xdr:rowOff>142875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A9B652F-6067-4B57-B785-CA9A6EB84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342900</xdr:colOff>
      <xdr:row>59</xdr:row>
      <xdr:rowOff>85725</xdr:rowOff>
    </xdr:from>
    <xdr:to>
      <xdr:col>20</xdr:col>
      <xdr:colOff>228600</xdr:colOff>
      <xdr:row>76</xdr:row>
      <xdr:rowOff>28575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4B0CC0DF-2A8E-4403-8AA4-E7C4452E6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razy/Studia/!Semestr%205/PEA-Tabu_Search/t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6">
          <cell r="M6">
            <v>17</v>
          </cell>
          <cell r="N6">
            <v>2.15</v>
          </cell>
        </row>
        <row r="7">
          <cell r="M7">
            <v>24</v>
          </cell>
          <cell r="N7">
            <v>10.54</v>
          </cell>
        </row>
        <row r="8">
          <cell r="M8">
            <v>48</v>
          </cell>
          <cell r="N8">
            <v>23.1</v>
          </cell>
        </row>
        <row r="9">
          <cell r="M9">
            <v>120</v>
          </cell>
          <cell r="N9">
            <v>50.12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E1C0D1A-CB59-4F38-849E-DC477BDD90A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D8F4C30D-63EA-4830-A0BB-A9C5EF022E4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C774B-A61D-4E75-825F-5B0597261C8D}" name="TestyTSP" displayName="TestyTSP" ref="A2:E54" tableType="queryTable" totalsRowCount="1" headerRowDxfId="6" totalsRowCellStyle="Zły">
  <autoFilter ref="A2:E53" xr:uid="{F8878D5B-A189-4C7B-B47D-276B7BE20856}"/>
  <tableColumns count="5">
    <tableColumn id="1" xr3:uid="{52168FEC-1609-4AC3-A999-A7975D2579D9}" uniqueName="1" name="Rodzaj instancji" queryTableFieldId="1" dataDxfId="14" totalsRowDxfId="4"/>
    <tableColumn id="2" xr3:uid="{35ED7685-E662-4C63-9729-7C33DAB8C9BA}" uniqueName="2" name="Rozmiar populacji" queryTableFieldId="2" totalsRowDxfId="3"/>
    <tableColumn id="3" xr3:uid="{315FC575-13A3-4ABA-AA22-D4A5FA3BB889}" uniqueName="3" name="Prawdopodobieństwo" queryTableFieldId="3" dataDxfId="13" totalsRowDxfId="2"/>
    <tableColumn id="4" xr3:uid="{55211908-4DC1-4907-9439-CF161A8DD461}" uniqueName="4" name="Czas" totalsRowLabel="MIN" queryTableFieldId="4" dataDxfId="10" totalsRowDxfId="1"/>
    <tableColumn id="5" xr3:uid="{E0704EB8-F151-4027-A5B6-A667799C025E}" uniqueName="5" name="Wynik" totalsRowFunction="custom" queryTableFieldId="5" dataDxfId="12" totalsRowDxfId="0">
      <totalsRowFormula>MIN(E42:E53)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5575D-54DA-41DD-8989-033219B4AB83}" name="TestyTSP3" displayName="TestyTSP3" ref="G2:K54" tableType="queryTable" totalsRowCount="1" headerRowDxfId="5" totalsRowCellStyle="Zły">
  <autoFilter ref="G2:K53" xr:uid="{B845FBF7-9536-412B-838F-22EFD2ECE92D}"/>
  <tableColumns count="5">
    <tableColumn id="1" xr3:uid="{61F2FA9B-C8FD-421D-8DC5-67C819808DF3}" uniqueName="1" name="Rodzaj instancji" queryTableFieldId="1" dataDxfId="17" totalsRowDxfId="9" totalsRowCellStyle="Zły"/>
    <tableColumn id="2" xr3:uid="{45992DDB-B0A8-4ACC-BB60-ECD6B745F8C8}" uniqueName="2" name="Rozmiar populacji" queryTableFieldId="2" totalsRowCellStyle="Zły"/>
    <tableColumn id="3" xr3:uid="{4C167C63-3EDD-4C83-9FDD-162A0BF905BA}" uniqueName="3" name="Prawdopodobieństwo" queryTableFieldId="3" dataDxfId="16" totalsRowDxfId="8" totalsRowCellStyle="Zły"/>
    <tableColumn id="4" xr3:uid="{71BC1426-0FF5-4B5F-B285-69FEF061A949}" uniqueName="4" name="Czas" totalsRowLabel="MIN" queryTableFieldId="4" dataDxfId="11" totalsRowCellStyle="Zły"/>
    <tableColumn id="5" xr3:uid="{4130D92F-F582-44EA-9CEC-B051016FDDD3}" uniqueName="5" name="Wynik" totalsRowFunction="custom" queryTableFieldId="5" dataDxfId="15" totalsRowDxfId="7" totalsRowCellStyle="Zły">
      <totalsRowFormula>MIN(K42:K53)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A9CA-CBBC-4200-91E8-7AE56985068F}">
  <dimension ref="A1:K68"/>
  <sheetViews>
    <sheetView tabSelected="1" topLeftCell="A40" workbookViewId="0">
      <selection activeCell="G65" sqref="G65:G68"/>
    </sheetView>
  </sheetViews>
  <sheetFormatPr defaultRowHeight="15" x14ac:dyDescent="0.25"/>
  <cols>
    <col min="1" max="1" width="10.7109375" bestFit="1" customWidth="1"/>
    <col min="2" max="2" width="11.42578125" customWidth="1"/>
    <col min="3" max="3" width="12.85546875" customWidth="1"/>
    <col min="4" max="4" width="12" bestFit="1" customWidth="1"/>
    <col min="5" max="5" width="9" bestFit="1" customWidth="1"/>
    <col min="7" max="9" width="11.140625" bestFit="1" customWidth="1"/>
    <col min="10" max="10" width="12" bestFit="1" customWidth="1"/>
    <col min="11" max="11" width="9" bestFit="1" customWidth="1"/>
  </cols>
  <sheetData>
    <row r="1" spans="1:11" x14ac:dyDescent="0.25">
      <c r="A1" s="6" t="s">
        <v>11</v>
      </c>
      <c r="B1" s="6"/>
      <c r="C1" s="6"/>
      <c r="D1" s="6"/>
      <c r="E1" s="6"/>
      <c r="G1" s="6" t="s">
        <v>4</v>
      </c>
      <c r="H1" s="6"/>
      <c r="I1" s="6"/>
      <c r="J1" s="6"/>
      <c r="K1" s="6"/>
    </row>
    <row r="2" spans="1:11" ht="30" x14ac:dyDescent="0.25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/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</row>
    <row r="3" spans="1:11" x14ac:dyDescent="0.25">
      <c r="A3" s="1" t="s">
        <v>0</v>
      </c>
      <c r="B3">
        <v>500</v>
      </c>
      <c r="C3" s="1">
        <v>0.01</v>
      </c>
      <c r="D3" s="1">
        <v>3.3499090969943701</v>
      </c>
      <c r="E3" s="1">
        <v>2085</v>
      </c>
      <c r="G3" s="1" t="s">
        <v>0</v>
      </c>
      <c r="H3">
        <v>500</v>
      </c>
      <c r="I3" s="1">
        <v>0.01</v>
      </c>
      <c r="J3" s="1">
        <v>2.9769406152371301</v>
      </c>
      <c r="K3" s="1">
        <v>2095.3000000000002</v>
      </c>
    </row>
    <row r="4" spans="1:11" x14ac:dyDescent="0.25">
      <c r="A4" s="1" t="s">
        <v>0</v>
      </c>
      <c r="B4">
        <v>500</v>
      </c>
      <c r="C4" s="1">
        <v>0.04</v>
      </c>
      <c r="D4" s="1">
        <v>3.3350203445934099</v>
      </c>
      <c r="E4" s="1">
        <v>2085</v>
      </c>
      <c r="G4" s="1" t="s">
        <v>0</v>
      </c>
      <c r="H4">
        <v>500</v>
      </c>
      <c r="I4" s="1">
        <v>0.04</v>
      </c>
      <c r="J4" s="1">
        <v>2.4984345954132601</v>
      </c>
      <c r="K4" s="1">
        <v>2094.3000000000002</v>
      </c>
    </row>
    <row r="5" spans="1:11" x14ac:dyDescent="0.25">
      <c r="A5" s="1" t="s">
        <v>0</v>
      </c>
      <c r="B5">
        <v>500</v>
      </c>
      <c r="C5" s="1">
        <v>0.08</v>
      </c>
      <c r="D5" s="1">
        <v>3.2855084564322099</v>
      </c>
      <c r="E5" s="1">
        <v>2085</v>
      </c>
      <c r="G5" s="1" t="s">
        <v>0</v>
      </c>
      <c r="H5">
        <v>500</v>
      </c>
      <c r="I5" s="1">
        <v>0.08</v>
      </c>
      <c r="J5" s="1">
        <v>2.2818012359519502</v>
      </c>
      <c r="K5" s="1">
        <v>2092.3000000000002</v>
      </c>
    </row>
    <row r="6" spans="1:11" x14ac:dyDescent="0.25">
      <c r="A6" s="1" t="s">
        <v>0</v>
      </c>
      <c r="B6">
        <v>500</v>
      </c>
      <c r="C6" s="1">
        <v>0.1</v>
      </c>
      <c r="D6" s="1">
        <v>3.25531590966111</v>
      </c>
      <c r="E6" s="1">
        <v>2085</v>
      </c>
      <c r="G6" s="1" t="s">
        <v>0</v>
      </c>
      <c r="H6">
        <v>500</v>
      </c>
      <c r="I6" s="1">
        <v>0.1</v>
      </c>
      <c r="J6" s="1">
        <v>2.3239922760667402</v>
      </c>
      <c r="K6" s="1">
        <v>2092.3000000000002</v>
      </c>
    </row>
    <row r="7" spans="1:11" x14ac:dyDescent="0.25">
      <c r="A7" s="1" t="s">
        <v>0</v>
      </c>
      <c r="B7">
        <v>1000</v>
      </c>
      <c r="C7" s="1">
        <v>0.01</v>
      </c>
      <c r="D7" s="1">
        <v>11.7019528305887</v>
      </c>
      <c r="E7" s="1">
        <v>2085</v>
      </c>
      <c r="G7" s="1" t="s">
        <v>0</v>
      </c>
      <c r="H7">
        <v>1000</v>
      </c>
      <c r="I7" s="1">
        <v>0.01</v>
      </c>
      <c r="J7" s="1">
        <v>5.3669886419959996</v>
      </c>
      <c r="K7" s="1">
        <v>2094.3000000000002</v>
      </c>
    </row>
    <row r="8" spans="1:11" x14ac:dyDescent="0.25">
      <c r="A8" s="1" t="s">
        <v>0</v>
      </c>
      <c r="B8">
        <v>1000</v>
      </c>
      <c r="C8" s="1">
        <v>0.04</v>
      </c>
      <c r="D8" s="1">
        <v>11.7778046438712</v>
      </c>
      <c r="E8" s="1">
        <v>2085</v>
      </c>
      <c r="G8" s="1" t="s">
        <v>0</v>
      </c>
      <c r="H8">
        <v>1000</v>
      </c>
      <c r="I8" s="1">
        <v>0.04</v>
      </c>
      <c r="J8" s="1">
        <v>4.7379898867367602</v>
      </c>
      <c r="K8" s="1">
        <v>2099.1</v>
      </c>
    </row>
    <row r="9" spans="1:11" x14ac:dyDescent="0.25">
      <c r="A9" s="1" t="s">
        <v>0</v>
      </c>
      <c r="B9">
        <v>1000</v>
      </c>
      <c r="C9" s="1">
        <v>0.08</v>
      </c>
      <c r="D9" s="1">
        <v>11.541860425307499</v>
      </c>
      <c r="E9" s="1">
        <v>2085</v>
      </c>
      <c r="G9" s="1" t="s">
        <v>0</v>
      </c>
      <c r="H9">
        <v>1000</v>
      </c>
      <c r="I9" s="1">
        <v>0.08</v>
      </c>
      <c r="J9" s="1">
        <v>4.7649779206697396</v>
      </c>
      <c r="K9" s="1">
        <v>2093.3000000000002</v>
      </c>
    </row>
    <row r="10" spans="1:11" x14ac:dyDescent="0.25">
      <c r="A10" s="1" t="s">
        <v>0</v>
      </c>
      <c r="B10">
        <v>1000</v>
      </c>
      <c r="C10" s="1">
        <v>0.1</v>
      </c>
      <c r="D10" s="1">
        <v>11.987530601201501</v>
      </c>
      <c r="E10" s="1">
        <v>2085</v>
      </c>
      <c r="G10" s="1" t="s">
        <v>0</v>
      </c>
      <c r="H10">
        <v>1000</v>
      </c>
      <c r="I10" s="1">
        <v>0.1</v>
      </c>
      <c r="J10" s="1">
        <v>4.8566788824312699</v>
      </c>
      <c r="K10" s="1">
        <v>2093.3000000000002</v>
      </c>
    </row>
    <row r="11" spans="1:11" x14ac:dyDescent="0.25">
      <c r="A11" s="1" t="s">
        <v>0</v>
      </c>
      <c r="B11">
        <v>1500</v>
      </c>
      <c r="C11" s="1">
        <v>0.01</v>
      </c>
      <c r="D11" s="1">
        <v>27.591352180931199</v>
      </c>
      <c r="E11" s="1">
        <v>2085</v>
      </c>
      <c r="G11" s="1" t="s">
        <v>0</v>
      </c>
      <c r="H11">
        <v>1500</v>
      </c>
      <c r="I11" s="1">
        <v>0.01</v>
      </c>
      <c r="J11" s="1">
        <v>7.1920021573462698</v>
      </c>
      <c r="K11" s="1">
        <v>2101.6</v>
      </c>
    </row>
    <row r="12" spans="1:11" x14ac:dyDescent="0.25">
      <c r="A12" s="1" t="s">
        <v>0</v>
      </c>
      <c r="B12">
        <v>1500</v>
      </c>
      <c r="C12" s="1">
        <v>0.04</v>
      </c>
      <c r="D12" s="1">
        <v>27.772516965750601</v>
      </c>
      <c r="E12" s="1">
        <v>2085</v>
      </c>
      <c r="G12" s="1" t="s">
        <v>0</v>
      </c>
      <c r="H12">
        <v>1500</v>
      </c>
      <c r="I12" s="1">
        <v>0.04</v>
      </c>
      <c r="J12" s="1">
        <v>7.3052311048249399</v>
      </c>
      <c r="K12" s="1">
        <v>2085.3000000000002</v>
      </c>
    </row>
    <row r="13" spans="1:11" x14ac:dyDescent="0.25">
      <c r="A13" s="1" t="s">
        <v>0</v>
      </c>
      <c r="B13">
        <v>1500</v>
      </c>
      <c r="C13" s="1">
        <v>0.08</v>
      </c>
      <c r="D13" s="1">
        <v>27.146261939642201</v>
      </c>
      <c r="E13" s="1">
        <v>2085</v>
      </c>
      <c r="G13" s="1" t="s">
        <v>0</v>
      </c>
      <c r="H13">
        <v>1500</v>
      </c>
      <c r="I13" s="1">
        <v>0.08</v>
      </c>
      <c r="J13" s="1">
        <v>7.5035203271890101</v>
      </c>
      <c r="K13" s="1">
        <v>2087</v>
      </c>
    </row>
    <row r="14" spans="1:11" x14ac:dyDescent="0.25">
      <c r="A14" s="1" t="s">
        <v>0</v>
      </c>
      <c r="B14">
        <v>1500</v>
      </c>
      <c r="C14" s="1">
        <v>0.1</v>
      </c>
      <c r="D14" s="1">
        <v>27.435767675626899</v>
      </c>
      <c r="E14" s="1">
        <v>2085</v>
      </c>
      <c r="G14" s="1" t="s">
        <v>0</v>
      </c>
      <c r="H14">
        <v>1500</v>
      </c>
      <c r="I14" s="1">
        <v>0.1</v>
      </c>
      <c r="J14" s="1">
        <v>7.5028348766551796</v>
      </c>
      <c r="K14" s="1">
        <v>2092.3000000000002</v>
      </c>
    </row>
    <row r="15" spans="1:11" x14ac:dyDescent="0.25">
      <c r="A15" s="9"/>
      <c r="B15" s="9"/>
      <c r="C15" s="9"/>
      <c r="D15" s="9" t="s">
        <v>5</v>
      </c>
      <c r="E15" s="10">
        <f>MIN(E3:E14)</f>
        <v>2085</v>
      </c>
      <c r="F15" s="7"/>
      <c r="G15" s="10"/>
      <c r="H15" s="9"/>
      <c r="I15" s="10"/>
      <c r="J15" s="9" t="s">
        <v>5</v>
      </c>
      <c r="K15" s="10">
        <f>MIN(K3:K14)</f>
        <v>2085.3000000000002</v>
      </c>
    </row>
    <row r="16" spans="1:11" x14ac:dyDescent="0.25">
      <c r="A16" s="1" t="s">
        <v>1</v>
      </c>
      <c r="B16">
        <v>500</v>
      </c>
      <c r="C16" s="1">
        <v>0.01</v>
      </c>
      <c r="D16" s="1">
        <v>3.56938237053987</v>
      </c>
      <c r="E16" s="1">
        <v>1340.3</v>
      </c>
      <c r="G16" s="1" t="s">
        <v>1</v>
      </c>
      <c r="H16">
        <v>500</v>
      </c>
      <c r="I16" s="1">
        <v>0.01</v>
      </c>
      <c r="J16" s="1">
        <v>4.6940619069469296</v>
      </c>
      <c r="K16" s="1">
        <v>1348.9</v>
      </c>
    </row>
    <row r="17" spans="1:11" x14ac:dyDescent="0.25">
      <c r="A17" s="1" t="s">
        <v>1</v>
      </c>
      <c r="B17">
        <v>500</v>
      </c>
      <c r="C17" s="1">
        <v>0.04</v>
      </c>
      <c r="D17" s="1">
        <v>3.7566675489555301</v>
      </c>
      <c r="E17" s="1">
        <v>1342.7</v>
      </c>
      <c r="G17" s="1" t="s">
        <v>1</v>
      </c>
      <c r="H17">
        <v>500</v>
      </c>
      <c r="I17" s="1">
        <v>0.04</v>
      </c>
      <c r="J17" s="1">
        <v>3.6458797343326901</v>
      </c>
      <c r="K17" s="1">
        <v>1322.3</v>
      </c>
    </row>
    <row r="18" spans="1:11" x14ac:dyDescent="0.25">
      <c r="A18" s="1" t="s">
        <v>1</v>
      </c>
      <c r="B18">
        <v>500</v>
      </c>
      <c r="C18" s="1">
        <v>0.08</v>
      </c>
      <c r="D18" s="1">
        <v>3.5839408777888502</v>
      </c>
      <c r="E18" s="1">
        <v>1340.9</v>
      </c>
      <c r="G18" s="1" t="s">
        <v>1</v>
      </c>
      <c r="H18">
        <v>500</v>
      </c>
      <c r="I18" s="1">
        <v>0.08</v>
      </c>
      <c r="J18" s="1">
        <v>3.3536692515306301</v>
      </c>
      <c r="K18" s="1">
        <v>1343.1</v>
      </c>
    </row>
    <row r="19" spans="1:11" x14ac:dyDescent="0.25">
      <c r="A19" s="1" t="s">
        <v>1</v>
      </c>
      <c r="B19">
        <v>500</v>
      </c>
      <c r="C19" s="1">
        <v>0.1</v>
      </c>
      <c r="D19" s="1">
        <v>3.6935276957799701</v>
      </c>
      <c r="E19" s="1">
        <v>1340.4</v>
      </c>
      <c r="G19" s="1" t="s">
        <v>1</v>
      </c>
      <c r="H19">
        <v>500</v>
      </c>
      <c r="I19" s="1">
        <v>0.1</v>
      </c>
      <c r="J19" s="1">
        <v>3.44438320948945</v>
      </c>
      <c r="K19" s="1">
        <v>1319</v>
      </c>
    </row>
    <row r="20" spans="1:11" x14ac:dyDescent="0.25">
      <c r="A20" s="1" t="s">
        <v>1</v>
      </c>
      <c r="B20">
        <v>1000</v>
      </c>
      <c r="C20" s="1">
        <v>0.01</v>
      </c>
      <c r="D20" s="1">
        <v>13.4199354276963</v>
      </c>
      <c r="E20" s="1">
        <v>1326.6</v>
      </c>
      <c r="G20" s="1" t="s">
        <v>1</v>
      </c>
      <c r="H20">
        <v>1000</v>
      </c>
      <c r="I20" s="1">
        <v>0.01</v>
      </c>
      <c r="J20" s="1">
        <v>8.9628239468501594</v>
      </c>
      <c r="K20" s="1">
        <v>1326.7</v>
      </c>
    </row>
    <row r="21" spans="1:11" x14ac:dyDescent="0.25">
      <c r="A21" s="1" t="s">
        <v>1</v>
      </c>
      <c r="B21">
        <v>1000</v>
      </c>
      <c r="C21" s="1">
        <v>0.04</v>
      </c>
      <c r="D21" s="1">
        <v>12.412042246648101</v>
      </c>
      <c r="E21" s="1">
        <v>1330.2</v>
      </c>
      <c r="G21" s="1" t="s">
        <v>1</v>
      </c>
      <c r="H21">
        <v>1000</v>
      </c>
      <c r="I21" s="1">
        <v>0.04</v>
      </c>
      <c r="J21" s="1">
        <v>7.6161371493801404</v>
      </c>
      <c r="K21" s="1">
        <v>1345</v>
      </c>
    </row>
    <row r="22" spans="1:11" x14ac:dyDescent="0.25">
      <c r="A22" s="1" t="s">
        <v>1</v>
      </c>
      <c r="B22">
        <v>1000</v>
      </c>
      <c r="C22" s="1">
        <v>0.08</v>
      </c>
      <c r="D22" s="1">
        <v>12.3286688611473</v>
      </c>
      <c r="E22" s="1">
        <v>1325.7</v>
      </c>
      <c r="G22" s="1" t="s">
        <v>1</v>
      </c>
      <c r="H22">
        <v>1000</v>
      </c>
      <c r="I22" s="1">
        <v>0.08</v>
      </c>
      <c r="J22" s="1">
        <v>7.3593141968918303</v>
      </c>
      <c r="K22" s="1">
        <v>1318.4</v>
      </c>
    </row>
    <row r="23" spans="1:11" x14ac:dyDescent="0.25">
      <c r="A23" s="1" t="s">
        <v>1</v>
      </c>
      <c r="B23">
        <v>1000</v>
      </c>
      <c r="C23" s="1">
        <v>0.1</v>
      </c>
      <c r="D23" s="1">
        <v>12.568733172852101</v>
      </c>
      <c r="E23" s="1">
        <v>1335.2</v>
      </c>
      <c r="G23" s="1" t="s">
        <v>1</v>
      </c>
      <c r="H23">
        <v>1000</v>
      </c>
      <c r="I23" s="1">
        <v>0.1</v>
      </c>
      <c r="J23" s="1">
        <v>7.3658582835045401</v>
      </c>
      <c r="K23" s="1">
        <v>1324.3</v>
      </c>
    </row>
    <row r="24" spans="1:11" x14ac:dyDescent="0.25">
      <c r="A24" s="1" t="s">
        <v>1</v>
      </c>
      <c r="B24">
        <v>1500</v>
      </c>
      <c r="C24" s="1">
        <v>0.01</v>
      </c>
      <c r="D24" s="1">
        <v>28.873296054073698</v>
      </c>
      <c r="E24" s="1">
        <v>1312.8</v>
      </c>
      <c r="G24" s="1" t="s">
        <v>1</v>
      </c>
      <c r="H24">
        <v>1500</v>
      </c>
      <c r="I24" s="1">
        <v>0.01</v>
      </c>
      <c r="J24" s="1">
        <v>12.5095028241716</v>
      </c>
      <c r="K24" s="1">
        <v>1331.6</v>
      </c>
    </row>
    <row r="25" spans="1:11" x14ac:dyDescent="0.25">
      <c r="A25" s="1" t="s">
        <v>1</v>
      </c>
      <c r="B25">
        <v>1500</v>
      </c>
      <c r="C25" s="1">
        <v>0.04</v>
      </c>
      <c r="D25" s="1">
        <v>26.346446377190698</v>
      </c>
      <c r="E25" s="1">
        <v>1329.3</v>
      </c>
      <c r="G25" s="1" t="s">
        <v>1</v>
      </c>
      <c r="H25">
        <v>1500</v>
      </c>
      <c r="I25" s="1">
        <v>0.04</v>
      </c>
      <c r="J25" s="1">
        <v>11.8089465998035</v>
      </c>
      <c r="K25" s="1">
        <v>1314.1</v>
      </c>
    </row>
    <row r="26" spans="1:11" x14ac:dyDescent="0.25">
      <c r="A26" s="1" t="s">
        <v>1</v>
      </c>
      <c r="B26">
        <v>1500</v>
      </c>
      <c r="C26" s="1">
        <v>0.08</v>
      </c>
      <c r="D26" s="1">
        <v>25.925714615660102</v>
      </c>
      <c r="E26" s="1">
        <v>1329.3</v>
      </c>
      <c r="G26" s="1" t="s">
        <v>1</v>
      </c>
      <c r="H26">
        <v>1500</v>
      </c>
      <c r="I26" s="1">
        <v>0.08</v>
      </c>
      <c r="J26" s="1">
        <v>9.8668832018247894</v>
      </c>
      <c r="K26" s="1">
        <v>1333.6</v>
      </c>
    </row>
    <row r="27" spans="1:11" x14ac:dyDescent="0.25">
      <c r="A27" s="1" t="s">
        <v>1</v>
      </c>
      <c r="B27">
        <v>1500</v>
      </c>
      <c r="C27" s="1">
        <v>0.1</v>
      </c>
      <c r="D27" s="1">
        <v>25.996159897313799</v>
      </c>
      <c r="E27" s="1">
        <v>1331.4</v>
      </c>
      <c r="G27" s="1" t="s">
        <v>1</v>
      </c>
      <c r="H27">
        <v>1500</v>
      </c>
      <c r="I27" s="1">
        <v>0.1</v>
      </c>
      <c r="J27" s="1">
        <v>12.175623366788599</v>
      </c>
      <c r="K27" s="1">
        <v>1327.2</v>
      </c>
    </row>
    <row r="28" spans="1:11" x14ac:dyDescent="0.25">
      <c r="A28" s="9"/>
      <c r="B28" s="9"/>
      <c r="C28" s="9"/>
      <c r="D28" s="9" t="s">
        <v>5</v>
      </c>
      <c r="E28" s="10">
        <f>MIN(E16:E27)</f>
        <v>1312.8</v>
      </c>
      <c r="F28" s="7"/>
      <c r="G28" s="10"/>
      <c r="H28" s="9"/>
      <c r="I28" s="10"/>
      <c r="J28" s="9" t="s">
        <v>5</v>
      </c>
      <c r="K28" s="10">
        <f>MIN(K16:K27)</f>
        <v>1314.1</v>
      </c>
    </row>
    <row r="29" spans="1:11" x14ac:dyDescent="0.25">
      <c r="A29" s="1" t="s">
        <v>2</v>
      </c>
      <c r="B29">
        <v>500</v>
      </c>
      <c r="C29" s="1">
        <v>0.01</v>
      </c>
      <c r="D29" s="1">
        <v>10.5417503095249</v>
      </c>
      <c r="E29" s="1">
        <v>5647.1</v>
      </c>
      <c r="G29" s="1" t="s">
        <v>2</v>
      </c>
      <c r="H29">
        <v>500</v>
      </c>
      <c r="I29" s="1">
        <v>0.01</v>
      </c>
      <c r="J29" s="1">
        <v>13.1086660732516</v>
      </c>
      <c r="K29" s="1">
        <v>5737.1</v>
      </c>
    </row>
    <row r="30" spans="1:11" x14ac:dyDescent="0.25">
      <c r="A30" s="1" t="s">
        <v>2</v>
      </c>
      <c r="B30">
        <v>500</v>
      </c>
      <c r="C30" s="1">
        <v>0.04</v>
      </c>
      <c r="D30" s="1">
        <v>9.5152408674160096</v>
      </c>
      <c r="E30" s="1">
        <v>5710.4</v>
      </c>
      <c r="G30" s="1" t="s">
        <v>2</v>
      </c>
      <c r="H30">
        <v>500</v>
      </c>
      <c r="I30" s="1">
        <v>0.04</v>
      </c>
      <c r="J30" s="1">
        <v>13.5925784120254</v>
      </c>
      <c r="K30" s="1">
        <v>5649.3</v>
      </c>
    </row>
    <row r="31" spans="1:11" x14ac:dyDescent="0.25">
      <c r="A31" s="1" t="s">
        <v>2</v>
      </c>
      <c r="B31">
        <v>500</v>
      </c>
      <c r="C31" s="1">
        <v>0.08</v>
      </c>
      <c r="D31" s="1">
        <v>9.5470816251760393</v>
      </c>
      <c r="E31" s="1">
        <v>5646.9</v>
      </c>
      <c r="G31" s="1" t="s">
        <v>2</v>
      </c>
      <c r="H31">
        <v>500</v>
      </c>
      <c r="I31" s="1">
        <v>0.08</v>
      </c>
      <c r="J31" s="1">
        <v>12.9365502592188</v>
      </c>
      <c r="K31" s="1">
        <v>5679.6</v>
      </c>
    </row>
    <row r="32" spans="1:11" x14ac:dyDescent="0.25">
      <c r="A32" s="1" t="s">
        <v>2</v>
      </c>
      <c r="B32">
        <v>500</v>
      </c>
      <c r="C32" s="1">
        <v>0.1</v>
      </c>
      <c r="D32" s="1">
        <v>8.3544388157366392</v>
      </c>
      <c r="E32" s="1">
        <v>5595.4</v>
      </c>
      <c r="G32" s="1" t="s">
        <v>2</v>
      </c>
      <c r="H32">
        <v>500</v>
      </c>
      <c r="I32" s="1">
        <v>0.1</v>
      </c>
      <c r="J32" s="1">
        <v>10.7071190127509</v>
      </c>
      <c r="K32" s="1">
        <v>5643.7</v>
      </c>
    </row>
    <row r="33" spans="1:11" x14ac:dyDescent="0.25">
      <c r="A33" s="1" t="s">
        <v>2</v>
      </c>
      <c r="B33">
        <v>1000</v>
      </c>
      <c r="C33" s="1">
        <v>0.01</v>
      </c>
      <c r="D33" s="1">
        <v>25.0213678965209</v>
      </c>
      <c r="E33" s="1">
        <v>5630.5</v>
      </c>
      <c r="G33" s="1" t="s">
        <v>2</v>
      </c>
      <c r="H33">
        <v>1000</v>
      </c>
      <c r="I33" s="1">
        <v>0.01</v>
      </c>
      <c r="J33" s="1">
        <v>25.0213678965209</v>
      </c>
      <c r="K33" s="1">
        <v>5680</v>
      </c>
    </row>
    <row r="34" spans="1:11" x14ac:dyDescent="0.25">
      <c r="A34" s="1" t="s">
        <v>2</v>
      </c>
      <c r="B34">
        <v>1000</v>
      </c>
      <c r="C34" s="1">
        <v>0.04</v>
      </c>
      <c r="D34" s="1">
        <v>26.254327473606601</v>
      </c>
      <c r="E34" s="1">
        <v>5602.5</v>
      </c>
      <c r="G34" s="1" t="s">
        <v>2</v>
      </c>
      <c r="H34">
        <v>1000</v>
      </c>
      <c r="I34" s="1">
        <v>0.04</v>
      </c>
      <c r="J34" s="1">
        <v>25.092602708997401</v>
      </c>
      <c r="K34" s="1">
        <v>5620.8</v>
      </c>
    </row>
    <row r="35" spans="1:11" x14ac:dyDescent="0.25">
      <c r="A35" s="1" t="s">
        <v>2</v>
      </c>
      <c r="B35">
        <v>1000</v>
      </c>
      <c r="C35" s="1">
        <v>0.08</v>
      </c>
      <c r="D35" s="1">
        <v>21.922860445235699</v>
      </c>
      <c r="E35" s="1">
        <v>5591.7</v>
      </c>
      <c r="G35" s="1" t="s">
        <v>2</v>
      </c>
      <c r="H35">
        <v>1000</v>
      </c>
      <c r="I35" s="1">
        <v>0.08</v>
      </c>
      <c r="J35" s="1">
        <v>19.9379819665882</v>
      </c>
      <c r="K35" s="1">
        <v>5650.8</v>
      </c>
    </row>
    <row r="36" spans="1:11" x14ac:dyDescent="0.25">
      <c r="A36" s="1" t="s">
        <v>2</v>
      </c>
      <c r="B36">
        <v>1000</v>
      </c>
      <c r="C36" s="1">
        <v>0.1</v>
      </c>
      <c r="D36" s="1">
        <v>21.345535430966802</v>
      </c>
      <c r="E36" s="1">
        <v>5641.7</v>
      </c>
      <c r="G36" s="1" t="s">
        <v>2</v>
      </c>
      <c r="H36">
        <v>1000</v>
      </c>
      <c r="I36" s="1">
        <v>0.1</v>
      </c>
      <c r="J36" s="1">
        <v>17.732147423090201</v>
      </c>
      <c r="K36" s="1">
        <v>5647.4</v>
      </c>
    </row>
    <row r="37" spans="1:11" x14ac:dyDescent="0.25">
      <c r="A37" s="1" t="s">
        <v>2</v>
      </c>
      <c r="B37">
        <v>1500</v>
      </c>
      <c r="C37" s="1">
        <v>0.01</v>
      </c>
      <c r="D37" s="1">
        <v>39.517264749511199</v>
      </c>
      <c r="E37" s="1">
        <v>5591.2</v>
      </c>
      <c r="G37" s="1" t="s">
        <v>2</v>
      </c>
      <c r="H37">
        <v>1500</v>
      </c>
      <c r="I37" s="1">
        <v>0.01</v>
      </c>
      <c r="J37" s="1">
        <v>42.027864564437799</v>
      </c>
      <c r="K37" s="1">
        <v>5625.5</v>
      </c>
    </row>
    <row r="38" spans="1:11" x14ac:dyDescent="0.25">
      <c r="A38" s="1" t="s">
        <v>2</v>
      </c>
      <c r="B38">
        <v>1500</v>
      </c>
      <c r="C38" s="1">
        <v>0.04</v>
      </c>
      <c r="D38" s="1">
        <v>44.340458889000303</v>
      </c>
      <c r="E38" s="1">
        <v>5619</v>
      </c>
      <c r="G38" s="1" t="s">
        <v>2</v>
      </c>
      <c r="H38">
        <v>1500</v>
      </c>
      <c r="I38" s="1">
        <v>0.04</v>
      </c>
      <c r="J38" s="1">
        <v>34.331399428931697</v>
      </c>
      <c r="K38" s="1">
        <v>5577.4</v>
      </c>
    </row>
    <row r="39" spans="1:11" x14ac:dyDescent="0.25">
      <c r="A39" s="1" t="s">
        <v>2</v>
      </c>
      <c r="B39">
        <v>1500</v>
      </c>
      <c r="C39" s="1">
        <v>0.08</v>
      </c>
      <c r="D39" s="1">
        <v>37.179225111916999</v>
      </c>
      <c r="E39" s="1">
        <v>5596.3</v>
      </c>
      <c r="G39" s="1" t="s">
        <v>2</v>
      </c>
      <c r="H39">
        <v>1500</v>
      </c>
      <c r="I39" s="1">
        <v>0.08</v>
      </c>
      <c r="J39" s="1">
        <v>29.0458290709308</v>
      </c>
      <c r="K39" s="1">
        <v>5621.5</v>
      </c>
    </row>
    <row r="40" spans="1:11" x14ac:dyDescent="0.25">
      <c r="A40" s="1" t="s">
        <v>2</v>
      </c>
      <c r="B40">
        <v>1500</v>
      </c>
      <c r="C40" s="1">
        <v>0.1</v>
      </c>
      <c r="D40" s="1">
        <v>36.042245421763802</v>
      </c>
      <c r="E40" s="1">
        <v>5582.3</v>
      </c>
      <c r="G40" s="1" t="s">
        <v>2</v>
      </c>
      <c r="H40">
        <v>1500</v>
      </c>
      <c r="I40" s="1">
        <v>0.1</v>
      </c>
      <c r="J40" s="1">
        <v>27.4405331997297</v>
      </c>
      <c r="K40" s="1">
        <v>5580</v>
      </c>
    </row>
    <row r="41" spans="1:11" x14ac:dyDescent="0.25">
      <c r="A41" s="9"/>
      <c r="B41" s="9"/>
      <c r="C41" s="9"/>
      <c r="D41" s="9" t="s">
        <v>5</v>
      </c>
      <c r="E41" s="10">
        <f>MIN(E29:E40)</f>
        <v>5582.3</v>
      </c>
      <c r="F41" s="7"/>
      <c r="G41" s="10"/>
      <c r="H41" s="9"/>
      <c r="I41" s="10"/>
      <c r="J41" s="9" t="s">
        <v>5</v>
      </c>
      <c r="K41" s="10">
        <f>MIN(K29:K40)</f>
        <v>5577.4</v>
      </c>
    </row>
    <row r="42" spans="1:11" x14ac:dyDescent="0.25">
      <c r="A42" s="1" t="s">
        <v>3</v>
      </c>
      <c r="B42">
        <v>500</v>
      </c>
      <c r="C42" s="1">
        <v>0.01</v>
      </c>
      <c r="D42" s="1">
        <v>19.611519899276001</v>
      </c>
      <c r="E42" s="1">
        <v>8363.6</v>
      </c>
      <c r="G42" s="1" t="s">
        <v>3</v>
      </c>
      <c r="H42">
        <v>500</v>
      </c>
      <c r="I42" s="1">
        <v>0.01</v>
      </c>
      <c r="J42" s="1">
        <v>29.194533564567401</v>
      </c>
      <c r="K42" s="1">
        <v>8474</v>
      </c>
    </row>
    <row r="43" spans="1:11" x14ac:dyDescent="0.25">
      <c r="A43" s="1" t="s">
        <v>3</v>
      </c>
      <c r="B43">
        <v>500</v>
      </c>
      <c r="C43" s="1">
        <v>0.04</v>
      </c>
      <c r="D43" s="1">
        <v>56.822926310313399</v>
      </c>
      <c r="E43" s="1">
        <v>8216.2000000000007</v>
      </c>
      <c r="G43" s="1" t="s">
        <v>3</v>
      </c>
      <c r="H43">
        <v>500</v>
      </c>
      <c r="I43" s="1">
        <v>0.04</v>
      </c>
      <c r="J43" s="1">
        <v>52.127591702545701</v>
      </c>
      <c r="K43" s="1">
        <v>8133</v>
      </c>
    </row>
    <row r="44" spans="1:11" x14ac:dyDescent="0.25">
      <c r="A44" s="1" t="s">
        <v>3</v>
      </c>
      <c r="B44">
        <v>500</v>
      </c>
      <c r="C44" s="1">
        <v>0.08</v>
      </c>
      <c r="D44" s="1">
        <v>56.265561352886202</v>
      </c>
      <c r="E44" s="1">
        <v>8031.6</v>
      </c>
      <c r="G44" s="1" t="s">
        <v>3</v>
      </c>
      <c r="H44">
        <v>500</v>
      </c>
      <c r="I44" s="1">
        <v>0.08</v>
      </c>
      <c r="J44" s="1">
        <v>67.827534626378394</v>
      </c>
      <c r="K44" s="1">
        <v>8122</v>
      </c>
    </row>
    <row r="45" spans="1:11" x14ac:dyDescent="0.25">
      <c r="A45" s="1" t="s">
        <v>3</v>
      </c>
      <c r="B45">
        <v>500</v>
      </c>
      <c r="C45" s="1">
        <v>0.1</v>
      </c>
      <c r="D45" s="1">
        <v>63.887456407179698</v>
      </c>
      <c r="E45" s="1">
        <v>8080.6</v>
      </c>
      <c r="G45" s="1" t="s">
        <v>3</v>
      </c>
      <c r="H45">
        <v>500</v>
      </c>
      <c r="I45" s="1">
        <v>0.1</v>
      </c>
      <c r="J45" s="1">
        <v>44.409991650630502</v>
      </c>
      <c r="K45" s="1">
        <v>8074.6</v>
      </c>
    </row>
    <row r="46" spans="1:11" x14ac:dyDescent="0.25">
      <c r="A46" s="1" t="s">
        <v>3</v>
      </c>
      <c r="B46">
        <v>1000</v>
      </c>
      <c r="C46" s="1">
        <v>0.01</v>
      </c>
      <c r="D46" s="1">
        <v>80.468510207554502</v>
      </c>
      <c r="E46" s="1">
        <v>8191.6</v>
      </c>
      <c r="G46" s="1" t="s">
        <v>3</v>
      </c>
      <c r="H46">
        <v>1000</v>
      </c>
      <c r="I46" s="1">
        <v>0.01</v>
      </c>
      <c r="J46" s="1">
        <v>88.599868576631806</v>
      </c>
      <c r="K46" s="1">
        <v>8219.7999999999993</v>
      </c>
    </row>
    <row r="47" spans="1:11" x14ac:dyDescent="0.25">
      <c r="A47" s="1" t="s">
        <v>3</v>
      </c>
      <c r="B47">
        <v>1000</v>
      </c>
      <c r="C47" s="1">
        <v>0.04</v>
      </c>
      <c r="D47" s="1">
        <v>110.675470189281</v>
      </c>
      <c r="E47" s="1">
        <v>8024.2</v>
      </c>
      <c r="G47" s="1" t="s">
        <v>3</v>
      </c>
      <c r="H47">
        <v>1000</v>
      </c>
      <c r="I47" s="1">
        <v>0.04</v>
      </c>
      <c r="J47" s="1">
        <v>147.714452738174</v>
      </c>
      <c r="K47" s="1">
        <v>7975.8</v>
      </c>
    </row>
    <row r="48" spans="1:11" x14ac:dyDescent="0.25">
      <c r="A48" s="1" t="s">
        <v>3</v>
      </c>
      <c r="B48">
        <v>1000</v>
      </c>
      <c r="C48" s="1">
        <v>0.08</v>
      </c>
      <c r="D48" s="1">
        <v>104.10790406488201</v>
      </c>
      <c r="E48" s="1">
        <v>8039.4</v>
      </c>
      <c r="G48" s="1" t="s">
        <v>3</v>
      </c>
      <c r="H48">
        <v>1000</v>
      </c>
      <c r="I48" s="1">
        <v>0.08</v>
      </c>
      <c r="J48" s="1">
        <v>119.931708135883</v>
      </c>
      <c r="K48" s="1">
        <v>7996.8</v>
      </c>
    </row>
    <row r="49" spans="1:11" x14ac:dyDescent="0.25">
      <c r="A49" s="1" t="s">
        <v>3</v>
      </c>
      <c r="B49">
        <v>1000</v>
      </c>
      <c r="C49" s="1">
        <v>0.1</v>
      </c>
      <c r="D49" s="1">
        <v>96.819326673926099</v>
      </c>
      <c r="E49" s="1">
        <v>7961.4</v>
      </c>
      <c r="G49" s="1" t="s">
        <v>3</v>
      </c>
      <c r="H49">
        <v>1000</v>
      </c>
      <c r="I49" s="1">
        <v>0.1</v>
      </c>
      <c r="J49" s="1">
        <v>116.796132923597</v>
      </c>
      <c r="K49" s="1">
        <v>8008.6</v>
      </c>
    </row>
    <row r="50" spans="1:11" x14ac:dyDescent="0.25">
      <c r="A50" s="1" t="s">
        <v>3</v>
      </c>
      <c r="B50">
        <v>1500</v>
      </c>
      <c r="C50" s="1">
        <v>0.01</v>
      </c>
      <c r="D50" s="1">
        <v>148.799110744796</v>
      </c>
      <c r="E50" s="1">
        <v>8053.8</v>
      </c>
      <c r="G50" s="1" t="s">
        <v>3</v>
      </c>
      <c r="H50">
        <v>1500</v>
      </c>
      <c r="I50" s="1">
        <v>0.01</v>
      </c>
      <c r="J50" s="1">
        <v>95.488847715471195</v>
      </c>
      <c r="K50" s="1">
        <v>8301</v>
      </c>
    </row>
    <row r="51" spans="1:11" x14ac:dyDescent="0.25">
      <c r="A51" s="1" t="s">
        <v>3</v>
      </c>
      <c r="B51">
        <v>1500</v>
      </c>
      <c r="C51" s="1">
        <v>0.04</v>
      </c>
      <c r="D51" s="1">
        <v>147.99279050766199</v>
      </c>
      <c r="E51" s="1">
        <v>8001.6</v>
      </c>
      <c r="G51" s="1" t="s">
        <v>3</v>
      </c>
      <c r="H51">
        <v>1500</v>
      </c>
      <c r="I51" s="1">
        <v>0.04</v>
      </c>
      <c r="J51" s="1">
        <v>204.77754632775799</v>
      </c>
      <c r="K51" s="1">
        <v>7966</v>
      </c>
    </row>
    <row r="52" spans="1:11" x14ac:dyDescent="0.25">
      <c r="A52" s="1" t="s">
        <v>3</v>
      </c>
      <c r="B52">
        <v>1500</v>
      </c>
      <c r="C52" s="1">
        <v>0.08</v>
      </c>
      <c r="D52" s="1">
        <v>132.66786141864799</v>
      </c>
      <c r="E52" s="1">
        <v>8018.6</v>
      </c>
      <c r="G52" s="1" t="s">
        <v>3</v>
      </c>
      <c r="H52">
        <v>1500</v>
      </c>
      <c r="I52" s="1">
        <v>0.08</v>
      </c>
      <c r="J52" s="1">
        <v>158.036532681598</v>
      </c>
      <c r="K52" s="1">
        <v>7980</v>
      </c>
    </row>
    <row r="53" spans="1:11" x14ac:dyDescent="0.25">
      <c r="A53" s="1" t="s">
        <v>3</v>
      </c>
      <c r="B53">
        <v>1500</v>
      </c>
      <c r="C53" s="1">
        <v>0.1</v>
      </c>
      <c r="D53" s="1">
        <v>107.71547783351301</v>
      </c>
      <c r="E53" s="1">
        <v>7968</v>
      </c>
      <c r="G53" s="1" t="s">
        <v>3</v>
      </c>
      <c r="H53">
        <v>1500</v>
      </c>
      <c r="I53" s="1">
        <v>0.1</v>
      </c>
      <c r="J53" s="1">
        <v>150.41233535033001</v>
      </c>
      <c r="K53" s="1">
        <v>7998.8</v>
      </c>
    </row>
    <row r="54" spans="1:11" x14ac:dyDescent="0.25">
      <c r="A54" s="11"/>
      <c r="B54" s="12"/>
      <c r="C54" s="11"/>
      <c r="D54" s="12" t="s">
        <v>5</v>
      </c>
      <c r="E54" s="11">
        <f>MIN(E42:E53)</f>
        <v>7961.4</v>
      </c>
      <c r="G54" s="10"/>
      <c r="H54" s="9"/>
      <c r="I54" s="10"/>
      <c r="J54" s="9" t="s">
        <v>5</v>
      </c>
      <c r="K54" s="10">
        <f>MIN(K42:K53)</f>
        <v>7966</v>
      </c>
    </row>
    <row r="65" spans="7:9" x14ac:dyDescent="0.25">
      <c r="G65">
        <v>17</v>
      </c>
      <c r="H65" s="4">
        <v>3.25531590966111</v>
      </c>
      <c r="I65" s="5">
        <v>2085</v>
      </c>
    </row>
    <row r="66" spans="7:9" x14ac:dyDescent="0.25">
      <c r="G66">
        <v>24</v>
      </c>
      <c r="H66" s="4">
        <v>28.873296054073698</v>
      </c>
      <c r="I66" s="5">
        <v>1312.8</v>
      </c>
    </row>
    <row r="67" spans="7:9" x14ac:dyDescent="0.25">
      <c r="G67">
        <v>48</v>
      </c>
      <c r="H67" s="4">
        <v>36.042245421763802</v>
      </c>
      <c r="I67" s="5">
        <v>5582.3</v>
      </c>
    </row>
    <row r="68" spans="7:9" x14ac:dyDescent="0.25">
      <c r="G68">
        <v>120</v>
      </c>
      <c r="H68" s="2">
        <v>96.819326673926099</v>
      </c>
      <c r="I68" s="3">
        <v>7961.4</v>
      </c>
    </row>
  </sheetData>
  <mergeCells count="2">
    <mergeCell ref="A1:E1"/>
    <mergeCell ref="G1:K1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7C2C-A793-4955-A730-FCB2CF6F4F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W w Y v T G M C R q 2 n A A A A + A A A A B I A H A B D b 2 5 m a W c v U G F j a 2 F n Z S 5 4 b W w g o h g A K K A U A A A A A A A A A A A A A A A A A A A A A A A A A A A A h Y + x D o I w G I R f h X S n L V U T N D 9 l c I W E x M S 4 N q V C I x R C i + X d H H w k X 0 E S R d 0 c 7 + 6 7 5 O 5 x u 0 M 6 t U 1 w V Y P V n U l Q h C k K l J F d q U 2 V o N G d w x i l H A o h L 6 J S w Q w b u 5 u s T l D t X L 8 j x H u P / Q p 3 Q 0 U Y p R E 5 5 d l B 1 q o V o T b W C S M V + r T K / y 3 E 4 f g a w x n e M L z e s g h H M Q O y 2 J B r 8 0 X m l G I K 5 M e E / d i 4 c V C 8 b 8 I i A 7 J I I O 8 X / A l Q S w M E F A A C A A g A W w Y v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G L 0 z v y w Z 6 L A E A A G A D A A A T A B w A R m 9 y b X V s Y X M v U 2 V j d G l v b j E u b S C i G A A o o B Q A A A A A A A A A A A A A A A A A A A A A A A A A A A D t k b F O w z A Q h v d I e Q f j L o l k I l o a B q o M V V o Q C x Q l E w S h N D m K p c S u 7 A u q W 3 X h l Z i Y U d 8 L o 6 i l S H R n w I v t 7 / y f / 9 O v o U A u B U n a v T t w H d f R z 7 m C k q S g 0 a T J h E S k A n Q d Y t f m X X 2 8 l Z t X a W G s X 4 K R L J o a B H o X v I I g l g L t R X t 0 f J 7 d T F W + N F m C T c n z 7 C i B 2 v Z T J M w m 4 + H x s J p J Z b B + v A Q B a I q l M N n 2 v w A X S H 1 2 P 4 K K 1 x x B R X R A G Y l l 1 d R C R y E j Y 1 H I k o t Z 1 O 2 F J 4 z c N h I h Q V N B 9 H 0 M r q W A B 5 + 1 v j v 0 r u Y g 7 I i S o J l T a z / N p / Z V q n K h n 6 S q 2 / a p m Y P 2 d l O y 1 Y q 2 h a 5 1 Y I V A E B a 4 Z m T L e 5 Z f C T z r B 1 / S v c L p A U H / A A 9 / 8 L X v O l z 8 7 n 0 / o w 7 d p e T 1 f P o f 1 R + L 6 h N Q S w E C L Q A U A A I A C A B b B i 9 M Y w J G r a c A A A D 4 A A A A E g A A A A A A A A A A A A A A A A A A A A A A Q 2 9 u Z m l n L 1 B h Y 2 t h Z 2 U u e G 1 s U E s B A i 0 A F A A C A A g A W w Y v T A / K 6 a u k A A A A 6 Q A A A B M A A A A A A A A A A A A A A A A A 8 w A A A F t D b 2 5 0 Z W 5 0 X 1 R 5 c G V z X S 5 4 b W x Q S w E C L Q A U A A I A C A B b B i 9 M 7 8 s G e i w B A A B g A w A A E w A A A A A A A A A A A A A A A A D k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E g A A A A A A A D 4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H l U U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R U M j M 6 N T A 6 M z E u M z U 0 N T c x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N R 0 J n W T 0 i I C 8 + P E V u d H J 5 I F R 5 c G U 9 I k Z p b G x F c n J v c k N v d W 5 0 I i B W Y W x 1 Z T 0 i b D A i I C 8 + P E V u d H J 5 I F R 5 c G U 9 I k Z p b G x D b 3 V u d C I g V m F s d W U 9 I m w 0 O C I g L z 4 8 R W 5 0 c n k g V H l w Z T 0 i R m l s b F N 0 Y X R 1 c y I g V m F s d W U 9 I n N D b 2 1 w b G V 0 Z S I g L z 4 8 R W 5 0 c n k g V H l w Z T 0 i R m l s b F R h c m d l d C I g V m F s d W U 9 I n N U Z X N 0 e V R T U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5 V F N Q L 1 p t a W V u a W 9 u b y B 0 e X A u e 0 N v b H V t b j E s M H 0 m c X V v d D s s J n F 1 b 3 Q 7 U 2 V j d G l v b j E v V G V z d H l U U 1 A v W m 1 p Z W 5 p b 2 5 v I H R 5 c C 5 7 Q 2 9 s d W 1 u M i w x f S Z x d W 9 0 O y w m c X V v d D t T Z W N 0 a W 9 u M S 9 U Z X N 0 e V R T U C 9 a b W l l b m l v b m 8 g d H l w L n t D b 2 x 1 b W 4 z L D J 9 J n F 1 b 3 Q 7 L C Z x d W 9 0 O 1 N l Y 3 R p b 2 4 x L 1 R l c 3 R 5 V F N Q L 1 p t a W V u a W 9 u b y B 0 e X A u e 0 N v b H V t b j Q s M 3 0 m c X V v d D s s J n F 1 b 3 Q 7 U 2 V j d G l v b j E v V G V z d H l U U 1 A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X N 0 e V R T U C 9 a b W l l b m l v b m 8 g d H l w L n t D b 2 x 1 b W 4 x L D B 9 J n F 1 b 3 Q 7 L C Z x d W 9 0 O 1 N l Y 3 R p b 2 4 x L 1 R l c 3 R 5 V F N Q L 1 p t a W V u a W 9 u b y B 0 e X A u e 0 N v b H V t b j I s M X 0 m c X V v d D s s J n F 1 b 3 Q 7 U 2 V j d G l v b j E v V G V z d H l U U 1 A v W m 1 p Z W 5 p b 2 5 v I H R 5 c C 5 7 Q 2 9 s d W 1 u M y w y f S Z x d W 9 0 O y w m c X V v d D t T Z W N 0 a W 9 u M S 9 U Z X N 0 e V R T U C 9 a b W l l b m l v b m 8 g d H l w L n t D b 2 x 1 b W 4 0 L D N 9 J n F 1 b 3 Q 7 L C Z x d W 9 0 O 1 N l Y 3 R p b 2 4 x L 1 R l c 3 R 5 V F N Q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5 V F N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5 V F N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5 V F N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z d H l U U 1 A z I i A v P j x F b n R y e S B U e X B l P S J G a W x s U 3 R h d H V z I i B W Y W x 1 Z T 0 i c 0 N v b X B s Z X R l I i A v P j x F b n R y e S B U e X B l P S J G a W x s Q 2 9 1 b n Q i I F Z h b H V l P S J s N D g i I C 8 + P E V u d H J 5 I F R 5 c G U 9 I k Z p b G x F c n J v c k N v d W 5 0 I i B W Y W x 1 Z T 0 i b D A i I C 8 + P E V u d H J 5 I F R 5 c G U 9 I k Z p b G x D b 2 x 1 b W 5 U e X B l c y I g V m F s d W U 9 I n N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e V R T U C 9 a b W l l b m l v b m 8 g d H l w L n t D b 2 x 1 b W 4 x L D B 9 J n F 1 b 3 Q 7 L C Z x d W 9 0 O 1 N l Y 3 R p b 2 4 x L 1 R l c 3 R 5 V F N Q L 1 p t a W V u a W 9 u b y B 0 e X A u e 0 N v b H V t b j I s M X 0 m c X V v d D s s J n F 1 b 3 Q 7 U 2 V j d G l v b j E v V G V z d H l U U 1 A v W m 1 p Z W 5 p b 2 5 v I H R 5 c C 5 7 Q 2 9 s d W 1 u M y w y f S Z x d W 9 0 O y w m c X V v d D t T Z W N 0 a W 9 u M S 9 U Z X N 0 e V R T U C 9 a b W l l b m l v b m 8 g d H l w L n t D b 2 x 1 b W 4 0 L D N 9 J n F 1 b 3 Q 7 L C Z x d W 9 0 O 1 N l Y 3 R p b 2 4 x L 1 R l c 3 R 5 V F N Q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z d H l U U 1 A v W m 1 p Z W 5 p b 2 5 v I H R 5 c C 5 7 Q 2 9 s d W 1 u M S w w f S Z x d W 9 0 O y w m c X V v d D t T Z W N 0 a W 9 u M S 9 U Z X N 0 e V R T U C 9 a b W l l b m l v b m 8 g d H l w L n t D b 2 x 1 b W 4 y L D F 9 J n F 1 b 3 Q 7 L C Z x d W 9 0 O 1 N l Y 3 R p b 2 4 x L 1 R l c 3 R 5 V F N Q L 1 p t a W V u a W 9 u b y B 0 e X A u e 0 N v b H V t b j M s M n 0 m c X V v d D s s J n F 1 b 3 Q 7 U 2 V j d G l v b j E v V G V z d H l U U 1 A v W m 1 p Z W 5 p b 2 5 v I H R 5 c C 5 7 Q 2 9 s d W 1 u N C w z f S Z x d W 9 0 O y w m c X V v d D t T Z W N 0 a W 9 u M S 9 U Z X N 0 e V R T U C 9 a b W l l b m l v b m 8 g d H l w L n t D b 2 x 1 b W 4 1 L D R 9 J n F 1 b 3 Q 7 X S w m c X V v d D t S Z W x h d G l v b n N o a X B J b m Z v J n F 1 b 3 Q 7 O l t d f S I g L z 4 8 R W 5 0 c n k g V H l w Z T 0 i R m l s b E x h c 3 R V c G R h d G V k I i B W Y W x 1 Z T 0 i Z D I w M T g t M D E t M T R U M D A 6 M D E 6 M z E u O T U 3 O T M 3 M l o i I C 8 + P C 9 T d G F i b G V F b n R y a W V z P j w v S X R l b T 4 8 S X R l b T 4 8 S X R l b U x v Y 2 F 0 a W 9 u P j x J d G V t V H l w Z T 5 G b 3 J t d W x h P C 9 J d G V t V H l w Z T 4 8 S X R l b V B h d G g + U 2 V j d G l v b j E v V G V z d H l U U 1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H l U U 1 A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d p o R D h 8 B J t r L e F / C Q N o c A A A A A A g A A A A A A E G Y A A A A B A A A g A A A A C 3 e v x 6 u d t L 8 k r s Q S n h / i 4 f U 5 h + I s k O u W q J y C K v J Z R c M A A A A A D o A A A A A C A A A g A A A A A Y 3 f b / 9 u + D 1 b n I 1 U R e 0 9 x 4 L E J u s i 1 4 i D S 1 z J 8 Z V v c k J Q A A A A 6 H v n t + f d e G f N s d 6 Y P T e I v o + C p 0 x V 7 N t d 2 V k x L T Y 9 U y n b b K O P G Y D u V p 5 Z Y L u a 0 N 1 z H c u M C x C G I w A v M 3 S R a M 8 / E 1 Q / 4 h w l b F + C 4 o 1 c L h r J a m J A A A A A 5 6 D k e k a p N r z a 1 8 7 4 I L 6 8 K J p O 1 j o Y W w 3 h 2 A U a I + q B l o G 1 2 Q A I R / + 3 Z y 8 A q M 6 O r 1 5 C N 9 K 2 Z M K Z B N s 7 w 9 R H 3 P s l y g = = < / D a t a M a s h u p > 
</file>

<file path=customXml/itemProps1.xml><?xml version="1.0" encoding="utf-8"?>
<ds:datastoreItem xmlns:ds="http://schemas.openxmlformats.org/officeDocument/2006/customXml" ds:itemID="{5FF20AC7-9E60-4C8E-9C7E-BADEAF157F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Biel</dc:creator>
  <cp:lastModifiedBy>Paweł Biel</cp:lastModifiedBy>
  <dcterms:created xsi:type="dcterms:W3CDTF">2018-01-14T23:50:12Z</dcterms:created>
  <dcterms:modified xsi:type="dcterms:W3CDTF">2018-01-15T00:45:10Z</dcterms:modified>
</cp:coreProperties>
</file>