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hidePivotFieldList="1" defaultThemeVersion="166925"/>
  <mc:AlternateContent xmlns:mc="http://schemas.openxmlformats.org/markup-compatibility/2006">
    <mc:Choice Requires="x15">
      <x15ac:absPath xmlns:x15ac="http://schemas.microsoft.com/office/spreadsheetml/2010/11/ac" url="C:\Users\palak\Downloads\"/>
    </mc:Choice>
  </mc:AlternateContent>
  <xr:revisionPtr revIDLastSave="0" documentId="13_ncr:1_{C27EE93E-9B3B-4F49-92D2-1503D7195A16}" xr6:coauthVersionLast="47" xr6:coauthVersionMax="47" xr10:uidLastSave="{00000000-0000-0000-0000-000000000000}"/>
  <bookViews>
    <workbookView xWindow="-108" yWindow="-108" windowWidth="23256" windowHeight="12456" xr2:uid="{00000000-000D-0000-FFFF-FFFF00000000}"/>
  </bookViews>
  <sheets>
    <sheet name="Sheet4" sheetId="5" r:id="rId1"/>
    <sheet name="Sheet1" sheetId="1" r:id="rId2"/>
  </sheets>
  <definedNames>
    <definedName name="Slicer_Region">#N/A</definedName>
  </definedNames>
  <calcPr calcId="191029"/>
  <pivotCaches>
    <pivotCache cacheId="8" r:id="rId3"/>
    <pivotCache cacheId="1" r:id="rId4"/>
    <pivotCache cacheId="1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1" l="1"/>
  <c r="R4" i="1"/>
  <c r="R5" i="1"/>
  <c r="R6" i="1"/>
  <c r="R7" i="1"/>
  <c r="R8" i="1"/>
  <c r="R9" i="1"/>
  <c r="R10" i="1"/>
  <c r="R11" i="1"/>
  <c r="R2" i="1"/>
  <c r="T3" i="1"/>
  <c r="T4" i="1"/>
  <c r="T5" i="1"/>
  <c r="T6" i="1"/>
  <c r="T2" i="1"/>
  <c r="O3" i="1"/>
  <c r="O4" i="1"/>
  <c r="O5" i="1"/>
  <c r="O2" i="1"/>
</calcChain>
</file>

<file path=xl/sharedStrings.xml><?xml version="1.0" encoding="utf-8"?>
<sst xmlns="http://schemas.openxmlformats.org/spreadsheetml/2006/main" count="2557" uniqueCount="543">
  <si>
    <t>Order ID</t>
  </si>
  <si>
    <t>Customer Name</t>
  </si>
  <si>
    <t>Product</t>
  </si>
  <si>
    <t>Category</t>
  </si>
  <si>
    <t>Order Date</t>
  </si>
  <si>
    <t>Region</t>
  </si>
  <si>
    <t>Quantity</t>
  </si>
  <si>
    <t>Unit Price</t>
  </si>
  <si>
    <t>Total Price</t>
  </si>
  <si>
    <t>Order Status</t>
  </si>
  <si>
    <t>Delivery Date</t>
  </si>
  <si>
    <t>Tiffany Harris</t>
  </si>
  <si>
    <t>Robert Novak</t>
  </si>
  <si>
    <t>Michael Phillips</t>
  </si>
  <si>
    <t>Gregory Santiago</t>
  </si>
  <si>
    <t>Pam Perez</t>
  </si>
  <si>
    <t>Robert Vargas</t>
  </si>
  <si>
    <t>Stephanie Page</t>
  </si>
  <si>
    <t>Mitchell Barrera</t>
  </si>
  <si>
    <t>Robin Gonzalez</t>
  </si>
  <si>
    <t>Erin Moreno</t>
  </si>
  <si>
    <t>Amber Fleming</t>
  </si>
  <si>
    <t>Jeremy Smith</t>
  </si>
  <si>
    <t>Kristy Lester</t>
  </si>
  <si>
    <t>Willie Perez</t>
  </si>
  <si>
    <t>Sheri Williams</t>
  </si>
  <si>
    <t>Robert Gardner</t>
  </si>
  <si>
    <t>Michelle Smith</t>
  </si>
  <si>
    <t>Daniel Hurley</t>
  </si>
  <si>
    <t>Jay Sullivan</t>
  </si>
  <si>
    <t>Jennifer Brown</t>
  </si>
  <si>
    <t>Bernard Carter</t>
  </si>
  <si>
    <t>Kimberly Wade</t>
  </si>
  <si>
    <t>Donna Wheeler</t>
  </si>
  <si>
    <t>Jermaine Harris</t>
  </si>
  <si>
    <t>Jessica Nixon</t>
  </si>
  <si>
    <t>Pamela Ramirez</t>
  </si>
  <si>
    <t>Maria Rubio</t>
  </si>
  <si>
    <t>Jasmine Dalton</t>
  </si>
  <si>
    <t>Monica Anderson</t>
  </si>
  <si>
    <t>Veronica Welch</t>
  </si>
  <si>
    <t>Mary Ross</t>
  </si>
  <si>
    <t>Maria Johnson</t>
  </si>
  <si>
    <t>Jeffrey Matthews</t>
  </si>
  <si>
    <t>Shawn Tanner</t>
  </si>
  <si>
    <t>Megan Leonard</t>
  </si>
  <si>
    <t>Eric Flores</t>
  </si>
  <si>
    <t>Charles Butler</t>
  </si>
  <si>
    <t>Tyler Rivera</t>
  </si>
  <si>
    <t>Amy Brown</t>
  </si>
  <si>
    <t>Adam Herrera DDS</t>
  </si>
  <si>
    <t>Robin Jimenez</t>
  </si>
  <si>
    <t>Christopher Copeland</t>
  </si>
  <si>
    <t>Laura Hardy</t>
  </si>
  <si>
    <t>Amy Barnes</t>
  </si>
  <si>
    <t>David Tate</t>
  </si>
  <si>
    <t>Victoria Hancock</t>
  </si>
  <si>
    <t>Lisa Taylor</t>
  </si>
  <si>
    <t>Brittany Mcdonald</t>
  </si>
  <si>
    <t>Edward Herring</t>
  </si>
  <si>
    <t>Wendy Mullen</t>
  </si>
  <si>
    <t>Mr. Julian Bowen</t>
  </si>
  <si>
    <t>Alexandria Myers</t>
  </si>
  <si>
    <t>Sandra Jones</t>
  </si>
  <si>
    <t>Lisa Carr</t>
  </si>
  <si>
    <t>Raven Thompson</t>
  </si>
  <si>
    <t>Kevin Hayes</t>
  </si>
  <si>
    <t>Sarah Hurst</t>
  </si>
  <si>
    <t>Eduardo Stanton</t>
  </si>
  <si>
    <t>Christina Gibson</t>
  </si>
  <si>
    <t>Terry Kelly</t>
  </si>
  <si>
    <t>Victoria Kent</t>
  </si>
  <si>
    <t>James Thomas</t>
  </si>
  <si>
    <t>John Cox</t>
  </si>
  <si>
    <t>Joshua Sullivan</t>
  </si>
  <si>
    <t>Troy Richards</t>
  </si>
  <si>
    <t>Luis Newton</t>
  </si>
  <si>
    <t>James Best</t>
  </si>
  <si>
    <t>Beverly Torres</t>
  </si>
  <si>
    <t>Tiffany Guerrero</t>
  </si>
  <si>
    <t>Sharon Gonzalez</t>
  </si>
  <si>
    <t>Alex Page</t>
  </si>
  <si>
    <t>Lisa Bell</t>
  </si>
  <si>
    <t>Leslie Patterson</t>
  </si>
  <si>
    <t>Gloria Flores</t>
  </si>
  <si>
    <t>Brian Adams</t>
  </si>
  <si>
    <t>Brandon Meyers</t>
  </si>
  <si>
    <t>Debra Cummings</t>
  </si>
  <si>
    <t>Ashley Hale</t>
  </si>
  <si>
    <t>Kimberly Dennis DDS</t>
  </si>
  <si>
    <t>Luke Day</t>
  </si>
  <si>
    <t>Nathaniel Fields</t>
  </si>
  <si>
    <t>Mckenzie Clark</t>
  </si>
  <si>
    <t>Roy Phillips</t>
  </si>
  <si>
    <t>Laura Rogers</t>
  </si>
  <si>
    <t>Mary Ward</t>
  </si>
  <si>
    <t>Roberto Baker</t>
  </si>
  <si>
    <t>Allen Willis</t>
  </si>
  <si>
    <t>Luis Smith</t>
  </si>
  <si>
    <t>Micheal Foley</t>
  </si>
  <si>
    <t>James Wright</t>
  </si>
  <si>
    <t>Kathryn Odom</t>
  </si>
  <si>
    <t>April Mccoy</t>
  </si>
  <si>
    <t>Matthew Benitez</t>
  </si>
  <si>
    <t>Daniel Mendez</t>
  </si>
  <si>
    <t>Robert Jones</t>
  </si>
  <si>
    <t>Tommy Aguilar</t>
  </si>
  <si>
    <t>Dana Reeves</t>
  </si>
  <si>
    <t>April Villarreal</t>
  </si>
  <si>
    <t>Kevin Hendricks</t>
  </si>
  <si>
    <t>Kaitlyn Clark</t>
  </si>
  <si>
    <t>Tiffany Silva</t>
  </si>
  <si>
    <t>Shawn Ali</t>
  </si>
  <si>
    <t>Daniel Henry</t>
  </si>
  <si>
    <t>Paul Quinn</t>
  </si>
  <si>
    <t>Debra Mullen</t>
  </si>
  <si>
    <t>Jessica Vargas</t>
  </si>
  <si>
    <t>Frank Hernandez</t>
  </si>
  <si>
    <t>Daniel Lucas</t>
  </si>
  <si>
    <t>Natalie Johnston</t>
  </si>
  <si>
    <t>Monica Bishop</t>
  </si>
  <si>
    <t>Krista Morris</t>
  </si>
  <si>
    <t>Matthew Barr</t>
  </si>
  <si>
    <t>Morgan Morris</t>
  </si>
  <si>
    <t>Pamela Williams</t>
  </si>
  <si>
    <t>Brian Miles</t>
  </si>
  <si>
    <t>Megan Foley</t>
  </si>
  <si>
    <t>Frank Boyer</t>
  </si>
  <si>
    <t>Scott Jenkins</t>
  </si>
  <si>
    <t>Holly Bartlett</t>
  </si>
  <si>
    <t>Danielle Bond</t>
  </si>
  <si>
    <t>Alyssa Jacobs</t>
  </si>
  <si>
    <t>Jessica Dorsey</t>
  </si>
  <si>
    <t>Cynthia Moore</t>
  </si>
  <si>
    <t>Stephanie Hernandez</t>
  </si>
  <si>
    <t>Crystal Stein</t>
  </si>
  <si>
    <t>Jeffrey Ortiz</t>
  </si>
  <si>
    <t>William Brown</t>
  </si>
  <si>
    <t>Melinda Baker</t>
  </si>
  <si>
    <t>Tonya Brown</t>
  </si>
  <si>
    <t>Jeffery Guerrero</t>
  </si>
  <si>
    <t>Emily Chapman</t>
  </si>
  <si>
    <t>Joanna Harris</t>
  </si>
  <si>
    <t>Valerie Hines</t>
  </si>
  <si>
    <t>Holly Garrett</t>
  </si>
  <si>
    <t>Norma Martinez</t>
  </si>
  <si>
    <t>Jeremy Hurst</t>
  </si>
  <si>
    <t>Katherine Jackson</t>
  </si>
  <si>
    <t>Jonathan Ruiz</t>
  </si>
  <si>
    <t>Julie White</t>
  </si>
  <si>
    <t>Gerald Guzman</t>
  </si>
  <si>
    <t>Michael Mcclure</t>
  </si>
  <si>
    <t>Mr. Benjamin Garcia PhD</t>
  </si>
  <si>
    <t>Bobby Smith</t>
  </si>
  <si>
    <t>David Johnson</t>
  </si>
  <si>
    <t>Brandon Smith</t>
  </si>
  <si>
    <t>Mr. Shane Moore</t>
  </si>
  <si>
    <t>April Sosa MD</t>
  </si>
  <si>
    <t>William Paul</t>
  </si>
  <si>
    <t>Dale Greene</t>
  </si>
  <si>
    <t>Janet Roman</t>
  </si>
  <si>
    <t>Jessica Shelton MD</t>
  </si>
  <si>
    <t>Joshua Murphy</t>
  </si>
  <si>
    <t>Jordan Moreno</t>
  </si>
  <si>
    <t>Laurie Jones</t>
  </si>
  <si>
    <t>Jennifer Miller</t>
  </si>
  <si>
    <t>Jeffrey Smith</t>
  </si>
  <si>
    <t>Kelly Pratt</t>
  </si>
  <si>
    <t>Tammy Vasquez</t>
  </si>
  <si>
    <t>John Rhodes</t>
  </si>
  <si>
    <t>Teresa Hicks</t>
  </si>
  <si>
    <t>Jacqueline Ward</t>
  </si>
  <si>
    <t>Michael Grant</t>
  </si>
  <si>
    <t>Austin Bailey DVM</t>
  </si>
  <si>
    <t>Thomas Sims</t>
  </si>
  <si>
    <t>Bonnie Garcia</t>
  </si>
  <si>
    <t>Jon Cannon</t>
  </si>
  <si>
    <t>David Shepherd</t>
  </si>
  <si>
    <t>Kayla Richards</t>
  </si>
  <si>
    <t>Diane Brown</t>
  </si>
  <si>
    <t>Susan Jones</t>
  </si>
  <si>
    <t>Robert Hobbs</t>
  </si>
  <si>
    <t>Steven Thompson</t>
  </si>
  <si>
    <t>Chad Rhodes</t>
  </si>
  <si>
    <t>Barbara Thompson</t>
  </si>
  <si>
    <t>Scott Oconnor</t>
  </si>
  <si>
    <t>Ryan Morgan</t>
  </si>
  <si>
    <t>Roger Wilson</t>
  </si>
  <si>
    <t>Tiffany Johnson</t>
  </si>
  <si>
    <t>Matthew Green</t>
  </si>
  <si>
    <t>Brandon Green</t>
  </si>
  <si>
    <t>Jason Skinner</t>
  </si>
  <si>
    <t>Chelsea Trujillo</t>
  </si>
  <si>
    <t>Shelly Hunt</t>
  </si>
  <si>
    <t>Michael Wilson</t>
  </si>
  <si>
    <t>Eric Maynard</t>
  </si>
  <si>
    <t>Joseph Ayers</t>
  </si>
  <si>
    <t>James Garcia</t>
  </si>
  <si>
    <t>Nicole King</t>
  </si>
  <si>
    <t>Patrick Turner</t>
  </si>
  <si>
    <t>Deanna Scott</t>
  </si>
  <si>
    <t>David Lewis</t>
  </si>
  <si>
    <t>Jason Sandoval</t>
  </si>
  <si>
    <t>Joel Martin</t>
  </si>
  <si>
    <t>Howard Carlson</t>
  </si>
  <si>
    <t>Wendy Hartman PhD</t>
  </si>
  <si>
    <t>David Williams</t>
  </si>
  <si>
    <t>Elizabeth Doyle</t>
  </si>
  <si>
    <t>Dr. Keith Bradley</t>
  </si>
  <si>
    <t>Scott Smith</t>
  </si>
  <si>
    <t>Jennifer Edwards</t>
  </si>
  <si>
    <t>Gerald Perez</t>
  </si>
  <si>
    <t>Paul Martinez</t>
  </si>
  <si>
    <t>Brandon Guerrero</t>
  </si>
  <si>
    <t>Taylor Young</t>
  </si>
  <si>
    <t>Eddie George</t>
  </si>
  <si>
    <t>Kara Miller</t>
  </si>
  <si>
    <t>Kyle Lowe</t>
  </si>
  <si>
    <t>Sara Mccullough</t>
  </si>
  <si>
    <t>Michael Smith</t>
  </si>
  <si>
    <t>Tracy Rice</t>
  </si>
  <si>
    <t>Alison Reed</t>
  </si>
  <si>
    <t>Joseph Miranda</t>
  </si>
  <si>
    <t>Tanner Anderson</t>
  </si>
  <si>
    <t>Cynthia Sullivan</t>
  </si>
  <si>
    <t>Kevin Snow</t>
  </si>
  <si>
    <t>Richard Gross PhD</t>
  </si>
  <si>
    <t>Jessica Garcia</t>
  </si>
  <si>
    <t>Justin Frazier</t>
  </si>
  <si>
    <t>Steven Moss</t>
  </si>
  <si>
    <t>Michael Blake</t>
  </si>
  <si>
    <t>Shelly Byrd</t>
  </si>
  <si>
    <t>Mr. Matthew Castro</t>
  </si>
  <si>
    <t>Erin Carter</t>
  </si>
  <si>
    <t>John Haas</t>
  </si>
  <si>
    <t>Mark Thomas</t>
  </si>
  <si>
    <t>Jake Welch</t>
  </si>
  <si>
    <t>Diana Townsend</t>
  </si>
  <si>
    <t>Julie Jones</t>
  </si>
  <si>
    <t>Patricia Smith</t>
  </si>
  <si>
    <t>Tonya Smith</t>
  </si>
  <si>
    <t>Kimberly Melendez</t>
  </si>
  <si>
    <t>Regina Harper</t>
  </si>
  <si>
    <t>David Harmon</t>
  </si>
  <si>
    <t>Kristine Dennis</t>
  </si>
  <si>
    <t>Krista Woodard</t>
  </si>
  <si>
    <t>Stephanie Luna</t>
  </si>
  <si>
    <t>James Vincent</t>
  </si>
  <si>
    <t>Stephanie Odom</t>
  </si>
  <si>
    <t>Mrs. Jennifer Cook DDS</t>
  </si>
  <si>
    <t>Carlos Cole</t>
  </si>
  <si>
    <t>Tiffany Brooks</t>
  </si>
  <si>
    <t>Kenneth Vazquez MD</t>
  </si>
  <si>
    <t>Brian Meyer</t>
  </si>
  <si>
    <t>Tammy Foster</t>
  </si>
  <si>
    <t>Nathan Jones</t>
  </si>
  <si>
    <t>Molly Lane</t>
  </si>
  <si>
    <t>Lisa Chambers</t>
  </si>
  <si>
    <t>Jimmy Dunn</t>
  </si>
  <si>
    <t>Misty Hughes</t>
  </si>
  <si>
    <t>Ashley Anderson</t>
  </si>
  <si>
    <t>William Johnson</t>
  </si>
  <si>
    <t>James Simmons</t>
  </si>
  <si>
    <t>Jill Sanders</t>
  </si>
  <si>
    <t>Richard Stevens</t>
  </si>
  <si>
    <t>Greg Grant</t>
  </si>
  <si>
    <t>Charles King</t>
  </si>
  <si>
    <t>Jonathon Donovan</t>
  </si>
  <si>
    <t>Jeffrey Osborne</t>
  </si>
  <si>
    <t>Douglas Powers</t>
  </si>
  <si>
    <t>Gregory Myers</t>
  </si>
  <si>
    <t>Lisa Reed</t>
  </si>
  <si>
    <t>Kevin Cooley</t>
  </si>
  <si>
    <t>Jeffrey Jones</t>
  </si>
  <si>
    <t>Juan Schwartz</t>
  </si>
  <si>
    <t>Keith Rogers</t>
  </si>
  <si>
    <t>James Long</t>
  </si>
  <si>
    <t>Linda Perez</t>
  </si>
  <si>
    <t>Derek Foster</t>
  </si>
  <si>
    <t>Jerome Hernandez</t>
  </si>
  <si>
    <t>Brandon Wood</t>
  </si>
  <si>
    <t>Joseph Jones</t>
  </si>
  <si>
    <t>Mario Robinson</t>
  </si>
  <si>
    <t>Eileen Mcdaniel</t>
  </si>
  <si>
    <t>Gregory Lee</t>
  </si>
  <si>
    <t>Caitlyn Murphy</t>
  </si>
  <si>
    <t>Yvette Smith</t>
  </si>
  <si>
    <t>Joanna Jones</t>
  </si>
  <si>
    <t>Justin Rhodes</t>
  </si>
  <si>
    <t>Stephanie Bennett</t>
  </si>
  <si>
    <t>Debbie Herrera</t>
  </si>
  <si>
    <t>Tony Ortiz</t>
  </si>
  <si>
    <t>Melissa Mitchell</t>
  </si>
  <si>
    <t>Sharon Mays</t>
  </si>
  <si>
    <t>Keith Jackson</t>
  </si>
  <si>
    <t>Cassandra Frank</t>
  </si>
  <si>
    <t>David Jimenez</t>
  </si>
  <si>
    <t>Terri Baker</t>
  </si>
  <si>
    <t>Patricia Neal</t>
  </si>
  <si>
    <t>Jason Perez</t>
  </si>
  <si>
    <t>Morgan Huffman</t>
  </si>
  <si>
    <t>Joseph Ryan</t>
  </si>
  <si>
    <t>Victoria Meyer</t>
  </si>
  <si>
    <t>Logan Brown</t>
  </si>
  <si>
    <t>Charles Martin</t>
  </si>
  <si>
    <t>Dawn Kent</t>
  </si>
  <si>
    <t>Jordan Martinez</t>
  </si>
  <si>
    <t>Sara Villegas</t>
  </si>
  <si>
    <t>Robert Diaz</t>
  </si>
  <si>
    <t>Samantha Clark</t>
  </si>
  <si>
    <t>Jeremy Butler</t>
  </si>
  <si>
    <t>Catherine Wells</t>
  </si>
  <si>
    <t>Teresa Burnett</t>
  </si>
  <si>
    <t>Louis Cantu</t>
  </si>
  <si>
    <t>Brenda Humphrey</t>
  </si>
  <si>
    <t>Nicholas Alvarado</t>
  </si>
  <si>
    <t>Rachel Roberts</t>
  </si>
  <si>
    <t>Aaron Smith</t>
  </si>
  <si>
    <t>Jenna Peters</t>
  </si>
  <si>
    <t>Shannon Gilbert</t>
  </si>
  <si>
    <t>Colleen Gardner MD</t>
  </si>
  <si>
    <t>Kyle Jackson</t>
  </si>
  <si>
    <t>Dr. Samantha Davis DVM</t>
  </si>
  <si>
    <t>David Dawson</t>
  </si>
  <si>
    <t>Jordan Payne</t>
  </si>
  <si>
    <t>Dustin Johnson</t>
  </si>
  <si>
    <t>Christina Walker DVM</t>
  </si>
  <si>
    <t>John Sanchez</t>
  </si>
  <si>
    <t>Joshua Nguyen</t>
  </si>
  <si>
    <t>Kristin Thompson</t>
  </si>
  <si>
    <t>David Davis</t>
  </si>
  <si>
    <t>Olivia Turner</t>
  </si>
  <si>
    <t>Edwin Johnson</t>
  </si>
  <si>
    <t>Brandon Riggs</t>
  </si>
  <si>
    <t>Mrs. Jessica Wiley</t>
  </si>
  <si>
    <t>Maria Long</t>
  </si>
  <si>
    <t>Tina Lozano</t>
  </si>
  <si>
    <t>Christopher Crosby</t>
  </si>
  <si>
    <t>Megan Hopkins</t>
  </si>
  <si>
    <t>Edward Bruce</t>
  </si>
  <si>
    <t>Kirsten Anderson</t>
  </si>
  <si>
    <t>Wesley Williams</t>
  </si>
  <si>
    <t>Michael Gonzalez</t>
  </si>
  <si>
    <t>Elizabeth Cruz</t>
  </si>
  <si>
    <t>Bianca Moody</t>
  </si>
  <si>
    <t>Aaron Hernandez</t>
  </si>
  <si>
    <t>Deborah Griffin</t>
  </si>
  <si>
    <t>Stephanie Blair</t>
  </si>
  <si>
    <t>Daniel Moran</t>
  </si>
  <si>
    <t>Jennifer Hurley</t>
  </si>
  <si>
    <t>Steven Bell</t>
  </si>
  <si>
    <t>Mr. Christopher King PhD</t>
  </si>
  <si>
    <t>Steven Guzman</t>
  </si>
  <si>
    <t>Nicole Wang</t>
  </si>
  <si>
    <t>Gerald Burch</t>
  </si>
  <si>
    <t>Doris Kelly</t>
  </si>
  <si>
    <t>Molly Clark</t>
  </si>
  <si>
    <t>Darlene Aguilar</t>
  </si>
  <si>
    <t>Curtis Miller</t>
  </si>
  <si>
    <t>Denise Scott</t>
  </si>
  <si>
    <t>Garrett Espinoza</t>
  </si>
  <si>
    <t>Taylor Wilson</t>
  </si>
  <si>
    <t>James Scott</t>
  </si>
  <si>
    <t>Christopher Harmon</t>
  </si>
  <si>
    <t>Lindsey Marks</t>
  </si>
  <si>
    <t>Katherine Hernandez</t>
  </si>
  <si>
    <t>Dr. Robert Edwards</t>
  </si>
  <si>
    <t>Michael Turner</t>
  </si>
  <si>
    <t>Tracy Patel</t>
  </si>
  <si>
    <t>Mark Jordan</t>
  </si>
  <si>
    <t>Randy Edwards</t>
  </si>
  <si>
    <t>Craig Johnson</t>
  </si>
  <si>
    <t>Darlene Gates</t>
  </si>
  <si>
    <t>Justin Williams</t>
  </si>
  <si>
    <t>Leslie Ramos</t>
  </si>
  <si>
    <t>Emily Schroeder</t>
  </si>
  <si>
    <t>Rachel Lin</t>
  </si>
  <si>
    <t>Lauren Ford</t>
  </si>
  <si>
    <t>Jamie Miller</t>
  </si>
  <si>
    <t>Alicia Simpson</t>
  </si>
  <si>
    <t>Jeanne Norris</t>
  </si>
  <si>
    <t>Mary Gilmore</t>
  </si>
  <si>
    <t>Mark Obrien</t>
  </si>
  <si>
    <t>Timothy Jones</t>
  </si>
  <si>
    <t>Elizabeth Anderson</t>
  </si>
  <si>
    <t>Jerry Moreno</t>
  </si>
  <si>
    <t>Glenn Mckay</t>
  </si>
  <si>
    <t>Stacy Robinson</t>
  </si>
  <si>
    <t>Barbara Huang</t>
  </si>
  <si>
    <t>Jennifer Smith</t>
  </si>
  <si>
    <t>Heather Castro</t>
  </si>
  <si>
    <t>Marissa Bernard</t>
  </si>
  <si>
    <t>Matthew Khan</t>
  </si>
  <si>
    <t>Laura Gonzales</t>
  </si>
  <si>
    <t>Luis Duncan</t>
  </si>
  <si>
    <t>Cheyenne Smith</t>
  </si>
  <si>
    <t>Robert Fuller</t>
  </si>
  <si>
    <t>Jennifer Green</t>
  </si>
  <si>
    <t>Benjamin Chang</t>
  </si>
  <si>
    <t>Monica Rasmussen</t>
  </si>
  <si>
    <t>Kristen Powell</t>
  </si>
  <si>
    <t>Allison Williams</t>
  </si>
  <si>
    <t>Jared Morrison</t>
  </si>
  <si>
    <t>Deborah Bryan</t>
  </si>
  <si>
    <t>Michael Miller</t>
  </si>
  <si>
    <t>Hunter Lewis</t>
  </si>
  <si>
    <t>Jacob Washington</t>
  </si>
  <si>
    <t>Elizabeth Hill</t>
  </si>
  <si>
    <t>Matthew Williams</t>
  </si>
  <si>
    <t>Kevin Hughes</t>
  </si>
  <si>
    <t>Tina Harrington</t>
  </si>
  <si>
    <t>Destiny Fitzgerald</t>
  </si>
  <si>
    <t>Jason Bell</t>
  </si>
  <si>
    <t>Gregory White DVM</t>
  </si>
  <si>
    <t>David Smith</t>
  </si>
  <si>
    <t>Kimberly Schultz</t>
  </si>
  <si>
    <t>Jeremy Turner</t>
  </si>
  <si>
    <t>Laura Simmons</t>
  </si>
  <si>
    <t>Karina Howard</t>
  </si>
  <si>
    <t>Kyle Montoya</t>
  </si>
  <si>
    <t>Brittany Douglas</t>
  </si>
  <si>
    <t>Gabrielle Moore</t>
  </si>
  <si>
    <t>Jennifer Lewis</t>
  </si>
  <si>
    <t>Evelyn Marquez</t>
  </si>
  <si>
    <t>Andrew Cobb</t>
  </si>
  <si>
    <t>Austin Martin</t>
  </si>
  <si>
    <t>Julia Brown</t>
  </si>
  <si>
    <t>David Nolan</t>
  </si>
  <si>
    <t>Harold Orozco</t>
  </si>
  <si>
    <t>Kimberly Blake</t>
  </si>
  <si>
    <t>Victor Cooley</t>
  </si>
  <si>
    <t>Michael Chavez</t>
  </si>
  <si>
    <t>Tina Morris</t>
  </si>
  <si>
    <t>Stephen Ayala</t>
  </si>
  <si>
    <t>Amanda Simon MD</t>
  </si>
  <si>
    <t>Tiffany Farley</t>
  </si>
  <si>
    <t>Jennifer Holden</t>
  </si>
  <si>
    <t>Jacob Ross</t>
  </si>
  <si>
    <t>Ashley Dennis</t>
  </si>
  <si>
    <t>David Barton</t>
  </si>
  <si>
    <t>Sheryl Jones</t>
  </si>
  <si>
    <t>Gina Smith DDS</t>
  </si>
  <si>
    <t>Allison Mckinney</t>
  </si>
  <si>
    <t>Peter Watts</t>
  </si>
  <si>
    <t>John Carroll</t>
  </si>
  <si>
    <t>Jennifer Wong</t>
  </si>
  <si>
    <t>Carla Howell</t>
  </si>
  <si>
    <t>Aaron Sweeney</t>
  </si>
  <si>
    <t>Vanessa Medina</t>
  </si>
  <si>
    <t>John Drake</t>
  </si>
  <si>
    <t>Melissa Brown</t>
  </si>
  <si>
    <t>Marcus Jarvis</t>
  </si>
  <si>
    <t>Robert Mcclain</t>
  </si>
  <si>
    <t>Brooke Shaw</t>
  </si>
  <si>
    <t>Julie Diaz</t>
  </si>
  <si>
    <t>Shannon Jones</t>
  </si>
  <si>
    <t>Kevin Blackburn</t>
  </si>
  <si>
    <t>Cassandra Liu</t>
  </si>
  <si>
    <t>Antonio Haney</t>
  </si>
  <si>
    <t>Nicholas Martinez</t>
  </si>
  <si>
    <t>Joseph Wilson</t>
  </si>
  <si>
    <t>Matthew Alexander</t>
  </si>
  <si>
    <t>Joshua Ingram</t>
  </si>
  <si>
    <t>Savannah Huang</t>
  </si>
  <si>
    <t>Cynthia Larson</t>
  </si>
  <si>
    <t>Seth Spence</t>
  </si>
  <si>
    <t>Brad Howard</t>
  </si>
  <si>
    <t>Deanna Green</t>
  </si>
  <si>
    <t>Christina Banks</t>
  </si>
  <si>
    <t>Jodi Miller</t>
  </si>
  <si>
    <t>Jamie Young</t>
  </si>
  <si>
    <t>Tina Hill</t>
  </si>
  <si>
    <t>Mary Simon</t>
  </si>
  <si>
    <t>Kayla Sullivan</t>
  </si>
  <si>
    <t>Matthew Washington</t>
  </si>
  <si>
    <t>Christine Stewart</t>
  </si>
  <si>
    <t>Michelle Colon</t>
  </si>
  <si>
    <t>Amanda Johnson</t>
  </si>
  <si>
    <t>Daniel House</t>
  </si>
  <si>
    <t>Marcus Guerrero</t>
  </si>
  <si>
    <t>Logan Conrad</t>
  </si>
  <si>
    <t>Daniel Gomez</t>
  </si>
  <si>
    <t>Rachel Rodriguez</t>
  </si>
  <si>
    <t>David Bowen</t>
  </si>
  <si>
    <t>Gregory Osborn</t>
  </si>
  <si>
    <t>Kathryn Lee</t>
  </si>
  <si>
    <t>Nichole Gaines</t>
  </si>
  <si>
    <t>Brian Bell</t>
  </si>
  <si>
    <t>Jennifer Kelly</t>
  </si>
  <si>
    <t>Amber Freeman</t>
  </si>
  <si>
    <t>Yvonne Nguyen</t>
  </si>
  <si>
    <t>Julie Turner</t>
  </si>
  <si>
    <t>Henry Jones</t>
  </si>
  <si>
    <t>Randall Martinez</t>
  </si>
  <si>
    <t>Kevin Watson</t>
  </si>
  <si>
    <t>Ian Dennis</t>
  </si>
  <si>
    <t>Daniel Evans</t>
  </si>
  <si>
    <t>Nicholas Porter</t>
  </si>
  <si>
    <t>Christine Conner</t>
  </si>
  <si>
    <t>Keith White</t>
  </si>
  <si>
    <t>Sarah Contreras</t>
  </si>
  <si>
    <t>Rodney Hoover</t>
  </si>
  <si>
    <t>Lauren Hansen</t>
  </si>
  <si>
    <t>Tiffany Thompson</t>
  </si>
  <si>
    <t>Anthony Odom</t>
  </si>
  <si>
    <t>Carla Reed</t>
  </si>
  <si>
    <t>Tonya Humphrey</t>
  </si>
  <si>
    <t>Gina Parker</t>
  </si>
  <si>
    <t>Michelle Howell</t>
  </si>
  <si>
    <t>Mobile</t>
  </si>
  <si>
    <t>Watch</t>
  </si>
  <si>
    <t>Backpack</t>
  </si>
  <si>
    <t>T-shirt</t>
  </si>
  <si>
    <t>Jacket</t>
  </si>
  <si>
    <t>Headphones</t>
  </si>
  <si>
    <t>Shoes</t>
  </si>
  <si>
    <t>Laptop</t>
  </si>
  <si>
    <t>Book</t>
  </si>
  <si>
    <t>Jeans</t>
  </si>
  <si>
    <t>Electronics</t>
  </si>
  <si>
    <t>Accessories</t>
  </si>
  <si>
    <t>Clothing</t>
  </si>
  <si>
    <t>Footwear</t>
  </si>
  <si>
    <t>Stationery</t>
  </si>
  <si>
    <t>South</t>
  </si>
  <si>
    <t>West</t>
  </si>
  <si>
    <t>East</t>
  </si>
  <si>
    <t>North</t>
  </si>
  <si>
    <t>Shipped</t>
  </si>
  <si>
    <t>Delivered</t>
  </si>
  <si>
    <t>Pending</t>
  </si>
  <si>
    <t>Cancelled</t>
  </si>
  <si>
    <t>Count</t>
  </si>
  <si>
    <t>Total Customer</t>
  </si>
  <si>
    <t>Total Revenue</t>
  </si>
  <si>
    <t>Total Order</t>
  </si>
  <si>
    <t>Pending days</t>
  </si>
  <si>
    <t xml:space="preserve">Quantity </t>
  </si>
  <si>
    <t>Top Products</t>
  </si>
  <si>
    <t>Bottom Product</t>
  </si>
  <si>
    <t>count</t>
  </si>
  <si>
    <t>Ecommerce Order Tracking</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</si>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</sst>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b/>
      <sz val="36"/>
      <color theme="1"/>
      <name val="Calibri"/>
      <family val="2"/>
      <scheme val="minor"/>
    </font>
    <font>
      <sz val="8"/>
      <name val="Segoe UI"/>
      <family val="2"/>
    </font>
    <font>
      <b/>
      <sz val="26"/>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14" fontId="0" fillId="0" borderId="0" xfId="0" applyNumberFormat="1"/>
    <xf numFmtId="14" fontId="1" fillId="0" borderId="1" xfId="0" applyNumberFormat="1" applyFont="1" applyBorder="1" applyAlignment="1">
      <alignment horizontal="center" vertical="top"/>
    </xf>
    <xf numFmtId="14" fontId="1" fillId="0" borderId="0" xfId="0" applyNumberFormat="1" applyFont="1" applyAlignment="1">
      <alignment horizontal="center" vertical="top"/>
    </xf>
    <xf numFmtId="0" fontId="0" fillId="2" borderId="0" xfId="0" applyFill="1"/>
    <xf numFmtId="0" fontId="2" fillId="2" borderId="0" xfId="0" applyFont="1" applyFill="1"/>
    <xf numFmtId="0" fontId="0" fillId="3" borderId="0" xfId="0" applyFill="1"/>
    <xf numFmtId="0" fontId="0" fillId="0" borderId="1" xfId="0" applyBorder="1" applyAlignment="1">
      <alignment horizontal="center"/>
    </xf>
    <xf numFmtId="0" fontId="1" fillId="0" borderId="2" xfId="0" applyFont="1" applyFill="1" applyBorder="1" applyAlignment="1">
      <alignment horizontal="center" vertical="top"/>
    </xf>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0" fillId="0" borderId="1" xfId="0" applyNumberFormat="1" applyBorder="1" applyAlignment="1">
      <alignment horizontal="center"/>
    </xf>
    <xf numFmtId="0" fontId="0" fillId="0" borderId="3" xfId="0" pivotButton="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4" fillId="2" borderId="0" xfId="0" applyFont="1" applyFill="1"/>
  </cellXfs>
  <cellStyles count="1">
    <cellStyle name="Normal" xfId="0" builtinId="0"/>
  </cellStyles>
  <dxfs count="307">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fill>
        <patternFill>
          <bgColor theme="0" tint="-4.9989318521683403E-2"/>
        </patternFill>
      </fill>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alignment horizontal="center"/>
    </dxf>
    <dxf>
      <border>
        <left style="thin">
          <color indexed="64"/>
        </left>
        <vertical style="thin">
          <color indexed="64"/>
        </vertical>
        <horizontal style="thin">
          <color indexed="64"/>
        </horizontal>
      </border>
    </dxf>
    <dxf>
      <border>
        <left style="thin">
          <color indexed="64"/>
        </left>
        <bottom style="thin">
          <color indexed="64"/>
        </bottom>
        <vertical style="thin">
          <color indexed="64"/>
        </vertical>
        <horizontal style="thin">
          <color indexed="64"/>
        </horizontal>
      </border>
    </dxf>
    <dxf>
      <alignment horizontal="center"/>
    </dxf>
    <dxf>
      <fill>
        <patternFill>
          <bgColor theme="0" tint="-4.9989318521683403E-2"/>
        </patternFill>
      </fill>
    </dxf>
    <dxf>
      <alignment horizontal="center"/>
    </dxf>
    <dxf>
      <border>
        <left style="thin">
          <color indexed="64"/>
        </left>
        <bottom style="thin">
          <color indexed="64"/>
        </bottom>
        <vertical style="thin">
          <color indexed="64"/>
        </vertical>
        <horizontal style="thin">
          <color indexed="64"/>
        </horizontal>
      </border>
    </dxf>
    <dxf>
      <border>
        <left style="thin">
          <color indexed="64"/>
        </left>
        <vertical style="thin">
          <color indexed="64"/>
        </vertical>
        <horizontal style="thin">
          <color indexed="64"/>
        </horizontal>
      </border>
    </dxf>
    <dxf>
      <alignment horizontal="center"/>
    </dxf>
    <dxf>
      <border>
        <left style="thin">
          <color indexed="64"/>
        </left>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bottom style="thin">
          <color indexed="64"/>
        </bottom>
        <vertical style="thin">
          <color indexed="64"/>
        </vertical>
        <horizontal style="thin">
          <color indexed="64"/>
        </horizontal>
      </border>
    </dxf>
    <dxf>
      <border>
        <left style="thin">
          <color indexed="64"/>
        </left>
        <right style="thin">
          <color indexed="64"/>
        </right>
        <vertical style="thin">
          <color indexed="64"/>
        </vertical>
        <horizontal style="thin">
          <color indexed="64"/>
        </horizontal>
      </border>
    </dxf>
    <dxf>
      <border>
        <left style="thin">
          <color indexed="64"/>
        </left>
        <right style="thin">
          <color indexed="64"/>
        </right>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s>
  <tableStyles count="5" defaultTableStyle="TableStyleMedium9" defaultPivotStyle="PivotStyleLight16">
    <tableStyle name="Slicer Style 1" pivot="0" table="0" count="0" xr9:uid="{D6BE0478-A46F-4BD8-9912-668C5D3A5534}"/>
    <tableStyle name="Slicer Style 2" pivot="0" table="0" count="1" xr9:uid="{15652646-DDF5-44C1-8D12-EF60D6469E5F}">
      <tableStyleElement type="wholeTable" dxfId="248"/>
    </tableStyle>
    <tableStyle name="Slicer Style 3" pivot="0" table="0" count="3" xr9:uid="{D67B9B55-6B46-4FBB-A4D1-47F59B3925B6}">
      <tableStyleElement type="wholeTable" dxfId="209"/>
    </tableStyle>
    <tableStyle name="Slicer Style 4" pivot="0" table="0" count="1" xr9:uid="{3A2D938C-C4D8-4509-B423-4B10B883BEC0}"/>
    <tableStyle name="Slicer Style 5" pivot="0" table="0" count="1" xr9:uid="{30212EC9-23EB-41E3-B967-38D33376C97C}"/>
  </tableStyles>
  <colors>
    <mruColors>
      <color rgb="FF0066FF"/>
      <color rgb="FF3399FF"/>
    </mruColors>
  </colors>
  <extLst>
    <ext xmlns:x14="http://schemas.microsoft.com/office/spreadsheetml/2009/9/main" uri="{46F421CA-312F-682f-3DD2-61675219B42D}">
      <x14:dxfs count="11">
        <dxf>
          <fill>
            <patternFill>
              <bgColor theme="8" tint="0.59996337778862885"/>
            </patternFill>
          </fill>
        </dxf>
        <dxf>
          <fill>
            <patternFill>
              <bgColor theme="8" tint="-0.24994659260841701"/>
            </patternFill>
          </fill>
        </dxf>
        <dxf>
          <fill>
            <patternFill>
              <bgColor theme="8" tint="0.79998168889431442"/>
            </patternFill>
          </fill>
        </dxf>
        <dxf>
          <fill>
            <patternFill>
              <bgColor theme="8" tint="0.59996337778862885"/>
            </patternFill>
          </fill>
        </dxf>
        <dxf>
          <fill>
            <patternFill>
              <bgColor theme="8" tint="-0.24994659260841701"/>
            </patternFill>
          </fill>
        </dxf>
        <dxf>
          <fill>
            <patternFill>
              <bgColor theme="8" tint="0.79998168889431442"/>
            </patternFill>
          </fill>
        </dxf>
        <dxf>
          <fill>
            <patternFill>
              <bgColor theme="8" tint="0.79998168889431442"/>
            </patternFill>
          </fill>
        </dxf>
        <dxf>
          <fill>
            <patternFill>
              <bgColor theme="8" tint="0.59996337778862885"/>
            </patternFill>
          </fill>
        </dxf>
        <dxf>
          <fill>
            <patternFill>
              <bgColor theme="8" tint="-0.24994659260841701"/>
            </patternFill>
          </fill>
        </dxf>
        <dxf>
          <fill>
            <patternFill>
              <bgColor theme="7" tint="0.79998168889431442"/>
            </patternFill>
          </fill>
        </dxf>
        <dxf>
          <fill>
            <patternFill>
              <bgColor theme="4" tint="0.39994506668294322"/>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unselectedItemWithData" dxfId="1"/>
            <x14:slicerStyleElement type="selectedItemWithData" dxfId="0"/>
          </x14:slicerStyleElements>
        </x14:slicerStyle>
        <x14:slicerStyle name="Slicer Style 4">
          <x14:slicerStyleElements>
            <x14:slicerStyleElement type="selectedItemWithData" dxfId="10"/>
          </x14:slicerStyleElements>
        </x14:slicerStyle>
        <x14:slicerStyle name="Slicer Style 5">
          <x14:slicerStyleElements>
            <x14:slicerStyleElement type="unselectedItemWithData" dxfId="9"/>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3.xml"/><Relationship Id="rId10" Type="http://schemas.openxmlformats.org/officeDocument/2006/relationships/calcChain" Target="calcChain.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[Ecommerce_Order_Tracker_Project.xlsx]Sheet4!PivotTable1</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8195341281653"/>
          <c:y val="0.14059978342489693"/>
          <c:w val="0.72526120123029425"/>
          <c:h val="0.71659368005398205"/>
        </c:manualLayout>
      </c:layout>
      <c:barChart>
        <c:barDir val="bar"/>
        <c:grouping val="clustered"/>
        <c:varyColors val="0"/>
        <c:ser>
          <c:idx val="0"/>
          <c:order val="0"/>
          <c:tx>
            <c:strRef>
              <c:f>Sheet4!$B$5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Sheet4!$A$6:$A$8</c:f>
              <c:strCache>
                <c:ptCount val="3"/>
                <c:pt idx="0">
                  <c:v>Shoes</c:v>
                </c:pt>
                <c:pt idx="1">
                  <c:v>Mobile</c:v>
                </c:pt>
                <c:pt idx="2">
                  <c:v>Watch</c:v>
                </c:pt>
              </c:strCache>
            </c:strRef>
          </c:cat>
          <c:val>
            <c:numRef>
              <c:f>Sheet4!$B$6:$B$8</c:f>
              <c:numCache>
                <c:formatCode>General</c:formatCode>
                <c:ptCount val="3"/>
                <c:pt idx="0">
                  <c:v>64</c:v>
                </c:pt>
                <c:pt idx="1">
                  <c:v>44</c:v>
                </c:pt>
                <c:pt idx="2">
                  <c:v>40</c:v>
                </c:pt>
              </c:numCache>
            </c:numRef>
          </c:val>
          <c:extLst>
            <c:ext xmlns:c16="http://schemas.microsoft.com/office/drawing/2014/chart" uri="{C3380CC4-5D6E-409C-BE32-E72D297353CC}">
              <c16:uniqueId val="{00000000-EBEE-47F6-A897-4FA517430825}"/>
            </c:ext>
          </c:extLst>
        </c:ser>
        <c:dLbls>
          <c:showLegendKey val="0"/>
          <c:showVal val="0"/>
          <c:showCatName val="0"/>
          <c:showSerName val="0"/>
          <c:showPercent val="0"/>
          <c:showBubbleSize val="0"/>
        </c:dLbls>
        <c:gapWidth val="115"/>
        <c:overlap val="-20"/>
        <c:axId val="1015341247"/>
        <c:axId val="685770367"/>
      </c:barChart>
      <c:catAx>
        <c:axId val="10153412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5770367"/>
        <c:crosses val="autoZero"/>
        <c:auto val="1"/>
        <c:lblAlgn val="ctr"/>
        <c:lblOffset val="100"/>
        <c:noMultiLvlLbl val="0"/>
      </c:catAx>
      <c:valAx>
        <c:axId val="685770367"/>
        <c:scaling>
          <c:orientation val="minMax"/>
        </c:scaling>
        <c:delete val="1"/>
        <c:axPos val="b"/>
        <c:numFmt formatCode="General" sourceLinked="1"/>
        <c:majorTickMark val="none"/>
        <c:minorTickMark val="none"/>
        <c:tickLblPos val="nextTo"/>
        <c:crossAx val="10153412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5"/>
              <c:pt idx="0">
                <c:v>Accessories</c:v>
              </c:pt>
              <c:pt idx="1">
                <c:v>Clothing</c:v>
              </c:pt>
              <c:pt idx="2">
                <c:v>Electronics</c:v>
              </c:pt>
              <c:pt idx="3">
                <c:v>Footwear</c:v>
              </c:pt>
              <c:pt idx="4">
                <c:v>Stationery</c:v>
              </c:pt>
            </c:strLit>
          </c:cat>
          <c:val>
            <c:numLit>
              <c:formatCode>General</c:formatCode>
              <c:ptCount val="5"/>
              <c:pt idx="0">
                <c:v>92</c:v>
              </c:pt>
              <c:pt idx="1">
                <c:v>139</c:v>
              </c:pt>
              <c:pt idx="2">
                <c:v>155</c:v>
              </c:pt>
              <c:pt idx="3">
                <c:v>63</c:v>
              </c:pt>
              <c:pt idx="4">
                <c:v>51</c:v>
              </c:pt>
            </c:numLit>
          </c:val>
          <c:smooth val="0"/>
          <c:extLst>
            <c:ext xmlns:c16="http://schemas.microsoft.com/office/drawing/2014/chart" uri="{C3380CC4-5D6E-409C-BE32-E72D297353CC}">
              <c16:uniqueId val="{00000000-0ECC-4AA7-A43F-BA86C1CE5065}"/>
            </c:ext>
          </c:extLst>
        </c:ser>
        <c:dLbls>
          <c:showLegendKey val="0"/>
          <c:showVal val="0"/>
          <c:showCatName val="0"/>
          <c:showSerName val="0"/>
          <c:showPercent val="0"/>
          <c:showBubbleSize val="0"/>
        </c:dLbls>
        <c:smooth val="0"/>
        <c:axId val="1048603680"/>
        <c:axId val="1048615200"/>
      </c:lineChart>
      <c:catAx>
        <c:axId val="10486036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48615200"/>
        <c:crosses val="autoZero"/>
        <c:auto val="1"/>
        <c:lblAlgn val="ctr"/>
        <c:lblOffset val="100"/>
        <c:noMultiLvlLbl val="0"/>
      </c:catAx>
      <c:valAx>
        <c:axId val="1048615200"/>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crossAx val="10486036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[Ecommerce_Order_Tracker_Project.xlsx]Sheet4!PivotTable9</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Sheet4!$H$13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Sheet4!$G$14:$G$17</c:f>
              <c:strCache>
                <c:ptCount val="4"/>
                <c:pt idx="0">
                  <c:v>Delivered</c:v>
                </c:pt>
                <c:pt idx="1">
                  <c:v>Shipped</c:v>
                </c:pt>
                <c:pt idx="2">
                  <c:v>Pending</c:v>
                </c:pt>
                <c:pt idx="3">
                  <c:v>Cancelled</c:v>
                </c:pt>
              </c:strCache>
            </c:strRef>
          </c:cat>
          <c:val>
            <c:numRef>
              <c:f>Sheet4!$H$14:$H$17</c:f>
              <c:numCache>
                <c:formatCode>General</c:formatCode>
                <c:ptCount val="4"/>
                <c:pt idx="0">
                  <c:v>190</c:v>
                </c:pt>
                <c:pt idx="1">
                  <c:v>153</c:v>
                </c:pt>
                <c:pt idx="2">
                  <c:v>107</c:v>
                </c:pt>
                <c:pt idx="3">
                  <c:v>50</c:v>
                </c:pt>
              </c:numCache>
            </c:numRef>
          </c:val>
          <c:extLst>
            <c:ext xmlns:c16="http://schemas.microsoft.com/office/drawing/2014/chart" uri="{C3380CC4-5D6E-409C-BE32-E72D297353CC}">
              <c16:uniqueId val="{00000000-1A3F-440C-80B1-C66B57D116F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fmlaLink="#REF!" lockText="1" noThreeD="1"/>
</file>

<file path=xl/ctrlProps/ctrlProp2.xml><?xml version="1.0" encoding="utf-8"?>
<formControlPr xmlns="http://schemas.microsoft.com/office/spreadsheetml/2009/9/main" objectType="CheckBox" fmlaLink="#REF!"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xdr:colOff>
      <xdr:row>9</xdr:row>
      <xdr:rowOff>128067</xdr:rowOff>
    </xdr:from>
    <xdr:to>
      <xdr:col>2</xdr:col>
      <xdr:colOff>19211</xdr:colOff>
      <xdr:row>19</xdr:row>
      <xdr:rowOff>147278</xdr:rowOff>
    </xdr:to>
    <xdr:graphicFrame macro="">
      <xdr:nvGraphicFramePr>
        <xdr:cNvPr id="2" name="Chart 1">
          <a:extLst>
            <a:ext uri="{FF2B5EF4-FFF2-40B4-BE49-F238E27FC236}">
              <a16:creationId xmlns:a16="http://schemas.microsoft.com/office/drawing/2014/main" id="{ACC85585-D2F7-A2C4-A2AB-121E3C22C5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126080</xdr:colOff>
      <xdr:row>4</xdr:row>
      <xdr:rowOff>23196</xdr:rowOff>
    </xdr:from>
    <xdr:to>
      <xdr:col>13</xdr:col>
      <xdr:colOff>593650</xdr:colOff>
      <xdr:row>19</xdr:row>
      <xdr:rowOff>0</xdr:rowOff>
    </xdr:to>
    <xdr:graphicFrame macro="">
      <xdr:nvGraphicFramePr>
        <xdr:cNvPr id="4" name="Chart 3">
          <a:extLst>
            <a:ext uri="{FF2B5EF4-FFF2-40B4-BE49-F238E27FC236}">
              <a16:creationId xmlns:a16="http://schemas.microsoft.com/office/drawing/2014/main" id="{2368324A-3718-A2D3-BAB4-2DF080C1BD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608648</xdr:colOff>
          <xdr:row>3</xdr:row>
          <xdr:rowOff>140970</xdr:rowOff>
        </xdr:from>
        <xdr:to>
          <xdr:col>0</xdr:col>
          <xdr:colOff>1827848</xdr:colOff>
          <xdr:row>3</xdr:row>
          <xdr:rowOff>361950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IN" sz="800" b="0" i="0" u="none" strike="noStrike" baseline="0">
                  <a:solidFill>
                    <a:srgbClr val="000000"/>
                  </a:solidFill>
                  <a:latin typeface="Segoe UI"/>
                  <a:cs typeface="Segoe UI"/>
                </a:rPr>
                <a:t>Dashboard 1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551497</xdr:colOff>
          <xdr:row>3</xdr:row>
          <xdr:rowOff>133992</xdr:rowOff>
        </xdr:from>
        <xdr:to>
          <xdr:col>3</xdr:col>
          <xdr:colOff>1770697</xdr:colOff>
          <xdr:row>3</xdr:row>
          <xdr:rowOff>354972</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64890C3C-F634-468F-A7E2-8EC9FEAE947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50292" rIns="0" bIns="50292" anchor="ctr" upright="1"/>
            <a:lstStyle/>
            <a:p>
              <a:pPr algn="l" rtl="0">
                <a:defRPr sz="1000"/>
              </a:pPr>
              <a:r>
                <a:rPr lang="en-IN" sz="800" b="0" i="0" u="none" strike="noStrike" baseline="0">
                  <a:solidFill>
                    <a:srgbClr val="000000"/>
                  </a:solidFill>
                  <a:latin typeface="Segoe UI"/>
                  <a:cs typeface="Segoe UI"/>
                </a:rPr>
                <a:t>Dashboard 2</a:t>
              </a:r>
            </a:p>
          </xdr:txBody>
        </xdr:sp>
        <xdr:clientData/>
      </xdr:twoCellAnchor>
    </mc:Choice>
    <mc:Fallback/>
  </mc:AlternateContent>
  <xdr:twoCellAnchor editAs="oneCell">
    <xdr:from>
      <xdr:col>0</xdr:col>
      <xdr:colOff>0</xdr:colOff>
      <xdr:row>2</xdr:row>
      <xdr:rowOff>43861</xdr:rowOff>
    </xdr:from>
    <xdr:to>
      <xdr:col>13</xdr:col>
      <xdr:colOff>549870</xdr:colOff>
      <xdr:row>3</xdr:row>
      <xdr:rowOff>402880</xdr:rowOff>
    </xdr:to>
    <mc:AlternateContent xmlns:mc="http://schemas.openxmlformats.org/markup-compatibility/2006">
      <mc:Choice xmlns:a14="http://schemas.microsoft.com/office/drawing/2010/main" Requires="a14">
        <xdr:graphicFrame macro="">
          <xdr:nvGraphicFramePr>
            <xdr:cNvPr id="10" name="Slicer_Region">
              <a:extLst>
                <a:ext uri="{FF2B5EF4-FFF2-40B4-BE49-F238E27FC236}">
                  <a16:creationId xmlns:a16="http://schemas.microsoft.com/office/drawing/2014/main" id="{5C8975EB-A410-4004-ADFB-53DAFA3B3805}"/>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licer_Region"/>
            </a:graphicData>
          </a:graphic>
        </xdr:graphicFrame>
      </mc:Choice>
      <mc:Fallback>
        <xdr:sp macro="" textlink="">
          <xdr:nvSpPr>
            <xdr:cNvPr id="0" name=""/>
            <xdr:cNvSpPr>
              <a:spLocks noTextEdit="1"/>
            </xdr:cNvSpPr>
          </xdr:nvSpPr>
          <xdr:spPr>
            <a:xfrm>
              <a:off x="0" y="867093"/>
              <a:ext cx="12483334" cy="5427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17320</xdr:colOff>
      <xdr:row>9</xdr:row>
      <xdr:rowOff>110837</xdr:rowOff>
    </xdr:from>
    <xdr:to>
      <xdr:col>4</xdr:col>
      <xdr:colOff>1059873</xdr:colOff>
      <xdr:row>19</xdr:row>
      <xdr:rowOff>159327</xdr:rowOff>
    </xdr:to>
    <xdr:graphicFrame macro="">
      <xdr:nvGraphicFramePr>
        <xdr:cNvPr id="12" name="Chart 11">
          <a:extLst>
            <a:ext uri="{FF2B5EF4-FFF2-40B4-BE49-F238E27FC236}">
              <a16:creationId xmlns:a16="http://schemas.microsoft.com/office/drawing/2014/main" id="{0D979C17-4D25-50FF-D400-57637E8159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lak" refreshedDate="45872.770147222225" createdVersion="8" refreshedVersion="8" minRefreshableVersion="3" recordCount="500" xr:uid="{35D0E2B3-FB92-4600-A3B2-DDC54BD852E1}">
  <cacheSource type="worksheet">
    <worksheetSource ref="A1:K501" sheet="Sheet1"/>
  </cacheSource>
  <cacheFields count="11">
    <cacheField name="Order ID" numFmtId="0">
      <sharedItems containsSemiMixedTypes="0" containsString="0" containsNumber="1" containsInteger="1" minValue="1001" maxValue="1500"/>
    </cacheField>
    <cacheField name="Customer Name" numFmtId="0">
      <sharedItems/>
    </cacheField>
    <cacheField name="Product" numFmtId="0">
      <sharedItems count="11">
        <s v="Mobile"/>
        <s v="Watch"/>
        <s v="Backpack"/>
        <s v="T-shirt"/>
        <s v="Jacket"/>
        <s v="Headphones"/>
        <s v="Shoes"/>
        <s v="Laptop"/>
        <s v="Book"/>
        <s v="Jeans"/>
        <s v="Formula1" f="1"/>
      </sharedItems>
    </cacheField>
    <cacheField name="Category" numFmtId="0">
      <sharedItems/>
    </cacheField>
    <cacheField name="Order Date" numFmtId="14">
      <sharedItems containsSemiMixedTypes="0" containsNonDate="0" containsDate="1" containsString="0" minDate="2025-02-01T00:00:00" maxDate="2025-08-03T00:00:00"/>
    </cacheField>
    <cacheField name="Region" numFmtId="0">
      <sharedItems count="4">
        <s v="South"/>
        <s v="West"/>
        <s v="East"/>
        <s v="North"/>
      </sharedItems>
    </cacheField>
    <cacheField name="Quantity" numFmtId="0">
      <sharedItems containsSemiMixedTypes="0" containsString="0" containsNumber="1" containsInteger="1" minValue="1" maxValue="5"/>
    </cacheField>
    <cacheField name="Unit Price" numFmtId="0">
      <sharedItems containsSemiMixedTypes="0" containsString="0" containsNumber="1" containsInteger="1" minValue="300" maxValue="55000"/>
    </cacheField>
    <cacheField name="Total Price" numFmtId="0">
      <sharedItems containsSemiMixedTypes="0" containsString="0" containsNumber="1" containsInteger="1" minValue="300" maxValue="275000"/>
    </cacheField>
    <cacheField name="Order Status" numFmtId="0">
      <sharedItems/>
    </cacheField>
    <cacheField name="Delivery Date" numFmtId="14">
      <sharedItems containsNonDate="0" containsDate="1" containsString="0" containsBlank="1" minDate="2025-02-06T00:00:00" maxDate="2025-08-11T00:00:00"/>
    </cacheField>
  </cacheFields>
  <calculatedItems count="1">
    <calculatedItem>
      <pivotArea cacheIndex="1" outline="0" fieldPosition="0">
        <references count="1">
          <reference field="2" count="1">
            <x v="10"/>
          </reference>
        </references>
      </pivotArea>
    </calculatedItem>
  </calculatedItems>
  <extLst>
    <ext xmlns:x14="http://schemas.microsoft.com/office/spreadsheetml/2009/9/main" uri="{725AE2AE-9491-48be-B2B4-4EB974FC3084}">
      <x14:pivotCacheDefinition pivotCacheId="8913009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lak" refreshedDate="45872.815483564817" createdVersion="8" refreshedVersion="8" minRefreshableVersion="3" recordCount="500" xr:uid="{B7CDC070-D58F-4FD7-BB2D-9F22A2FB3864}">
  <cacheSource type="worksheet">
    <worksheetSource ref="A1:L501" sheet="Sheet1"/>
  </cacheSource>
  <cacheFields count="12">
    <cacheField name="Order ID" numFmtId="0">
      <sharedItems containsSemiMixedTypes="0" containsString="0" containsNumber="1" containsInteger="1" minValue="1001" maxValue="1500"/>
    </cacheField>
    <cacheField name="Customer Name" numFmtId="0">
      <sharedItems/>
    </cacheField>
    <cacheField name="Product" numFmtId="0">
      <sharedItems count="10">
        <s v="Mobile"/>
        <s v="Watch"/>
        <s v="Backpack"/>
        <s v="T-shirt"/>
        <s v="Jacket"/>
        <s v="Headphones"/>
        <s v="Shoes"/>
        <s v="Laptop"/>
        <s v="Book"/>
        <s v="Jeans"/>
      </sharedItems>
    </cacheField>
    <cacheField name="Category" numFmtId="0">
      <sharedItems/>
    </cacheField>
    <cacheField name="Order Date" numFmtId="14">
      <sharedItems containsSemiMixedTypes="0" containsNonDate="0" containsDate="1" containsString="0" minDate="2025-02-01T00:00:00" maxDate="2025-08-03T00:00:00"/>
    </cacheField>
    <cacheField name="Region" numFmtId="0">
      <sharedItems/>
    </cacheField>
    <cacheField name="Quantity" numFmtId="0">
      <sharedItems containsSemiMixedTypes="0" containsString="0" containsNumber="1" containsInteger="1" minValue="1" maxValue="5"/>
    </cacheField>
    <cacheField name="Unit Price" numFmtId="0">
      <sharedItems containsSemiMixedTypes="0" containsString="0" containsNumber="1" containsInteger="1" minValue="300" maxValue="55000"/>
    </cacheField>
    <cacheField name="Total Price" numFmtId="0">
      <sharedItems containsSemiMixedTypes="0" containsString="0" containsNumber="1" containsInteger="1" minValue="300" maxValue="275000"/>
    </cacheField>
    <cacheField name="Order Status" numFmtId="0">
      <sharedItems/>
    </cacheField>
    <cacheField name="Delivery Date" numFmtId="14">
      <sharedItems containsNonDate="0" containsDate="1" containsString="0" containsBlank="1" minDate="2025-02-06T00:00:00" maxDate="2025-08-11T00:00:00"/>
    </cacheField>
    <cacheField name="Pending days" numFmtId="14">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lak" refreshedDate="45883.805667476852" createdVersion="8" refreshedVersion="8" minRefreshableVersion="3" recordCount="4" xr:uid="{E99B8DC1-C4D5-4062-A296-0062AD681073}">
  <cacheSource type="worksheet">
    <worksheetSource ref="N1:O5" sheet="Sheet1"/>
  </cacheSource>
  <cacheFields count="2">
    <cacheField name="Order Status" numFmtId="0">
      <sharedItems count="4">
        <s v="Shipped"/>
        <s v="Delivered"/>
        <s v="Pending"/>
        <s v="Cancelled"/>
      </sharedItems>
    </cacheField>
    <cacheField name="Count" numFmtId="0">
      <sharedItems containsSemiMixedTypes="0" containsString="0" containsNumber="1" containsInteger="1" minValue="50" maxValue="19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001"/>
    <s v="Tiffany Harris"/>
    <x v="0"/>
    <s v="Electronics"/>
    <d v="2025-05-31T00:00:00"/>
    <x v="0"/>
    <n v="1"/>
    <n v="15000"/>
    <n v="15000"/>
    <s v="Shipped"/>
    <d v="2025-06-10T00:00:00"/>
  </r>
  <r>
    <n v="1002"/>
    <s v="Robert Novak"/>
    <x v="1"/>
    <s v="Accessories"/>
    <d v="2025-04-10T00:00:00"/>
    <x v="1"/>
    <n v="3"/>
    <n v="2500"/>
    <n v="7500"/>
    <s v="Delivered"/>
    <d v="2025-04-20T00:00:00"/>
  </r>
  <r>
    <n v="1003"/>
    <s v="Michael Phillips"/>
    <x v="2"/>
    <s v="Accessories"/>
    <d v="2025-02-16T00:00:00"/>
    <x v="2"/>
    <n v="1"/>
    <n v="1800"/>
    <n v="1800"/>
    <s v="Delivered"/>
    <d v="2025-02-22T00:00:00"/>
  </r>
  <r>
    <n v="1004"/>
    <s v="Gregory Santiago"/>
    <x v="3"/>
    <s v="Clothing"/>
    <d v="2025-07-25T00:00:00"/>
    <x v="2"/>
    <n v="5"/>
    <n v="500"/>
    <n v="2500"/>
    <s v="Pending"/>
    <m/>
  </r>
  <r>
    <n v="1005"/>
    <s v="Pam Perez"/>
    <x v="4"/>
    <s v="Clothing"/>
    <d v="2025-05-05T00:00:00"/>
    <x v="3"/>
    <n v="4"/>
    <n v="3000"/>
    <n v="12000"/>
    <s v="Delivered"/>
    <d v="2025-05-10T00:00:00"/>
  </r>
  <r>
    <n v="1006"/>
    <s v="Robert Vargas"/>
    <x v="1"/>
    <s v="Accessories"/>
    <d v="2025-03-16T00:00:00"/>
    <x v="2"/>
    <n v="1"/>
    <n v="2500"/>
    <n v="2500"/>
    <s v="Delivered"/>
    <d v="2025-03-25T00:00:00"/>
  </r>
  <r>
    <n v="1007"/>
    <s v="Stephanie Page"/>
    <x v="0"/>
    <s v="Electronics"/>
    <d v="2025-05-12T00:00:00"/>
    <x v="2"/>
    <n v="4"/>
    <n v="15000"/>
    <n v="60000"/>
    <s v="Delivered"/>
    <d v="2025-05-21T00:00:00"/>
  </r>
  <r>
    <n v="1008"/>
    <s v="Mitchell Barrera"/>
    <x v="5"/>
    <s v="Electronics"/>
    <d v="2025-04-28T00:00:00"/>
    <x v="1"/>
    <n v="3"/>
    <n v="3500"/>
    <n v="10500"/>
    <s v="Shipped"/>
    <d v="2025-05-04T00:00:00"/>
  </r>
  <r>
    <n v="1009"/>
    <s v="Robin Gonzalez"/>
    <x v="6"/>
    <s v="Footwear"/>
    <d v="2025-02-12T00:00:00"/>
    <x v="1"/>
    <n v="3"/>
    <n v="2000"/>
    <n v="6000"/>
    <s v="Pending"/>
    <m/>
  </r>
  <r>
    <n v="1010"/>
    <s v="Erin Moreno"/>
    <x v="0"/>
    <s v="Electronics"/>
    <d v="2025-08-01T00:00:00"/>
    <x v="0"/>
    <n v="1"/>
    <n v="15000"/>
    <n v="15000"/>
    <s v="Shipped"/>
    <d v="2025-08-08T00:00:00"/>
  </r>
  <r>
    <n v="1011"/>
    <s v="Amber Fleming"/>
    <x v="7"/>
    <s v="Electronics"/>
    <d v="2025-04-22T00:00:00"/>
    <x v="1"/>
    <n v="5"/>
    <n v="55000"/>
    <n v="275000"/>
    <s v="Delivered"/>
    <d v="2025-05-02T00:00:00"/>
  </r>
  <r>
    <n v="1012"/>
    <s v="Jeremy Smith"/>
    <x v="6"/>
    <s v="Footwear"/>
    <d v="2025-04-09T00:00:00"/>
    <x v="2"/>
    <n v="5"/>
    <n v="2000"/>
    <n v="10000"/>
    <s v="Pending"/>
    <m/>
  </r>
  <r>
    <n v="1013"/>
    <s v="Kristy Lester"/>
    <x v="7"/>
    <s v="Electronics"/>
    <d v="2025-02-07T00:00:00"/>
    <x v="0"/>
    <n v="1"/>
    <n v="55000"/>
    <n v="55000"/>
    <s v="Delivered"/>
    <d v="2025-02-14T00:00:00"/>
  </r>
  <r>
    <n v="1014"/>
    <s v="Willie Perez"/>
    <x v="4"/>
    <s v="Clothing"/>
    <d v="2025-07-06T00:00:00"/>
    <x v="2"/>
    <n v="5"/>
    <n v="3000"/>
    <n v="15000"/>
    <s v="Delivered"/>
    <d v="2025-07-10T00:00:00"/>
  </r>
  <r>
    <n v="1015"/>
    <s v="Sheri Williams"/>
    <x v="6"/>
    <s v="Footwear"/>
    <d v="2025-04-02T00:00:00"/>
    <x v="0"/>
    <n v="2"/>
    <n v="2000"/>
    <n v="4000"/>
    <s v="Cancelled"/>
    <m/>
  </r>
  <r>
    <n v="1016"/>
    <s v="Robert Gardner"/>
    <x v="6"/>
    <s v="Footwear"/>
    <d v="2025-07-02T00:00:00"/>
    <x v="1"/>
    <n v="2"/>
    <n v="2000"/>
    <n v="4000"/>
    <s v="Delivered"/>
    <d v="2025-07-05T00:00:00"/>
  </r>
  <r>
    <n v="1017"/>
    <s v="Michelle Smith"/>
    <x v="5"/>
    <s v="Electronics"/>
    <d v="2025-03-16T00:00:00"/>
    <x v="0"/>
    <n v="1"/>
    <n v="3500"/>
    <n v="3500"/>
    <s v="Pending"/>
    <m/>
  </r>
  <r>
    <n v="1018"/>
    <s v="Daniel Hurley"/>
    <x v="8"/>
    <s v="Stationery"/>
    <d v="2025-07-29T00:00:00"/>
    <x v="0"/>
    <n v="5"/>
    <n v="300"/>
    <n v="1500"/>
    <s v="Shipped"/>
    <d v="2025-08-03T00:00:00"/>
  </r>
  <r>
    <n v="1019"/>
    <s v="Jay Sullivan"/>
    <x v="8"/>
    <s v="Stationery"/>
    <d v="2025-06-11T00:00:00"/>
    <x v="2"/>
    <n v="2"/>
    <n v="300"/>
    <n v="600"/>
    <s v="Pending"/>
    <m/>
  </r>
  <r>
    <n v="1020"/>
    <s v="Jennifer Brown"/>
    <x v="7"/>
    <s v="Electronics"/>
    <d v="2025-05-08T00:00:00"/>
    <x v="2"/>
    <n v="1"/>
    <n v="55000"/>
    <n v="55000"/>
    <s v="Cancelled"/>
    <m/>
  </r>
  <r>
    <n v="1021"/>
    <s v="Bernard Carter"/>
    <x v="2"/>
    <s v="Accessories"/>
    <d v="2025-02-23T00:00:00"/>
    <x v="2"/>
    <n v="1"/>
    <n v="1800"/>
    <n v="1800"/>
    <s v="Cancelled"/>
    <m/>
  </r>
  <r>
    <n v="1022"/>
    <s v="Kimberly Wade"/>
    <x v="7"/>
    <s v="Electronics"/>
    <d v="2025-03-26T00:00:00"/>
    <x v="2"/>
    <n v="5"/>
    <n v="55000"/>
    <n v="275000"/>
    <s v="Pending"/>
    <m/>
  </r>
  <r>
    <n v="1023"/>
    <s v="Donna Wheeler"/>
    <x v="2"/>
    <s v="Accessories"/>
    <d v="2025-04-19T00:00:00"/>
    <x v="2"/>
    <n v="1"/>
    <n v="1800"/>
    <n v="1800"/>
    <s v="Delivered"/>
    <d v="2025-04-28T00:00:00"/>
  </r>
  <r>
    <n v="1024"/>
    <s v="Jermaine Harris"/>
    <x v="8"/>
    <s v="Stationery"/>
    <d v="2025-02-09T00:00:00"/>
    <x v="3"/>
    <n v="4"/>
    <n v="300"/>
    <n v="1200"/>
    <s v="Shipped"/>
    <d v="2025-02-13T00:00:00"/>
  </r>
  <r>
    <n v="1025"/>
    <s v="Jessica Nixon"/>
    <x v="6"/>
    <s v="Footwear"/>
    <d v="2025-07-01T00:00:00"/>
    <x v="2"/>
    <n v="4"/>
    <n v="2000"/>
    <n v="8000"/>
    <s v="Delivered"/>
    <d v="2025-07-05T00:00:00"/>
  </r>
  <r>
    <n v="1026"/>
    <s v="Pamela Ramirez"/>
    <x v="7"/>
    <s v="Electronics"/>
    <d v="2025-03-04T00:00:00"/>
    <x v="2"/>
    <n v="4"/>
    <n v="55000"/>
    <n v="220000"/>
    <s v="Shipped"/>
    <d v="2025-03-10T00:00:00"/>
  </r>
  <r>
    <n v="1027"/>
    <s v="Maria Rubio"/>
    <x v="6"/>
    <s v="Footwear"/>
    <d v="2025-03-16T00:00:00"/>
    <x v="0"/>
    <n v="1"/>
    <n v="2000"/>
    <n v="2000"/>
    <s v="Shipped"/>
    <d v="2025-03-23T00:00:00"/>
  </r>
  <r>
    <n v="1028"/>
    <s v="Jasmine Dalton"/>
    <x v="0"/>
    <s v="Electronics"/>
    <d v="2025-04-30T00:00:00"/>
    <x v="1"/>
    <n v="1"/>
    <n v="15000"/>
    <n v="15000"/>
    <s v="Delivered"/>
    <d v="2025-05-04T00:00:00"/>
  </r>
  <r>
    <n v="1029"/>
    <s v="Monica Anderson"/>
    <x v="5"/>
    <s v="Electronics"/>
    <d v="2025-02-11T00:00:00"/>
    <x v="2"/>
    <n v="2"/>
    <n v="3500"/>
    <n v="7000"/>
    <s v="Delivered"/>
    <d v="2025-02-21T00:00:00"/>
  </r>
  <r>
    <n v="1030"/>
    <s v="Veronica Welch"/>
    <x v="4"/>
    <s v="Clothing"/>
    <d v="2025-02-19T00:00:00"/>
    <x v="2"/>
    <n v="4"/>
    <n v="3000"/>
    <n v="12000"/>
    <s v="Cancelled"/>
    <m/>
  </r>
  <r>
    <n v="1031"/>
    <s v="Mary Ross"/>
    <x v="5"/>
    <s v="Electronics"/>
    <d v="2025-03-08T00:00:00"/>
    <x v="2"/>
    <n v="4"/>
    <n v="3500"/>
    <n v="14000"/>
    <s v="Pending"/>
    <m/>
  </r>
  <r>
    <n v="1032"/>
    <s v="Maria Johnson"/>
    <x v="8"/>
    <s v="Stationery"/>
    <d v="2025-03-27T00:00:00"/>
    <x v="1"/>
    <n v="1"/>
    <n v="300"/>
    <n v="300"/>
    <s v="Shipped"/>
    <d v="2025-04-06T00:00:00"/>
  </r>
  <r>
    <n v="1033"/>
    <s v="Jeffrey Matthews"/>
    <x v="9"/>
    <s v="Clothing"/>
    <d v="2025-04-24T00:00:00"/>
    <x v="1"/>
    <n v="5"/>
    <n v="1200"/>
    <n v="6000"/>
    <s v="Delivered"/>
    <d v="2025-04-28T00:00:00"/>
  </r>
  <r>
    <n v="1034"/>
    <s v="Shawn Tanner"/>
    <x v="3"/>
    <s v="Clothing"/>
    <d v="2025-03-17T00:00:00"/>
    <x v="1"/>
    <n v="2"/>
    <n v="500"/>
    <n v="1000"/>
    <s v="Shipped"/>
    <d v="2025-03-24T00:00:00"/>
  </r>
  <r>
    <n v="1035"/>
    <s v="Megan Leonard"/>
    <x v="5"/>
    <s v="Electronics"/>
    <d v="2025-02-05T00:00:00"/>
    <x v="2"/>
    <n v="1"/>
    <n v="3500"/>
    <n v="3500"/>
    <s v="Shipped"/>
    <d v="2025-02-13T00:00:00"/>
  </r>
  <r>
    <n v="1036"/>
    <s v="Eric Flores"/>
    <x v="2"/>
    <s v="Accessories"/>
    <d v="2025-03-02T00:00:00"/>
    <x v="2"/>
    <n v="1"/>
    <n v="1800"/>
    <n v="1800"/>
    <s v="Pending"/>
    <m/>
  </r>
  <r>
    <n v="1037"/>
    <s v="Charles Butler"/>
    <x v="1"/>
    <s v="Accessories"/>
    <d v="2025-05-18T00:00:00"/>
    <x v="1"/>
    <n v="1"/>
    <n v="2500"/>
    <n v="2500"/>
    <s v="Delivered"/>
    <d v="2025-05-23T00:00:00"/>
  </r>
  <r>
    <n v="1038"/>
    <s v="Tyler Rivera"/>
    <x v="0"/>
    <s v="Electronics"/>
    <d v="2025-03-03T00:00:00"/>
    <x v="3"/>
    <n v="3"/>
    <n v="15000"/>
    <n v="45000"/>
    <s v="Delivered"/>
    <d v="2025-03-11T00:00:00"/>
  </r>
  <r>
    <n v="1039"/>
    <s v="Amy Brown"/>
    <x v="1"/>
    <s v="Accessories"/>
    <d v="2025-04-19T00:00:00"/>
    <x v="3"/>
    <n v="3"/>
    <n v="2500"/>
    <n v="7500"/>
    <s v="Shipped"/>
    <d v="2025-04-26T00:00:00"/>
  </r>
  <r>
    <n v="1040"/>
    <s v="Adam Herrera DDS"/>
    <x v="8"/>
    <s v="Stationery"/>
    <d v="2025-07-13T00:00:00"/>
    <x v="0"/>
    <n v="3"/>
    <n v="300"/>
    <n v="900"/>
    <s v="Shipped"/>
    <d v="2025-07-16T00:00:00"/>
  </r>
  <r>
    <n v="1041"/>
    <s v="Robin Jimenez"/>
    <x v="5"/>
    <s v="Electronics"/>
    <d v="2025-04-20T00:00:00"/>
    <x v="3"/>
    <n v="1"/>
    <n v="3500"/>
    <n v="3500"/>
    <s v="Delivered"/>
    <d v="2025-04-23T00:00:00"/>
  </r>
  <r>
    <n v="1042"/>
    <s v="Christopher Copeland"/>
    <x v="9"/>
    <s v="Clothing"/>
    <d v="2025-07-17T00:00:00"/>
    <x v="0"/>
    <n v="4"/>
    <n v="1200"/>
    <n v="4800"/>
    <s v="Delivered"/>
    <d v="2025-07-22T00:00:00"/>
  </r>
  <r>
    <n v="1043"/>
    <s v="Laura Hardy"/>
    <x v="3"/>
    <s v="Clothing"/>
    <d v="2025-05-09T00:00:00"/>
    <x v="2"/>
    <n v="2"/>
    <n v="500"/>
    <n v="1000"/>
    <s v="Shipped"/>
    <d v="2025-05-17T00:00:00"/>
  </r>
  <r>
    <n v="1044"/>
    <s v="Amy Barnes"/>
    <x v="2"/>
    <s v="Accessories"/>
    <d v="2025-02-12T00:00:00"/>
    <x v="3"/>
    <n v="2"/>
    <n v="1800"/>
    <n v="3600"/>
    <s v="Shipped"/>
    <d v="2025-02-15T00:00:00"/>
  </r>
  <r>
    <n v="1045"/>
    <s v="David Tate"/>
    <x v="1"/>
    <s v="Accessories"/>
    <d v="2025-05-18T00:00:00"/>
    <x v="3"/>
    <n v="1"/>
    <n v="2500"/>
    <n v="2500"/>
    <s v="Delivered"/>
    <d v="2025-05-26T00:00:00"/>
  </r>
  <r>
    <n v="1046"/>
    <s v="Victoria Hancock"/>
    <x v="1"/>
    <s v="Accessories"/>
    <d v="2025-06-24T00:00:00"/>
    <x v="2"/>
    <n v="4"/>
    <n v="2500"/>
    <n v="10000"/>
    <s v="Shipped"/>
    <d v="2025-07-02T00:00:00"/>
  </r>
  <r>
    <n v="1047"/>
    <s v="Lisa Taylor"/>
    <x v="6"/>
    <s v="Footwear"/>
    <d v="2025-03-11T00:00:00"/>
    <x v="0"/>
    <n v="3"/>
    <n v="2000"/>
    <n v="6000"/>
    <s v="Shipped"/>
    <d v="2025-03-21T00:00:00"/>
  </r>
  <r>
    <n v="1048"/>
    <s v="Brittany Mcdonald"/>
    <x v="8"/>
    <s v="Stationery"/>
    <d v="2025-07-10T00:00:00"/>
    <x v="3"/>
    <n v="5"/>
    <n v="300"/>
    <n v="1500"/>
    <s v="Delivered"/>
    <d v="2025-07-15T00:00:00"/>
  </r>
  <r>
    <n v="1049"/>
    <s v="Edward Herring"/>
    <x v="0"/>
    <s v="Electronics"/>
    <d v="2025-05-26T00:00:00"/>
    <x v="0"/>
    <n v="3"/>
    <n v="15000"/>
    <n v="45000"/>
    <s v="Pending"/>
    <m/>
  </r>
  <r>
    <n v="1050"/>
    <s v="Wendy Mullen"/>
    <x v="2"/>
    <s v="Accessories"/>
    <d v="2025-07-08T00:00:00"/>
    <x v="3"/>
    <n v="3"/>
    <n v="1800"/>
    <n v="5400"/>
    <s v="Shipped"/>
    <d v="2025-07-11T00:00:00"/>
  </r>
  <r>
    <n v="1051"/>
    <s v="Mr. Julian Bowen"/>
    <x v="3"/>
    <s v="Clothing"/>
    <d v="2025-07-19T00:00:00"/>
    <x v="1"/>
    <n v="5"/>
    <n v="500"/>
    <n v="2500"/>
    <s v="Delivered"/>
    <d v="2025-07-22T00:00:00"/>
  </r>
  <r>
    <n v="1052"/>
    <s v="Alexandria Myers"/>
    <x v="5"/>
    <s v="Electronics"/>
    <d v="2025-02-05T00:00:00"/>
    <x v="3"/>
    <n v="1"/>
    <n v="3500"/>
    <n v="3500"/>
    <s v="Delivered"/>
    <d v="2025-02-08T00:00:00"/>
  </r>
  <r>
    <n v="1053"/>
    <s v="Sandra Jones"/>
    <x v="4"/>
    <s v="Clothing"/>
    <d v="2025-03-11T00:00:00"/>
    <x v="0"/>
    <n v="2"/>
    <n v="3000"/>
    <n v="6000"/>
    <s v="Shipped"/>
    <d v="2025-03-20T00:00:00"/>
  </r>
  <r>
    <n v="1054"/>
    <s v="Lisa Carr"/>
    <x v="5"/>
    <s v="Electronics"/>
    <d v="2025-05-27T00:00:00"/>
    <x v="3"/>
    <n v="5"/>
    <n v="3500"/>
    <n v="17500"/>
    <s v="Delivered"/>
    <d v="2025-06-02T00:00:00"/>
  </r>
  <r>
    <n v="1055"/>
    <s v="Raven Thompson"/>
    <x v="5"/>
    <s v="Electronics"/>
    <d v="2025-02-10T00:00:00"/>
    <x v="3"/>
    <n v="1"/>
    <n v="3500"/>
    <n v="3500"/>
    <s v="Pending"/>
    <m/>
  </r>
  <r>
    <n v="1056"/>
    <s v="Kevin Hayes"/>
    <x v="0"/>
    <s v="Electronics"/>
    <d v="2025-07-05T00:00:00"/>
    <x v="3"/>
    <n v="2"/>
    <n v="15000"/>
    <n v="30000"/>
    <s v="Delivered"/>
    <d v="2025-07-09T00:00:00"/>
  </r>
  <r>
    <n v="1057"/>
    <s v="Sarah Hurst"/>
    <x v="1"/>
    <s v="Accessories"/>
    <d v="2025-04-27T00:00:00"/>
    <x v="3"/>
    <n v="3"/>
    <n v="2500"/>
    <n v="7500"/>
    <s v="Shipped"/>
    <d v="2025-05-03T00:00:00"/>
  </r>
  <r>
    <n v="1058"/>
    <s v="Eduardo Stanton"/>
    <x v="8"/>
    <s v="Stationery"/>
    <d v="2025-07-23T00:00:00"/>
    <x v="0"/>
    <n v="3"/>
    <n v="300"/>
    <n v="900"/>
    <s v="Pending"/>
    <m/>
  </r>
  <r>
    <n v="1059"/>
    <s v="Christina Gibson"/>
    <x v="6"/>
    <s v="Footwear"/>
    <d v="2025-07-30T00:00:00"/>
    <x v="0"/>
    <n v="3"/>
    <n v="2000"/>
    <n v="6000"/>
    <s v="Shipped"/>
    <d v="2025-08-05T00:00:00"/>
  </r>
  <r>
    <n v="1060"/>
    <s v="Terry Kelly"/>
    <x v="7"/>
    <s v="Electronics"/>
    <d v="2025-06-29T00:00:00"/>
    <x v="2"/>
    <n v="1"/>
    <n v="55000"/>
    <n v="55000"/>
    <s v="Delivered"/>
    <d v="2025-07-07T00:00:00"/>
  </r>
  <r>
    <n v="1061"/>
    <s v="Victoria Kent"/>
    <x v="7"/>
    <s v="Electronics"/>
    <d v="2025-05-21T00:00:00"/>
    <x v="1"/>
    <n v="2"/>
    <n v="55000"/>
    <n v="110000"/>
    <s v="Shipped"/>
    <d v="2025-05-28T00:00:00"/>
  </r>
  <r>
    <n v="1062"/>
    <s v="James Thomas"/>
    <x v="4"/>
    <s v="Clothing"/>
    <d v="2025-08-02T00:00:00"/>
    <x v="1"/>
    <n v="4"/>
    <n v="3000"/>
    <n v="12000"/>
    <s v="Shipped"/>
    <d v="2025-08-05T00:00:00"/>
  </r>
  <r>
    <n v="1063"/>
    <s v="John Cox"/>
    <x v="0"/>
    <s v="Electronics"/>
    <d v="2025-06-20T00:00:00"/>
    <x v="0"/>
    <n v="3"/>
    <n v="15000"/>
    <n v="45000"/>
    <s v="Shipped"/>
    <d v="2025-06-24T00:00:00"/>
  </r>
  <r>
    <n v="1064"/>
    <s v="Joshua Sullivan"/>
    <x v="9"/>
    <s v="Clothing"/>
    <d v="2025-06-25T00:00:00"/>
    <x v="3"/>
    <n v="5"/>
    <n v="1200"/>
    <n v="6000"/>
    <s v="Pending"/>
    <m/>
  </r>
  <r>
    <n v="1065"/>
    <s v="Troy Richards"/>
    <x v="8"/>
    <s v="Stationery"/>
    <d v="2025-04-24T00:00:00"/>
    <x v="2"/>
    <n v="3"/>
    <n v="300"/>
    <n v="900"/>
    <s v="Delivered"/>
    <d v="2025-04-29T00:00:00"/>
  </r>
  <r>
    <n v="1066"/>
    <s v="Luis Newton"/>
    <x v="8"/>
    <s v="Stationery"/>
    <d v="2025-03-07T00:00:00"/>
    <x v="3"/>
    <n v="4"/>
    <n v="300"/>
    <n v="1200"/>
    <s v="Shipped"/>
    <d v="2025-03-12T00:00:00"/>
  </r>
  <r>
    <n v="1067"/>
    <s v="James Best"/>
    <x v="0"/>
    <s v="Electronics"/>
    <d v="2025-04-16T00:00:00"/>
    <x v="2"/>
    <n v="5"/>
    <n v="15000"/>
    <n v="75000"/>
    <s v="Pending"/>
    <m/>
  </r>
  <r>
    <n v="1068"/>
    <s v="Beverly Torres"/>
    <x v="8"/>
    <s v="Stationery"/>
    <d v="2025-02-01T00:00:00"/>
    <x v="1"/>
    <n v="2"/>
    <n v="300"/>
    <n v="600"/>
    <s v="Delivered"/>
    <d v="2025-02-06T00:00:00"/>
  </r>
  <r>
    <n v="1069"/>
    <s v="Tiffany Guerrero"/>
    <x v="3"/>
    <s v="Clothing"/>
    <d v="2025-02-14T00:00:00"/>
    <x v="1"/>
    <n v="4"/>
    <n v="500"/>
    <n v="2000"/>
    <s v="Pending"/>
    <m/>
  </r>
  <r>
    <n v="1070"/>
    <s v="Sharon Gonzalez"/>
    <x v="5"/>
    <s v="Electronics"/>
    <d v="2025-04-26T00:00:00"/>
    <x v="0"/>
    <n v="5"/>
    <n v="3500"/>
    <n v="17500"/>
    <s v="Pending"/>
    <m/>
  </r>
  <r>
    <n v="1071"/>
    <s v="Alex Page"/>
    <x v="0"/>
    <s v="Electronics"/>
    <d v="2025-07-03T00:00:00"/>
    <x v="1"/>
    <n v="5"/>
    <n v="15000"/>
    <n v="75000"/>
    <s v="Delivered"/>
    <d v="2025-07-13T00:00:00"/>
  </r>
  <r>
    <n v="1072"/>
    <s v="Lisa Bell"/>
    <x v="4"/>
    <s v="Clothing"/>
    <d v="2025-06-01T00:00:00"/>
    <x v="3"/>
    <n v="3"/>
    <n v="3000"/>
    <n v="9000"/>
    <s v="Delivered"/>
    <d v="2025-06-11T00:00:00"/>
  </r>
  <r>
    <n v="1073"/>
    <s v="Leslie Patterson"/>
    <x v="4"/>
    <s v="Clothing"/>
    <d v="2025-04-05T00:00:00"/>
    <x v="3"/>
    <n v="1"/>
    <n v="3000"/>
    <n v="3000"/>
    <s v="Shipped"/>
    <d v="2025-04-08T00:00:00"/>
  </r>
  <r>
    <n v="1074"/>
    <s v="Gloria Flores"/>
    <x v="8"/>
    <s v="Stationery"/>
    <d v="2025-04-26T00:00:00"/>
    <x v="1"/>
    <n v="4"/>
    <n v="300"/>
    <n v="1200"/>
    <s v="Delivered"/>
    <d v="2025-05-02T00:00:00"/>
  </r>
  <r>
    <n v="1075"/>
    <s v="Brian Adams"/>
    <x v="6"/>
    <s v="Footwear"/>
    <d v="2025-06-18T00:00:00"/>
    <x v="2"/>
    <n v="5"/>
    <n v="2000"/>
    <n v="10000"/>
    <s v="Shipped"/>
    <d v="2025-06-23T00:00:00"/>
  </r>
  <r>
    <n v="1076"/>
    <s v="Brandon Meyers"/>
    <x v="2"/>
    <s v="Accessories"/>
    <d v="2025-07-12T00:00:00"/>
    <x v="3"/>
    <n v="5"/>
    <n v="1800"/>
    <n v="9000"/>
    <s v="Delivered"/>
    <d v="2025-07-16T00:00:00"/>
  </r>
  <r>
    <n v="1077"/>
    <s v="Debra Cummings"/>
    <x v="0"/>
    <s v="Electronics"/>
    <d v="2025-03-14T00:00:00"/>
    <x v="3"/>
    <n v="4"/>
    <n v="15000"/>
    <n v="60000"/>
    <s v="Pending"/>
    <m/>
  </r>
  <r>
    <n v="1078"/>
    <s v="Ashley Hale"/>
    <x v="2"/>
    <s v="Accessories"/>
    <d v="2025-05-01T00:00:00"/>
    <x v="3"/>
    <n v="1"/>
    <n v="1800"/>
    <n v="1800"/>
    <s v="Cancelled"/>
    <m/>
  </r>
  <r>
    <n v="1079"/>
    <s v="Kimberly Dennis DDS"/>
    <x v="0"/>
    <s v="Electronics"/>
    <d v="2025-03-25T00:00:00"/>
    <x v="0"/>
    <n v="5"/>
    <n v="15000"/>
    <n v="75000"/>
    <s v="Pending"/>
    <m/>
  </r>
  <r>
    <n v="1080"/>
    <s v="Luke Day"/>
    <x v="9"/>
    <s v="Clothing"/>
    <d v="2025-03-11T00:00:00"/>
    <x v="0"/>
    <n v="1"/>
    <n v="1200"/>
    <n v="1200"/>
    <s v="Pending"/>
    <m/>
  </r>
  <r>
    <n v="1081"/>
    <s v="Nathaniel Fields"/>
    <x v="6"/>
    <s v="Footwear"/>
    <d v="2025-06-14T00:00:00"/>
    <x v="3"/>
    <n v="3"/>
    <n v="2000"/>
    <n v="6000"/>
    <s v="Shipped"/>
    <d v="2025-06-19T00:00:00"/>
  </r>
  <r>
    <n v="1082"/>
    <s v="Mckenzie Clark"/>
    <x v="6"/>
    <s v="Footwear"/>
    <d v="2025-06-02T00:00:00"/>
    <x v="2"/>
    <n v="5"/>
    <n v="2000"/>
    <n v="10000"/>
    <s v="Pending"/>
    <m/>
  </r>
  <r>
    <n v="1083"/>
    <s v="Roy Phillips"/>
    <x v="4"/>
    <s v="Clothing"/>
    <d v="2025-02-03T00:00:00"/>
    <x v="1"/>
    <n v="2"/>
    <n v="3000"/>
    <n v="6000"/>
    <s v="Cancelled"/>
    <m/>
  </r>
  <r>
    <n v="1084"/>
    <s v="Laura Rogers"/>
    <x v="7"/>
    <s v="Electronics"/>
    <d v="2025-05-22T00:00:00"/>
    <x v="0"/>
    <n v="4"/>
    <n v="55000"/>
    <n v="220000"/>
    <s v="Shipped"/>
    <d v="2025-05-31T00:00:00"/>
  </r>
  <r>
    <n v="1085"/>
    <s v="Mary Ward"/>
    <x v="9"/>
    <s v="Clothing"/>
    <d v="2025-05-14T00:00:00"/>
    <x v="3"/>
    <n v="2"/>
    <n v="1200"/>
    <n v="2400"/>
    <s v="Cancelled"/>
    <m/>
  </r>
  <r>
    <n v="1086"/>
    <s v="Roberto Baker"/>
    <x v="6"/>
    <s v="Footwear"/>
    <d v="2025-05-23T00:00:00"/>
    <x v="1"/>
    <n v="1"/>
    <n v="2000"/>
    <n v="2000"/>
    <s v="Delivered"/>
    <d v="2025-06-01T00:00:00"/>
  </r>
  <r>
    <n v="1087"/>
    <s v="Allen Willis"/>
    <x v="4"/>
    <s v="Clothing"/>
    <d v="2025-04-10T00:00:00"/>
    <x v="0"/>
    <n v="3"/>
    <n v="3000"/>
    <n v="9000"/>
    <s v="Delivered"/>
    <d v="2025-04-16T00:00:00"/>
  </r>
  <r>
    <n v="1088"/>
    <s v="Luis Smith"/>
    <x v="3"/>
    <s v="Clothing"/>
    <d v="2025-06-08T00:00:00"/>
    <x v="1"/>
    <n v="4"/>
    <n v="500"/>
    <n v="2000"/>
    <s v="Pending"/>
    <m/>
  </r>
  <r>
    <n v="1089"/>
    <s v="Micheal Foley"/>
    <x v="6"/>
    <s v="Footwear"/>
    <d v="2025-02-22T00:00:00"/>
    <x v="2"/>
    <n v="4"/>
    <n v="2000"/>
    <n v="8000"/>
    <s v="Delivered"/>
    <d v="2025-02-27T00:00:00"/>
  </r>
  <r>
    <n v="1090"/>
    <s v="James Wright"/>
    <x v="1"/>
    <s v="Accessories"/>
    <d v="2025-03-07T00:00:00"/>
    <x v="1"/>
    <n v="4"/>
    <n v="2500"/>
    <n v="10000"/>
    <s v="Shipped"/>
    <d v="2025-03-11T00:00:00"/>
  </r>
  <r>
    <n v="1091"/>
    <s v="Kathryn Odom"/>
    <x v="4"/>
    <s v="Clothing"/>
    <d v="2025-03-18T00:00:00"/>
    <x v="3"/>
    <n v="3"/>
    <n v="3000"/>
    <n v="9000"/>
    <s v="Delivered"/>
    <d v="2025-03-26T00:00:00"/>
  </r>
  <r>
    <n v="1092"/>
    <s v="April Mccoy"/>
    <x v="8"/>
    <s v="Stationery"/>
    <d v="2025-07-17T00:00:00"/>
    <x v="0"/>
    <n v="3"/>
    <n v="300"/>
    <n v="900"/>
    <s v="Delivered"/>
    <d v="2025-07-23T00:00:00"/>
  </r>
  <r>
    <n v="1093"/>
    <s v="Matthew Benitez"/>
    <x v="7"/>
    <s v="Electronics"/>
    <d v="2025-03-07T00:00:00"/>
    <x v="0"/>
    <n v="4"/>
    <n v="55000"/>
    <n v="220000"/>
    <s v="Delivered"/>
    <d v="2025-03-15T00:00:00"/>
  </r>
  <r>
    <n v="1094"/>
    <s v="Daniel Mendez"/>
    <x v="9"/>
    <s v="Clothing"/>
    <d v="2025-05-19T00:00:00"/>
    <x v="1"/>
    <n v="2"/>
    <n v="1200"/>
    <n v="2400"/>
    <s v="Cancelled"/>
    <m/>
  </r>
  <r>
    <n v="1095"/>
    <s v="Robert Jones"/>
    <x v="3"/>
    <s v="Clothing"/>
    <d v="2025-06-22T00:00:00"/>
    <x v="0"/>
    <n v="3"/>
    <n v="500"/>
    <n v="1500"/>
    <s v="Cancelled"/>
    <m/>
  </r>
  <r>
    <n v="1096"/>
    <s v="Tommy Aguilar"/>
    <x v="1"/>
    <s v="Accessories"/>
    <d v="2025-02-17T00:00:00"/>
    <x v="2"/>
    <n v="1"/>
    <n v="2500"/>
    <n v="2500"/>
    <s v="Delivered"/>
    <d v="2025-02-24T00:00:00"/>
  </r>
  <r>
    <n v="1097"/>
    <s v="Dana Reeves"/>
    <x v="0"/>
    <s v="Electronics"/>
    <d v="2025-06-20T00:00:00"/>
    <x v="3"/>
    <n v="1"/>
    <n v="15000"/>
    <n v="15000"/>
    <s v="Shipped"/>
    <d v="2025-06-25T00:00:00"/>
  </r>
  <r>
    <n v="1098"/>
    <s v="April Villarreal"/>
    <x v="7"/>
    <s v="Electronics"/>
    <d v="2025-05-29T00:00:00"/>
    <x v="3"/>
    <n v="3"/>
    <n v="55000"/>
    <n v="165000"/>
    <s v="Cancelled"/>
    <m/>
  </r>
  <r>
    <n v="1099"/>
    <s v="Kevin Hendricks"/>
    <x v="3"/>
    <s v="Clothing"/>
    <d v="2025-06-11T00:00:00"/>
    <x v="3"/>
    <n v="2"/>
    <n v="500"/>
    <n v="1000"/>
    <s v="Delivered"/>
    <d v="2025-06-15T00:00:00"/>
  </r>
  <r>
    <n v="1100"/>
    <s v="Kaitlyn Clark"/>
    <x v="9"/>
    <s v="Clothing"/>
    <d v="2025-07-21T00:00:00"/>
    <x v="2"/>
    <n v="3"/>
    <n v="1200"/>
    <n v="3600"/>
    <s v="Shipped"/>
    <d v="2025-07-26T00:00:00"/>
  </r>
  <r>
    <n v="1101"/>
    <s v="Tiffany Silva"/>
    <x v="8"/>
    <s v="Stationery"/>
    <d v="2025-06-30T00:00:00"/>
    <x v="2"/>
    <n v="1"/>
    <n v="300"/>
    <n v="300"/>
    <s v="Pending"/>
    <m/>
  </r>
  <r>
    <n v="1102"/>
    <s v="Shawn Ali"/>
    <x v="2"/>
    <s v="Accessories"/>
    <d v="2025-03-10T00:00:00"/>
    <x v="1"/>
    <n v="3"/>
    <n v="1800"/>
    <n v="5400"/>
    <s v="Delivered"/>
    <d v="2025-03-16T00:00:00"/>
  </r>
  <r>
    <n v="1103"/>
    <s v="Daniel Henry"/>
    <x v="4"/>
    <s v="Clothing"/>
    <d v="2025-05-15T00:00:00"/>
    <x v="2"/>
    <n v="3"/>
    <n v="3000"/>
    <n v="9000"/>
    <s v="Pending"/>
    <m/>
  </r>
  <r>
    <n v="1104"/>
    <s v="Paul Quinn"/>
    <x v="3"/>
    <s v="Clothing"/>
    <d v="2025-06-25T00:00:00"/>
    <x v="3"/>
    <n v="5"/>
    <n v="500"/>
    <n v="2500"/>
    <s v="Shipped"/>
    <d v="2025-06-29T00:00:00"/>
  </r>
  <r>
    <n v="1105"/>
    <s v="Debra Mullen"/>
    <x v="0"/>
    <s v="Electronics"/>
    <d v="2025-05-01T00:00:00"/>
    <x v="0"/>
    <n v="4"/>
    <n v="15000"/>
    <n v="60000"/>
    <s v="Delivered"/>
    <d v="2025-05-07T00:00:00"/>
  </r>
  <r>
    <n v="1106"/>
    <s v="Jessica Vargas"/>
    <x v="0"/>
    <s v="Electronics"/>
    <d v="2025-04-16T00:00:00"/>
    <x v="3"/>
    <n v="2"/>
    <n v="15000"/>
    <n v="30000"/>
    <s v="Delivered"/>
    <d v="2025-04-24T00:00:00"/>
  </r>
  <r>
    <n v="1107"/>
    <s v="Frank Hernandez"/>
    <x v="9"/>
    <s v="Clothing"/>
    <d v="2025-06-08T00:00:00"/>
    <x v="3"/>
    <n v="1"/>
    <n v="1200"/>
    <n v="1200"/>
    <s v="Pending"/>
    <m/>
  </r>
  <r>
    <n v="1108"/>
    <s v="Daniel Lucas"/>
    <x v="1"/>
    <s v="Accessories"/>
    <d v="2025-04-10T00:00:00"/>
    <x v="1"/>
    <n v="4"/>
    <n v="2500"/>
    <n v="10000"/>
    <s v="Delivered"/>
    <d v="2025-04-18T00:00:00"/>
  </r>
  <r>
    <n v="1109"/>
    <s v="Natalie Johnston"/>
    <x v="5"/>
    <s v="Electronics"/>
    <d v="2025-02-21T00:00:00"/>
    <x v="1"/>
    <n v="3"/>
    <n v="3500"/>
    <n v="10500"/>
    <s v="Pending"/>
    <m/>
  </r>
  <r>
    <n v="1110"/>
    <s v="Monica Bishop"/>
    <x v="1"/>
    <s v="Accessories"/>
    <d v="2025-04-17T00:00:00"/>
    <x v="3"/>
    <n v="1"/>
    <n v="2500"/>
    <n v="2500"/>
    <s v="Delivered"/>
    <d v="2025-04-27T00:00:00"/>
  </r>
  <r>
    <n v="1111"/>
    <s v="Krista Morris"/>
    <x v="4"/>
    <s v="Clothing"/>
    <d v="2025-04-03T00:00:00"/>
    <x v="1"/>
    <n v="5"/>
    <n v="3000"/>
    <n v="15000"/>
    <s v="Pending"/>
    <m/>
  </r>
  <r>
    <n v="1112"/>
    <s v="Matthew Barr"/>
    <x v="8"/>
    <s v="Stationery"/>
    <d v="2025-04-09T00:00:00"/>
    <x v="3"/>
    <n v="2"/>
    <n v="300"/>
    <n v="600"/>
    <s v="Delivered"/>
    <d v="2025-04-13T00:00:00"/>
  </r>
  <r>
    <n v="1113"/>
    <s v="Morgan Morris"/>
    <x v="5"/>
    <s v="Electronics"/>
    <d v="2025-04-05T00:00:00"/>
    <x v="3"/>
    <n v="1"/>
    <n v="3500"/>
    <n v="3500"/>
    <s v="Pending"/>
    <m/>
  </r>
  <r>
    <n v="1114"/>
    <s v="Pamela Williams"/>
    <x v="3"/>
    <s v="Clothing"/>
    <d v="2025-03-14T00:00:00"/>
    <x v="3"/>
    <n v="5"/>
    <n v="500"/>
    <n v="2500"/>
    <s v="Pending"/>
    <m/>
  </r>
  <r>
    <n v="1115"/>
    <s v="Brian Miles"/>
    <x v="7"/>
    <s v="Electronics"/>
    <d v="2025-05-24T00:00:00"/>
    <x v="2"/>
    <n v="5"/>
    <n v="55000"/>
    <n v="275000"/>
    <s v="Delivered"/>
    <d v="2025-05-31T00:00:00"/>
  </r>
  <r>
    <n v="1116"/>
    <s v="Megan Foley"/>
    <x v="9"/>
    <s v="Clothing"/>
    <d v="2025-05-01T00:00:00"/>
    <x v="0"/>
    <n v="4"/>
    <n v="1200"/>
    <n v="4800"/>
    <s v="Cancelled"/>
    <m/>
  </r>
  <r>
    <n v="1117"/>
    <s v="Frank Boyer"/>
    <x v="2"/>
    <s v="Accessories"/>
    <d v="2025-02-18T00:00:00"/>
    <x v="2"/>
    <n v="1"/>
    <n v="1800"/>
    <n v="1800"/>
    <s v="Shipped"/>
    <d v="2025-02-25T00:00:00"/>
  </r>
  <r>
    <n v="1118"/>
    <s v="Scott Jenkins"/>
    <x v="3"/>
    <s v="Clothing"/>
    <d v="2025-07-12T00:00:00"/>
    <x v="3"/>
    <n v="3"/>
    <n v="500"/>
    <n v="1500"/>
    <s v="Shipped"/>
    <d v="2025-07-22T00:00:00"/>
  </r>
  <r>
    <n v="1119"/>
    <s v="Holly Bartlett"/>
    <x v="0"/>
    <s v="Electronics"/>
    <d v="2025-07-04T00:00:00"/>
    <x v="2"/>
    <n v="5"/>
    <n v="15000"/>
    <n v="75000"/>
    <s v="Shipped"/>
    <d v="2025-07-14T00:00:00"/>
  </r>
  <r>
    <n v="1120"/>
    <s v="Danielle Bond"/>
    <x v="5"/>
    <s v="Electronics"/>
    <d v="2025-05-18T00:00:00"/>
    <x v="2"/>
    <n v="1"/>
    <n v="3500"/>
    <n v="3500"/>
    <s v="Delivered"/>
    <d v="2025-05-26T00:00:00"/>
  </r>
  <r>
    <n v="1121"/>
    <s v="Alyssa Jacobs"/>
    <x v="5"/>
    <s v="Electronics"/>
    <d v="2025-02-14T00:00:00"/>
    <x v="3"/>
    <n v="1"/>
    <n v="3500"/>
    <n v="3500"/>
    <s v="Shipped"/>
    <d v="2025-02-24T00:00:00"/>
  </r>
  <r>
    <n v="1122"/>
    <s v="Jessica Dorsey"/>
    <x v="0"/>
    <s v="Electronics"/>
    <d v="2025-04-18T00:00:00"/>
    <x v="3"/>
    <n v="4"/>
    <n v="15000"/>
    <n v="60000"/>
    <s v="Delivered"/>
    <d v="2025-04-25T00:00:00"/>
  </r>
  <r>
    <n v="1123"/>
    <s v="Cynthia Moore"/>
    <x v="9"/>
    <s v="Clothing"/>
    <d v="2025-04-02T00:00:00"/>
    <x v="1"/>
    <n v="1"/>
    <n v="1200"/>
    <n v="1200"/>
    <s v="Delivered"/>
    <d v="2025-04-07T00:00:00"/>
  </r>
  <r>
    <n v="1124"/>
    <s v="Stephanie Hernandez"/>
    <x v="7"/>
    <s v="Electronics"/>
    <d v="2025-06-11T00:00:00"/>
    <x v="0"/>
    <n v="3"/>
    <n v="55000"/>
    <n v="165000"/>
    <s v="Shipped"/>
    <d v="2025-06-19T00:00:00"/>
  </r>
  <r>
    <n v="1125"/>
    <s v="Crystal Stein"/>
    <x v="9"/>
    <s v="Clothing"/>
    <d v="2025-02-12T00:00:00"/>
    <x v="0"/>
    <n v="2"/>
    <n v="1200"/>
    <n v="2400"/>
    <s v="Delivered"/>
    <d v="2025-02-18T00:00:00"/>
  </r>
  <r>
    <n v="1126"/>
    <s v="Jeffrey Ortiz"/>
    <x v="7"/>
    <s v="Electronics"/>
    <d v="2025-04-12T00:00:00"/>
    <x v="2"/>
    <n v="3"/>
    <n v="55000"/>
    <n v="165000"/>
    <s v="Pending"/>
    <m/>
  </r>
  <r>
    <n v="1127"/>
    <s v="William Brown"/>
    <x v="1"/>
    <s v="Accessories"/>
    <d v="2025-03-21T00:00:00"/>
    <x v="2"/>
    <n v="5"/>
    <n v="2500"/>
    <n v="12500"/>
    <s v="Pending"/>
    <m/>
  </r>
  <r>
    <n v="1128"/>
    <s v="Melinda Baker"/>
    <x v="8"/>
    <s v="Stationery"/>
    <d v="2025-07-16T00:00:00"/>
    <x v="0"/>
    <n v="5"/>
    <n v="300"/>
    <n v="1500"/>
    <s v="Pending"/>
    <m/>
  </r>
  <r>
    <n v="1129"/>
    <s v="Tonya Brown"/>
    <x v="1"/>
    <s v="Accessories"/>
    <d v="2025-02-08T00:00:00"/>
    <x v="3"/>
    <n v="2"/>
    <n v="2500"/>
    <n v="5000"/>
    <s v="Delivered"/>
    <d v="2025-02-15T00:00:00"/>
  </r>
  <r>
    <n v="1130"/>
    <s v="Jeffery Guerrero"/>
    <x v="9"/>
    <s v="Clothing"/>
    <d v="2025-02-05T00:00:00"/>
    <x v="2"/>
    <n v="5"/>
    <n v="1200"/>
    <n v="6000"/>
    <s v="Delivered"/>
    <d v="2025-02-09T00:00:00"/>
  </r>
  <r>
    <n v="1131"/>
    <s v="Emily Chapman"/>
    <x v="1"/>
    <s v="Accessories"/>
    <d v="2025-06-23T00:00:00"/>
    <x v="0"/>
    <n v="1"/>
    <n v="2500"/>
    <n v="2500"/>
    <s v="Shipped"/>
    <d v="2025-07-02T00:00:00"/>
  </r>
  <r>
    <n v="1132"/>
    <s v="Joanna Harris"/>
    <x v="4"/>
    <s v="Clothing"/>
    <d v="2025-05-18T00:00:00"/>
    <x v="0"/>
    <n v="2"/>
    <n v="3000"/>
    <n v="6000"/>
    <s v="Shipped"/>
    <d v="2025-05-26T00:00:00"/>
  </r>
  <r>
    <n v="1133"/>
    <s v="Valerie Hines"/>
    <x v="0"/>
    <s v="Electronics"/>
    <d v="2025-05-13T00:00:00"/>
    <x v="3"/>
    <n v="5"/>
    <n v="15000"/>
    <n v="75000"/>
    <s v="Delivered"/>
    <d v="2025-05-18T00:00:00"/>
  </r>
  <r>
    <n v="1134"/>
    <s v="Holly Garrett"/>
    <x v="5"/>
    <s v="Electronics"/>
    <d v="2025-02-07T00:00:00"/>
    <x v="2"/>
    <n v="1"/>
    <n v="3500"/>
    <n v="3500"/>
    <s v="Shipped"/>
    <d v="2025-02-12T00:00:00"/>
  </r>
  <r>
    <n v="1135"/>
    <s v="Norma Martinez"/>
    <x v="7"/>
    <s v="Electronics"/>
    <d v="2025-05-20T00:00:00"/>
    <x v="3"/>
    <n v="1"/>
    <n v="55000"/>
    <n v="55000"/>
    <s v="Pending"/>
    <m/>
  </r>
  <r>
    <n v="1136"/>
    <s v="Jeremy Hurst"/>
    <x v="8"/>
    <s v="Stationery"/>
    <d v="2025-07-30T00:00:00"/>
    <x v="2"/>
    <n v="5"/>
    <n v="300"/>
    <n v="1500"/>
    <s v="Cancelled"/>
    <m/>
  </r>
  <r>
    <n v="1137"/>
    <s v="Katherine Jackson"/>
    <x v="0"/>
    <s v="Electronics"/>
    <d v="2025-06-20T00:00:00"/>
    <x v="3"/>
    <n v="1"/>
    <n v="15000"/>
    <n v="15000"/>
    <s v="Shipped"/>
    <d v="2025-06-26T00:00:00"/>
  </r>
  <r>
    <n v="1138"/>
    <s v="Jonathan Ruiz"/>
    <x v="0"/>
    <s v="Electronics"/>
    <d v="2025-02-20T00:00:00"/>
    <x v="2"/>
    <n v="1"/>
    <n v="15000"/>
    <n v="15000"/>
    <s v="Pending"/>
    <m/>
  </r>
  <r>
    <n v="1139"/>
    <s v="Julie White"/>
    <x v="1"/>
    <s v="Accessories"/>
    <d v="2025-03-16T00:00:00"/>
    <x v="2"/>
    <n v="5"/>
    <n v="2500"/>
    <n v="12500"/>
    <s v="Shipped"/>
    <d v="2025-03-25T00:00:00"/>
  </r>
  <r>
    <n v="1140"/>
    <s v="Gerald Guzman"/>
    <x v="2"/>
    <s v="Accessories"/>
    <d v="2025-03-20T00:00:00"/>
    <x v="3"/>
    <n v="5"/>
    <n v="1800"/>
    <n v="9000"/>
    <s v="Delivered"/>
    <d v="2025-03-30T00:00:00"/>
  </r>
  <r>
    <n v="1141"/>
    <s v="Michael Mcclure"/>
    <x v="6"/>
    <s v="Footwear"/>
    <d v="2025-03-07T00:00:00"/>
    <x v="1"/>
    <n v="4"/>
    <n v="2000"/>
    <n v="8000"/>
    <s v="Delivered"/>
    <d v="2025-03-11T00:00:00"/>
  </r>
  <r>
    <n v="1142"/>
    <s v="Mr. Benjamin Garcia PhD"/>
    <x v="8"/>
    <s v="Stationery"/>
    <d v="2025-04-23T00:00:00"/>
    <x v="3"/>
    <n v="2"/>
    <n v="300"/>
    <n v="600"/>
    <s v="Delivered"/>
    <d v="2025-04-29T00:00:00"/>
  </r>
  <r>
    <n v="1143"/>
    <s v="Bobby Smith"/>
    <x v="5"/>
    <s v="Electronics"/>
    <d v="2025-07-25T00:00:00"/>
    <x v="0"/>
    <n v="4"/>
    <n v="3500"/>
    <n v="14000"/>
    <s v="Cancelled"/>
    <m/>
  </r>
  <r>
    <n v="1144"/>
    <s v="David Johnson"/>
    <x v="9"/>
    <s v="Clothing"/>
    <d v="2025-04-03T00:00:00"/>
    <x v="0"/>
    <n v="2"/>
    <n v="1200"/>
    <n v="2400"/>
    <s v="Shipped"/>
    <d v="2025-04-11T00:00:00"/>
  </r>
  <r>
    <n v="1145"/>
    <s v="Brandon Smith"/>
    <x v="6"/>
    <s v="Footwear"/>
    <d v="2025-05-03T00:00:00"/>
    <x v="3"/>
    <n v="4"/>
    <n v="2000"/>
    <n v="8000"/>
    <s v="Shipped"/>
    <d v="2025-05-11T00:00:00"/>
  </r>
  <r>
    <n v="1146"/>
    <s v="Mr. Shane Moore"/>
    <x v="6"/>
    <s v="Footwear"/>
    <d v="2025-06-26T00:00:00"/>
    <x v="1"/>
    <n v="4"/>
    <n v="2000"/>
    <n v="8000"/>
    <s v="Delivered"/>
    <d v="2025-07-01T00:00:00"/>
  </r>
  <r>
    <n v="1147"/>
    <s v="April Sosa MD"/>
    <x v="9"/>
    <s v="Clothing"/>
    <d v="2025-06-17T00:00:00"/>
    <x v="1"/>
    <n v="4"/>
    <n v="1200"/>
    <n v="4800"/>
    <s v="Delivered"/>
    <d v="2025-06-25T00:00:00"/>
  </r>
  <r>
    <n v="1148"/>
    <s v="William Paul"/>
    <x v="1"/>
    <s v="Accessories"/>
    <d v="2025-07-07T00:00:00"/>
    <x v="3"/>
    <n v="4"/>
    <n v="2500"/>
    <n v="10000"/>
    <s v="Shipped"/>
    <d v="2025-07-12T00:00:00"/>
  </r>
  <r>
    <n v="1149"/>
    <s v="Dale Greene"/>
    <x v="0"/>
    <s v="Electronics"/>
    <d v="2025-04-30T00:00:00"/>
    <x v="0"/>
    <n v="1"/>
    <n v="15000"/>
    <n v="15000"/>
    <s v="Delivered"/>
    <d v="2025-05-03T00:00:00"/>
  </r>
  <r>
    <n v="1150"/>
    <s v="Janet Roman"/>
    <x v="7"/>
    <s v="Electronics"/>
    <d v="2025-07-14T00:00:00"/>
    <x v="3"/>
    <n v="1"/>
    <n v="55000"/>
    <n v="55000"/>
    <s v="Shipped"/>
    <d v="2025-07-17T00:00:00"/>
  </r>
  <r>
    <n v="1151"/>
    <s v="Jessica Shelton MD"/>
    <x v="0"/>
    <s v="Electronics"/>
    <d v="2025-07-25T00:00:00"/>
    <x v="3"/>
    <n v="5"/>
    <n v="15000"/>
    <n v="75000"/>
    <s v="Shipped"/>
    <d v="2025-08-03T00:00:00"/>
  </r>
  <r>
    <n v="1152"/>
    <s v="Joshua Murphy"/>
    <x v="4"/>
    <s v="Clothing"/>
    <d v="2025-03-09T00:00:00"/>
    <x v="1"/>
    <n v="5"/>
    <n v="3000"/>
    <n v="15000"/>
    <s v="Delivered"/>
    <d v="2025-03-15T00:00:00"/>
  </r>
  <r>
    <n v="1153"/>
    <s v="Jordan Moreno"/>
    <x v="7"/>
    <s v="Electronics"/>
    <d v="2025-06-01T00:00:00"/>
    <x v="3"/>
    <n v="2"/>
    <n v="55000"/>
    <n v="110000"/>
    <s v="Delivered"/>
    <d v="2025-06-04T00:00:00"/>
  </r>
  <r>
    <n v="1154"/>
    <s v="Laurie Jones"/>
    <x v="8"/>
    <s v="Stationery"/>
    <d v="2025-05-06T00:00:00"/>
    <x v="0"/>
    <n v="3"/>
    <n v="300"/>
    <n v="900"/>
    <s v="Shipped"/>
    <d v="2025-05-09T00:00:00"/>
  </r>
  <r>
    <n v="1155"/>
    <s v="Jennifer Miller"/>
    <x v="3"/>
    <s v="Clothing"/>
    <d v="2025-02-09T00:00:00"/>
    <x v="0"/>
    <n v="3"/>
    <n v="500"/>
    <n v="1500"/>
    <s v="Pending"/>
    <m/>
  </r>
  <r>
    <n v="1156"/>
    <s v="Jeffrey Smith"/>
    <x v="6"/>
    <s v="Footwear"/>
    <d v="2025-03-28T00:00:00"/>
    <x v="2"/>
    <n v="3"/>
    <n v="2000"/>
    <n v="6000"/>
    <s v="Delivered"/>
    <d v="2025-04-06T00:00:00"/>
  </r>
  <r>
    <n v="1157"/>
    <s v="Kelly Pratt"/>
    <x v="2"/>
    <s v="Accessories"/>
    <d v="2025-04-08T00:00:00"/>
    <x v="2"/>
    <n v="4"/>
    <n v="1800"/>
    <n v="7200"/>
    <s v="Shipped"/>
    <d v="2025-04-17T00:00:00"/>
  </r>
  <r>
    <n v="1158"/>
    <s v="Tammy Vasquez"/>
    <x v="7"/>
    <s v="Electronics"/>
    <d v="2025-05-30T00:00:00"/>
    <x v="2"/>
    <n v="2"/>
    <n v="55000"/>
    <n v="110000"/>
    <s v="Delivered"/>
    <d v="2025-06-04T00:00:00"/>
  </r>
  <r>
    <n v="1159"/>
    <s v="John Rhodes"/>
    <x v="1"/>
    <s v="Accessories"/>
    <d v="2025-03-30T00:00:00"/>
    <x v="2"/>
    <n v="2"/>
    <n v="2500"/>
    <n v="5000"/>
    <s v="Shipped"/>
    <d v="2025-04-03T00:00:00"/>
  </r>
  <r>
    <n v="1160"/>
    <s v="Teresa Hicks"/>
    <x v="6"/>
    <s v="Footwear"/>
    <d v="2025-04-25T00:00:00"/>
    <x v="2"/>
    <n v="4"/>
    <n v="2000"/>
    <n v="8000"/>
    <s v="Delivered"/>
    <d v="2025-05-02T00:00:00"/>
  </r>
  <r>
    <n v="1161"/>
    <s v="Jacqueline Ward"/>
    <x v="4"/>
    <s v="Clothing"/>
    <d v="2025-03-11T00:00:00"/>
    <x v="3"/>
    <n v="5"/>
    <n v="3000"/>
    <n v="15000"/>
    <s v="Cancelled"/>
    <m/>
  </r>
  <r>
    <n v="1162"/>
    <s v="Michael Grant"/>
    <x v="0"/>
    <s v="Electronics"/>
    <d v="2025-02-28T00:00:00"/>
    <x v="2"/>
    <n v="2"/>
    <n v="15000"/>
    <n v="30000"/>
    <s v="Shipped"/>
    <d v="2025-03-05T00:00:00"/>
  </r>
  <r>
    <n v="1163"/>
    <s v="Austin Bailey DVM"/>
    <x v="1"/>
    <s v="Accessories"/>
    <d v="2025-04-12T00:00:00"/>
    <x v="0"/>
    <n v="1"/>
    <n v="2500"/>
    <n v="2500"/>
    <s v="Delivered"/>
    <d v="2025-04-15T00:00:00"/>
  </r>
  <r>
    <n v="1164"/>
    <s v="Thomas Sims"/>
    <x v="2"/>
    <s v="Accessories"/>
    <d v="2025-06-07T00:00:00"/>
    <x v="3"/>
    <n v="5"/>
    <n v="1800"/>
    <n v="9000"/>
    <s v="Delivered"/>
    <d v="2025-06-15T00:00:00"/>
  </r>
  <r>
    <n v="1165"/>
    <s v="Bonnie Garcia"/>
    <x v="1"/>
    <s v="Accessories"/>
    <d v="2025-02-18T00:00:00"/>
    <x v="0"/>
    <n v="3"/>
    <n v="2500"/>
    <n v="7500"/>
    <s v="Pending"/>
    <m/>
  </r>
  <r>
    <n v="1166"/>
    <s v="Jon Cannon"/>
    <x v="2"/>
    <s v="Accessories"/>
    <d v="2025-05-09T00:00:00"/>
    <x v="1"/>
    <n v="4"/>
    <n v="1800"/>
    <n v="7200"/>
    <s v="Pending"/>
    <m/>
  </r>
  <r>
    <n v="1167"/>
    <s v="David Shepherd"/>
    <x v="7"/>
    <s v="Electronics"/>
    <d v="2025-02-14T00:00:00"/>
    <x v="3"/>
    <n v="4"/>
    <n v="55000"/>
    <n v="220000"/>
    <s v="Delivered"/>
    <d v="2025-02-18T00:00:00"/>
  </r>
  <r>
    <n v="1168"/>
    <s v="Kayla Richards"/>
    <x v="4"/>
    <s v="Clothing"/>
    <d v="2025-05-11T00:00:00"/>
    <x v="2"/>
    <n v="2"/>
    <n v="3000"/>
    <n v="6000"/>
    <s v="Pending"/>
    <m/>
  </r>
  <r>
    <n v="1169"/>
    <s v="Diane Brown"/>
    <x v="4"/>
    <s v="Clothing"/>
    <d v="2025-05-11T00:00:00"/>
    <x v="3"/>
    <n v="4"/>
    <n v="3000"/>
    <n v="12000"/>
    <s v="Cancelled"/>
    <m/>
  </r>
  <r>
    <n v="1170"/>
    <s v="Susan Jones"/>
    <x v="4"/>
    <s v="Clothing"/>
    <d v="2025-03-13T00:00:00"/>
    <x v="2"/>
    <n v="2"/>
    <n v="3000"/>
    <n v="6000"/>
    <s v="Shipped"/>
    <d v="2025-03-19T00:00:00"/>
  </r>
  <r>
    <n v="1171"/>
    <s v="Robert Hobbs"/>
    <x v="0"/>
    <s v="Electronics"/>
    <d v="2025-06-30T00:00:00"/>
    <x v="0"/>
    <n v="2"/>
    <n v="15000"/>
    <n v="30000"/>
    <s v="Pending"/>
    <m/>
  </r>
  <r>
    <n v="1172"/>
    <s v="Steven Thompson"/>
    <x v="8"/>
    <s v="Stationery"/>
    <d v="2025-02-10T00:00:00"/>
    <x v="3"/>
    <n v="2"/>
    <n v="300"/>
    <n v="600"/>
    <s v="Shipped"/>
    <d v="2025-02-18T00:00:00"/>
  </r>
  <r>
    <n v="1173"/>
    <s v="Chad Rhodes"/>
    <x v="5"/>
    <s v="Electronics"/>
    <d v="2025-04-14T00:00:00"/>
    <x v="0"/>
    <n v="2"/>
    <n v="3500"/>
    <n v="7000"/>
    <s v="Pending"/>
    <m/>
  </r>
  <r>
    <n v="1174"/>
    <s v="Barbara Thompson"/>
    <x v="3"/>
    <s v="Clothing"/>
    <d v="2025-02-08T00:00:00"/>
    <x v="0"/>
    <n v="3"/>
    <n v="500"/>
    <n v="1500"/>
    <s v="Shipped"/>
    <d v="2025-02-18T00:00:00"/>
  </r>
  <r>
    <n v="1175"/>
    <s v="Scott Oconnor"/>
    <x v="9"/>
    <s v="Clothing"/>
    <d v="2025-05-14T00:00:00"/>
    <x v="2"/>
    <n v="5"/>
    <n v="1200"/>
    <n v="6000"/>
    <s v="Pending"/>
    <m/>
  </r>
  <r>
    <n v="1176"/>
    <s v="Ryan Morgan"/>
    <x v="5"/>
    <s v="Electronics"/>
    <d v="2025-05-27T00:00:00"/>
    <x v="0"/>
    <n v="2"/>
    <n v="3500"/>
    <n v="7000"/>
    <s v="Pending"/>
    <m/>
  </r>
  <r>
    <n v="1177"/>
    <s v="Roger Wilson"/>
    <x v="2"/>
    <s v="Accessories"/>
    <d v="2025-04-07T00:00:00"/>
    <x v="1"/>
    <n v="2"/>
    <n v="1800"/>
    <n v="3600"/>
    <s v="Delivered"/>
    <d v="2025-04-12T00:00:00"/>
  </r>
  <r>
    <n v="1178"/>
    <s v="Tiffany Johnson"/>
    <x v="1"/>
    <s v="Accessories"/>
    <d v="2025-05-15T00:00:00"/>
    <x v="1"/>
    <n v="5"/>
    <n v="2500"/>
    <n v="12500"/>
    <s v="Cancelled"/>
    <m/>
  </r>
  <r>
    <n v="1179"/>
    <s v="Matthew Green"/>
    <x v="9"/>
    <s v="Clothing"/>
    <d v="2025-05-21T00:00:00"/>
    <x v="1"/>
    <n v="2"/>
    <n v="1200"/>
    <n v="2400"/>
    <s v="Delivered"/>
    <d v="2025-05-30T00:00:00"/>
  </r>
  <r>
    <n v="1180"/>
    <s v="Brandon Green"/>
    <x v="6"/>
    <s v="Footwear"/>
    <d v="2025-04-01T00:00:00"/>
    <x v="1"/>
    <n v="4"/>
    <n v="2000"/>
    <n v="8000"/>
    <s v="Pending"/>
    <m/>
  </r>
  <r>
    <n v="1181"/>
    <s v="Jason Skinner"/>
    <x v="0"/>
    <s v="Electronics"/>
    <d v="2025-07-07T00:00:00"/>
    <x v="3"/>
    <n v="5"/>
    <n v="15000"/>
    <n v="75000"/>
    <s v="Delivered"/>
    <d v="2025-07-12T00:00:00"/>
  </r>
  <r>
    <n v="1182"/>
    <s v="Chelsea Trujillo"/>
    <x v="8"/>
    <s v="Stationery"/>
    <d v="2025-06-26T00:00:00"/>
    <x v="3"/>
    <n v="1"/>
    <n v="300"/>
    <n v="300"/>
    <s v="Cancelled"/>
    <m/>
  </r>
  <r>
    <n v="1183"/>
    <s v="Shelly Hunt"/>
    <x v="6"/>
    <s v="Footwear"/>
    <d v="2025-06-06T00:00:00"/>
    <x v="0"/>
    <n v="3"/>
    <n v="2000"/>
    <n v="6000"/>
    <s v="Pending"/>
    <m/>
  </r>
  <r>
    <n v="1184"/>
    <s v="Michael Wilson"/>
    <x v="3"/>
    <s v="Clothing"/>
    <d v="2025-04-22T00:00:00"/>
    <x v="3"/>
    <n v="5"/>
    <n v="500"/>
    <n v="2500"/>
    <s v="Delivered"/>
    <d v="2025-04-26T00:00:00"/>
  </r>
  <r>
    <n v="1185"/>
    <s v="Eric Maynard"/>
    <x v="1"/>
    <s v="Accessories"/>
    <d v="2025-05-09T00:00:00"/>
    <x v="0"/>
    <n v="1"/>
    <n v="2500"/>
    <n v="2500"/>
    <s v="Shipped"/>
    <d v="2025-05-18T00:00:00"/>
  </r>
  <r>
    <n v="1186"/>
    <s v="Joseph Ayers"/>
    <x v="7"/>
    <s v="Electronics"/>
    <d v="2025-04-14T00:00:00"/>
    <x v="1"/>
    <n v="1"/>
    <n v="55000"/>
    <n v="55000"/>
    <s v="Delivered"/>
    <d v="2025-04-22T00:00:00"/>
  </r>
  <r>
    <n v="1187"/>
    <s v="James Garcia"/>
    <x v="6"/>
    <s v="Footwear"/>
    <d v="2025-08-01T00:00:00"/>
    <x v="2"/>
    <n v="3"/>
    <n v="2000"/>
    <n v="6000"/>
    <s v="Delivered"/>
    <d v="2025-08-10T00:00:00"/>
  </r>
  <r>
    <n v="1188"/>
    <s v="Nicole King"/>
    <x v="6"/>
    <s v="Footwear"/>
    <d v="2025-03-21T00:00:00"/>
    <x v="1"/>
    <n v="5"/>
    <n v="2000"/>
    <n v="10000"/>
    <s v="Delivered"/>
    <d v="2025-03-27T00:00:00"/>
  </r>
  <r>
    <n v="1189"/>
    <s v="Patrick Turner"/>
    <x v="1"/>
    <s v="Accessories"/>
    <d v="2025-02-28T00:00:00"/>
    <x v="1"/>
    <n v="5"/>
    <n v="2500"/>
    <n v="12500"/>
    <s v="Shipped"/>
    <d v="2025-03-10T00:00:00"/>
  </r>
  <r>
    <n v="1190"/>
    <s v="Deanna Scott"/>
    <x v="7"/>
    <s v="Electronics"/>
    <d v="2025-03-29T00:00:00"/>
    <x v="0"/>
    <n v="4"/>
    <n v="55000"/>
    <n v="220000"/>
    <s v="Shipped"/>
    <d v="2025-04-02T00:00:00"/>
  </r>
  <r>
    <n v="1191"/>
    <s v="David Lewis"/>
    <x v="8"/>
    <s v="Stationery"/>
    <d v="2025-07-15T00:00:00"/>
    <x v="3"/>
    <n v="1"/>
    <n v="300"/>
    <n v="300"/>
    <s v="Shipped"/>
    <d v="2025-07-25T00:00:00"/>
  </r>
  <r>
    <n v="1192"/>
    <s v="Jason Sandoval"/>
    <x v="0"/>
    <s v="Electronics"/>
    <d v="2025-02-19T00:00:00"/>
    <x v="3"/>
    <n v="1"/>
    <n v="15000"/>
    <n v="15000"/>
    <s v="Shipped"/>
    <d v="2025-02-22T00:00:00"/>
  </r>
  <r>
    <n v="1193"/>
    <s v="Joel Martin"/>
    <x v="9"/>
    <s v="Clothing"/>
    <d v="2025-02-12T00:00:00"/>
    <x v="3"/>
    <n v="3"/>
    <n v="1200"/>
    <n v="3600"/>
    <s v="Delivered"/>
    <d v="2025-02-20T00:00:00"/>
  </r>
  <r>
    <n v="1194"/>
    <s v="Howard Carlson"/>
    <x v="6"/>
    <s v="Footwear"/>
    <d v="2025-04-13T00:00:00"/>
    <x v="3"/>
    <n v="4"/>
    <n v="2000"/>
    <n v="8000"/>
    <s v="Delivered"/>
    <d v="2025-04-17T00:00:00"/>
  </r>
  <r>
    <n v="1195"/>
    <s v="Wendy Hartman PhD"/>
    <x v="7"/>
    <s v="Electronics"/>
    <d v="2025-02-18T00:00:00"/>
    <x v="1"/>
    <n v="5"/>
    <n v="55000"/>
    <n v="275000"/>
    <s v="Shipped"/>
    <d v="2025-02-26T00:00:00"/>
  </r>
  <r>
    <n v="1196"/>
    <s v="David Williams"/>
    <x v="9"/>
    <s v="Clothing"/>
    <d v="2025-06-16T00:00:00"/>
    <x v="3"/>
    <n v="2"/>
    <n v="1200"/>
    <n v="2400"/>
    <s v="Pending"/>
    <m/>
  </r>
  <r>
    <n v="1197"/>
    <s v="Elizabeth Doyle"/>
    <x v="9"/>
    <s v="Clothing"/>
    <d v="2025-04-03T00:00:00"/>
    <x v="1"/>
    <n v="2"/>
    <n v="1200"/>
    <n v="2400"/>
    <s v="Shipped"/>
    <d v="2025-04-07T00:00:00"/>
  </r>
  <r>
    <n v="1198"/>
    <s v="Dr. Keith Bradley"/>
    <x v="4"/>
    <s v="Clothing"/>
    <d v="2025-05-09T00:00:00"/>
    <x v="0"/>
    <n v="1"/>
    <n v="3000"/>
    <n v="3000"/>
    <s v="Pending"/>
    <m/>
  </r>
  <r>
    <n v="1199"/>
    <s v="Scott Smith"/>
    <x v="5"/>
    <s v="Electronics"/>
    <d v="2025-02-26T00:00:00"/>
    <x v="1"/>
    <n v="5"/>
    <n v="3500"/>
    <n v="17500"/>
    <s v="Pending"/>
    <m/>
  </r>
  <r>
    <n v="1200"/>
    <s v="Jennifer Edwards"/>
    <x v="5"/>
    <s v="Electronics"/>
    <d v="2025-02-10T00:00:00"/>
    <x v="0"/>
    <n v="1"/>
    <n v="3500"/>
    <n v="3500"/>
    <s v="Delivered"/>
    <d v="2025-02-16T00:00:00"/>
  </r>
  <r>
    <n v="1201"/>
    <s v="Gerald Perez"/>
    <x v="8"/>
    <s v="Stationery"/>
    <d v="2025-05-26T00:00:00"/>
    <x v="2"/>
    <n v="5"/>
    <n v="300"/>
    <n v="1500"/>
    <s v="Delivered"/>
    <d v="2025-06-02T00:00:00"/>
  </r>
  <r>
    <n v="1202"/>
    <s v="Paul Martinez"/>
    <x v="4"/>
    <s v="Clothing"/>
    <d v="2025-04-09T00:00:00"/>
    <x v="3"/>
    <n v="5"/>
    <n v="3000"/>
    <n v="15000"/>
    <s v="Delivered"/>
    <d v="2025-04-15T00:00:00"/>
  </r>
  <r>
    <n v="1203"/>
    <s v="Brandon Guerrero"/>
    <x v="1"/>
    <s v="Accessories"/>
    <d v="2025-07-13T00:00:00"/>
    <x v="1"/>
    <n v="3"/>
    <n v="2500"/>
    <n v="7500"/>
    <s v="Pending"/>
    <m/>
  </r>
  <r>
    <n v="1204"/>
    <s v="Taylor Young"/>
    <x v="7"/>
    <s v="Electronics"/>
    <d v="2025-04-16T00:00:00"/>
    <x v="1"/>
    <n v="3"/>
    <n v="55000"/>
    <n v="165000"/>
    <s v="Delivered"/>
    <d v="2025-04-25T00:00:00"/>
  </r>
  <r>
    <n v="1205"/>
    <s v="Eddie George"/>
    <x v="6"/>
    <s v="Footwear"/>
    <d v="2025-06-26T00:00:00"/>
    <x v="2"/>
    <n v="3"/>
    <n v="2000"/>
    <n v="6000"/>
    <s v="Delivered"/>
    <d v="2025-06-29T00:00:00"/>
  </r>
  <r>
    <n v="1206"/>
    <s v="Kara Miller"/>
    <x v="8"/>
    <s v="Stationery"/>
    <d v="2025-05-23T00:00:00"/>
    <x v="3"/>
    <n v="5"/>
    <n v="300"/>
    <n v="1500"/>
    <s v="Pending"/>
    <m/>
  </r>
  <r>
    <n v="1207"/>
    <s v="Kyle Lowe"/>
    <x v="7"/>
    <s v="Electronics"/>
    <d v="2025-06-22T00:00:00"/>
    <x v="2"/>
    <n v="5"/>
    <n v="55000"/>
    <n v="275000"/>
    <s v="Cancelled"/>
    <m/>
  </r>
  <r>
    <n v="1208"/>
    <s v="Sara Mccullough"/>
    <x v="5"/>
    <s v="Electronics"/>
    <d v="2025-04-04T00:00:00"/>
    <x v="0"/>
    <n v="5"/>
    <n v="3500"/>
    <n v="17500"/>
    <s v="Delivered"/>
    <d v="2025-04-14T00:00:00"/>
  </r>
  <r>
    <n v="1209"/>
    <s v="Michael Smith"/>
    <x v="6"/>
    <s v="Footwear"/>
    <d v="2025-02-22T00:00:00"/>
    <x v="1"/>
    <n v="1"/>
    <n v="2000"/>
    <n v="2000"/>
    <s v="Cancelled"/>
    <m/>
  </r>
  <r>
    <n v="1210"/>
    <s v="Tracy Rice"/>
    <x v="3"/>
    <s v="Clothing"/>
    <d v="2025-05-31T00:00:00"/>
    <x v="3"/>
    <n v="3"/>
    <n v="500"/>
    <n v="1500"/>
    <s v="Shipped"/>
    <d v="2025-06-05T00:00:00"/>
  </r>
  <r>
    <n v="1211"/>
    <s v="Alison Reed"/>
    <x v="7"/>
    <s v="Electronics"/>
    <d v="2025-02-09T00:00:00"/>
    <x v="1"/>
    <n v="4"/>
    <n v="55000"/>
    <n v="220000"/>
    <s v="Delivered"/>
    <d v="2025-02-18T00:00:00"/>
  </r>
  <r>
    <n v="1212"/>
    <s v="Joseph Miranda"/>
    <x v="8"/>
    <s v="Stationery"/>
    <d v="2025-07-03T00:00:00"/>
    <x v="2"/>
    <n v="1"/>
    <n v="300"/>
    <n v="300"/>
    <s v="Shipped"/>
    <d v="2025-07-09T00:00:00"/>
  </r>
  <r>
    <n v="1213"/>
    <s v="Tanner Anderson"/>
    <x v="4"/>
    <s v="Clothing"/>
    <d v="2025-03-26T00:00:00"/>
    <x v="1"/>
    <n v="5"/>
    <n v="3000"/>
    <n v="15000"/>
    <s v="Delivered"/>
    <d v="2025-03-31T00:00:00"/>
  </r>
  <r>
    <n v="1214"/>
    <s v="Cynthia Sullivan"/>
    <x v="9"/>
    <s v="Clothing"/>
    <d v="2025-07-30T00:00:00"/>
    <x v="0"/>
    <n v="1"/>
    <n v="1200"/>
    <n v="1200"/>
    <s v="Shipped"/>
    <d v="2025-08-06T00:00:00"/>
  </r>
  <r>
    <n v="1215"/>
    <s v="Kevin Snow"/>
    <x v="1"/>
    <s v="Accessories"/>
    <d v="2025-02-20T00:00:00"/>
    <x v="3"/>
    <n v="4"/>
    <n v="2500"/>
    <n v="10000"/>
    <s v="Shipped"/>
    <d v="2025-02-23T00:00:00"/>
  </r>
  <r>
    <n v="1216"/>
    <s v="Richard Gross PhD"/>
    <x v="8"/>
    <s v="Stationery"/>
    <d v="2025-04-17T00:00:00"/>
    <x v="3"/>
    <n v="4"/>
    <n v="300"/>
    <n v="1200"/>
    <s v="Delivered"/>
    <d v="2025-04-24T00:00:00"/>
  </r>
  <r>
    <n v="1217"/>
    <s v="Jessica Garcia"/>
    <x v="8"/>
    <s v="Stationery"/>
    <d v="2025-03-16T00:00:00"/>
    <x v="3"/>
    <n v="5"/>
    <n v="300"/>
    <n v="1500"/>
    <s v="Delivered"/>
    <d v="2025-03-23T00:00:00"/>
  </r>
  <r>
    <n v="1218"/>
    <s v="Justin Frazier"/>
    <x v="9"/>
    <s v="Clothing"/>
    <d v="2025-06-15T00:00:00"/>
    <x v="3"/>
    <n v="5"/>
    <n v="1200"/>
    <n v="6000"/>
    <s v="Delivered"/>
    <d v="2025-06-18T00:00:00"/>
  </r>
  <r>
    <n v="1219"/>
    <s v="Steven Moss"/>
    <x v="8"/>
    <s v="Stationery"/>
    <d v="2025-04-08T00:00:00"/>
    <x v="0"/>
    <n v="2"/>
    <n v="300"/>
    <n v="600"/>
    <s v="Delivered"/>
    <d v="2025-04-17T00:00:00"/>
  </r>
  <r>
    <n v="1220"/>
    <s v="Michael Blake"/>
    <x v="1"/>
    <s v="Accessories"/>
    <d v="2025-04-02T00:00:00"/>
    <x v="3"/>
    <n v="2"/>
    <n v="2500"/>
    <n v="5000"/>
    <s v="Shipped"/>
    <d v="2025-04-12T00:00:00"/>
  </r>
  <r>
    <n v="1221"/>
    <s v="Shelly Byrd"/>
    <x v="6"/>
    <s v="Footwear"/>
    <d v="2025-07-05T00:00:00"/>
    <x v="2"/>
    <n v="5"/>
    <n v="2000"/>
    <n v="10000"/>
    <s v="Cancelled"/>
    <m/>
  </r>
  <r>
    <n v="1222"/>
    <s v="Mr. Matthew Castro"/>
    <x v="1"/>
    <s v="Accessories"/>
    <d v="2025-04-25T00:00:00"/>
    <x v="3"/>
    <n v="3"/>
    <n v="2500"/>
    <n v="7500"/>
    <s v="Pending"/>
    <m/>
  </r>
  <r>
    <n v="1223"/>
    <s v="Erin Carter"/>
    <x v="9"/>
    <s v="Clothing"/>
    <d v="2025-05-14T00:00:00"/>
    <x v="0"/>
    <n v="2"/>
    <n v="1200"/>
    <n v="2400"/>
    <s v="Pending"/>
    <m/>
  </r>
  <r>
    <n v="1224"/>
    <s v="John Haas"/>
    <x v="4"/>
    <s v="Clothing"/>
    <d v="2025-05-24T00:00:00"/>
    <x v="0"/>
    <n v="5"/>
    <n v="3000"/>
    <n v="15000"/>
    <s v="Delivered"/>
    <d v="2025-05-28T00:00:00"/>
  </r>
  <r>
    <n v="1225"/>
    <s v="Mark Thomas"/>
    <x v="8"/>
    <s v="Stationery"/>
    <d v="2025-07-07T00:00:00"/>
    <x v="1"/>
    <n v="2"/>
    <n v="300"/>
    <n v="600"/>
    <s v="Pending"/>
    <m/>
  </r>
  <r>
    <n v="1226"/>
    <s v="Jake Welch"/>
    <x v="9"/>
    <s v="Clothing"/>
    <d v="2025-02-23T00:00:00"/>
    <x v="2"/>
    <n v="5"/>
    <n v="1200"/>
    <n v="6000"/>
    <s v="Pending"/>
    <m/>
  </r>
  <r>
    <n v="1227"/>
    <s v="Diana Townsend"/>
    <x v="7"/>
    <s v="Electronics"/>
    <d v="2025-07-31T00:00:00"/>
    <x v="3"/>
    <n v="1"/>
    <n v="55000"/>
    <n v="55000"/>
    <s v="Pending"/>
    <m/>
  </r>
  <r>
    <n v="1228"/>
    <s v="Julie Jones"/>
    <x v="2"/>
    <s v="Accessories"/>
    <d v="2025-02-08T00:00:00"/>
    <x v="2"/>
    <n v="3"/>
    <n v="1800"/>
    <n v="5400"/>
    <s v="Shipped"/>
    <d v="2025-02-11T00:00:00"/>
  </r>
  <r>
    <n v="1229"/>
    <s v="Patricia Smith"/>
    <x v="3"/>
    <s v="Clothing"/>
    <d v="2025-05-27T00:00:00"/>
    <x v="0"/>
    <n v="4"/>
    <n v="500"/>
    <n v="2000"/>
    <s v="Shipped"/>
    <d v="2025-06-01T00:00:00"/>
  </r>
  <r>
    <n v="1230"/>
    <s v="Tonya Smith"/>
    <x v="7"/>
    <s v="Electronics"/>
    <d v="2025-04-26T00:00:00"/>
    <x v="3"/>
    <n v="4"/>
    <n v="55000"/>
    <n v="220000"/>
    <s v="Shipped"/>
    <d v="2025-04-29T00:00:00"/>
  </r>
  <r>
    <n v="1231"/>
    <s v="Kimberly Melendez"/>
    <x v="4"/>
    <s v="Clothing"/>
    <d v="2025-03-18T00:00:00"/>
    <x v="0"/>
    <n v="5"/>
    <n v="3000"/>
    <n v="15000"/>
    <s v="Cancelled"/>
    <m/>
  </r>
  <r>
    <n v="1232"/>
    <s v="Regina Harper"/>
    <x v="0"/>
    <s v="Electronics"/>
    <d v="2025-06-25T00:00:00"/>
    <x v="3"/>
    <n v="1"/>
    <n v="15000"/>
    <n v="15000"/>
    <s v="Pending"/>
    <m/>
  </r>
  <r>
    <n v="1233"/>
    <s v="David Harmon"/>
    <x v="2"/>
    <s v="Accessories"/>
    <d v="2025-06-28T00:00:00"/>
    <x v="0"/>
    <n v="4"/>
    <n v="1800"/>
    <n v="7200"/>
    <s v="Cancelled"/>
    <m/>
  </r>
  <r>
    <n v="1234"/>
    <s v="Kristine Dennis"/>
    <x v="9"/>
    <s v="Clothing"/>
    <d v="2025-06-28T00:00:00"/>
    <x v="2"/>
    <n v="2"/>
    <n v="1200"/>
    <n v="2400"/>
    <s v="Shipped"/>
    <d v="2025-07-05T00:00:00"/>
  </r>
  <r>
    <n v="1235"/>
    <s v="Krista Woodard"/>
    <x v="8"/>
    <s v="Stationery"/>
    <d v="2025-05-09T00:00:00"/>
    <x v="2"/>
    <n v="2"/>
    <n v="300"/>
    <n v="600"/>
    <s v="Pending"/>
    <m/>
  </r>
  <r>
    <n v="1236"/>
    <s v="Stephanie Luna"/>
    <x v="0"/>
    <s v="Electronics"/>
    <d v="2025-02-23T00:00:00"/>
    <x v="0"/>
    <n v="2"/>
    <n v="15000"/>
    <n v="30000"/>
    <s v="Delivered"/>
    <d v="2025-02-26T00:00:00"/>
  </r>
  <r>
    <n v="1237"/>
    <s v="James Vincent"/>
    <x v="8"/>
    <s v="Stationery"/>
    <d v="2025-05-01T00:00:00"/>
    <x v="1"/>
    <n v="3"/>
    <n v="300"/>
    <n v="900"/>
    <s v="Shipped"/>
    <d v="2025-05-09T00:00:00"/>
  </r>
  <r>
    <n v="1238"/>
    <s v="Stephanie Odom"/>
    <x v="1"/>
    <s v="Accessories"/>
    <d v="2025-06-04T00:00:00"/>
    <x v="2"/>
    <n v="2"/>
    <n v="2500"/>
    <n v="5000"/>
    <s v="Pending"/>
    <m/>
  </r>
  <r>
    <n v="1239"/>
    <s v="Mrs. Jennifer Cook DDS"/>
    <x v="0"/>
    <s v="Electronics"/>
    <d v="2025-03-14T00:00:00"/>
    <x v="2"/>
    <n v="1"/>
    <n v="15000"/>
    <n v="15000"/>
    <s v="Delivered"/>
    <d v="2025-03-18T00:00:00"/>
  </r>
  <r>
    <n v="1240"/>
    <s v="Carlos Cole"/>
    <x v="4"/>
    <s v="Clothing"/>
    <d v="2025-06-20T00:00:00"/>
    <x v="3"/>
    <n v="4"/>
    <n v="3000"/>
    <n v="12000"/>
    <s v="Shipped"/>
    <d v="2025-06-29T00:00:00"/>
  </r>
  <r>
    <n v="1241"/>
    <s v="Tiffany Brooks"/>
    <x v="3"/>
    <s v="Clothing"/>
    <d v="2025-02-26T00:00:00"/>
    <x v="1"/>
    <n v="3"/>
    <n v="500"/>
    <n v="1500"/>
    <s v="Delivered"/>
    <d v="2025-03-03T00:00:00"/>
  </r>
  <r>
    <n v="1242"/>
    <s v="Kenneth Vazquez MD"/>
    <x v="3"/>
    <s v="Clothing"/>
    <d v="2025-07-25T00:00:00"/>
    <x v="3"/>
    <n v="5"/>
    <n v="500"/>
    <n v="2500"/>
    <s v="Delivered"/>
    <d v="2025-07-31T00:00:00"/>
  </r>
  <r>
    <n v="1243"/>
    <s v="Brian Meyer"/>
    <x v="6"/>
    <s v="Footwear"/>
    <d v="2025-06-06T00:00:00"/>
    <x v="2"/>
    <n v="1"/>
    <n v="2000"/>
    <n v="2000"/>
    <s v="Cancelled"/>
    <m/>
  </r>
  <r>
    <n v="1244"/>
    <s v="Tammy Foster"/>
    <x v="4"/>
    <s v="Clothing"/>
    <d v="2025-06-23T00:00:00"/>
    <x v="0"/>
    <n v="5"/>
    <n v="3000"/>
    <n v="15000"/>
    <s v="Delivered"/>
    <d v="2025-06-27T00:00:00"/>
  </r>
  <r>
    <n v="1245"/>
    <s v="Nathan Jones"/>
    <x v="1"/>
    <s v="Accessories"/>
    <d v="2025-04-22T00:00:00"/>
    <x v="0"/>
    <n v="1"/>
    <n v="2500"/>
    <n v="2500"/>
    <s v="Delivered"/>
    <d v="2025-05-01T00:00:00"/>
  </r>
  <r>
    <n v="1246"/>
    <s v="Molly Lane"/>
    <x v="6"/>
    <s v="Footwear"/>
    <d v="2025-05-09T00:00:00"/>
    <x v="1"/>
    <n v="4"/>
    <n v="2000"/>
    <n v="8000"/>
    <s v="Shipped"/>
    <d v="2025-05-18T00:00:00"/>
  </r>
  <r>
    <n v="1247"/>
    <s v="Lisa Chambers"/>
    <x v="0"/>
    <s v="Electronics"/>
    <d v="2025-04-04T00:00:00"/>
    <x v="2"/>
    <n v="5"/>
    <n v="15000"/>
    <n v="75000"/>
    <s v="Pending"/>
    <m/>
  </r>
  <r>
    <n v="1248"/>
    <s v="Jimmy Dunn"/>
    <x v="5"/>
    <s v="Electronics"/>
    <d v="2025-07-03T00:00:00"/>
    <x v="0"/>
    <n v="2"/>
    <n v="3500"/>
    <n v="7000"/>
    <s v="Delivered"/>
    <d v="2025-07-11T00:00:00"/>
  </r>
  <r>
    <n v="1249"/>
    <s v="Misty Hughes"/>
    <x v="0"/>
    <s v="Electronics"/>
    <d v="2025-03-08T00:00:00"/>
    <x v="2"/>
    <n v="1"/>
    <n v="15000"/>
    <n v="15000"/>
    <s v="Shipped"/>
    <d v="2025-03-18T00:00:00"/>
  </r>
  <r>
    <n v="1250"/>
    <s v="Ashley Anderson"/>
    <x v="4"/>
    <s v="Clothing"/>
    <d v="2025-04-16T00:00:00"/>
    <x v="3"/>
    <n v="1"/>
    <n v="3000"/>
    <n v="3000"/>
    <s v="Delivered"/>
    <d v="2025-04-21T00:00:00"/>
  </r>
  <r>
    <n v="1251"/>
    <s v="William Johnson"/>
    <x v="1"/>
    <s v="Accessories"/>
    <d v="2025-02-15T00:00:00"/>
    <x v="1"/>
    <n v="2"/>
    <n v="2500"/>
    <n v="5000"/>
    <s v="Cancelled"/>
    <m/>
  </r>
  <r>
    <n v="1252"/>
    <s v="James Simmons"/>
    <x v="6"/>
    <s v="Footwear"/>
    <d v="2025-07-04T00:00:00"/>
    <x v="1"/>
    <n v="3"/>
    <n v="2000"/>
    <n v="6000"/>
    <s v="Shipped"/>
    <d v="2025-07-07T00:00:00"/>
  </r>
  <r>
    <n v="1253"/>
    <s v="Jill Sanders"/>
    <x v="5"/>
    <s v="Electronics"/>
    <d v="2025-02-06T00:00:00"/>
    <x v="0"/>
    <n v="2"/>
    <n v="3500"/>
    <n v="7000"/>
    <s v="Shipped"/>
    <d v="2025-02-16T00:00:00"/>
  </r>
  <r>
    <n v="1254"/>
    <s v="Richard Stevens"/>
    <x v="5"/>
    <s v="Electronics"/>
    <d v="2025-02-20T00:00:00"/>
    <x v="1"/>
    <n v="3"/>
    <n v="3500"/>
    <n v="10500"/>
    <s v="Delivered"/>
    <d v="2025-03-01T00:00:00"/>
  </r>
  <r>
    <n v="1255"/>
    <s v="Greg Grant"/>
    <x v="1"/>
    <s v="Accessories"/>
    <d v="2025-06-06T00:00:00"/>
    <x v="1"/>
    <n v="2"/>
    <n v="2500"/>
    <n v="5000"/>
    <s v="Cancelled"/>
    <m/>
  </r>
  <r>
    <n v="1256"/>
    <s v="Charles King"/>
    <x v="2"/>
    <s v="Accessories"/>
    <d v="2025-05-11T00:00:00"/>
    <x v="2"/>
    <n v="4"/>
    <n v="1800"/>
    <n v="7200"/>
    <s v="Pending"/>
    <m/>
  </r>
  <r>
    <n v="1257"/>
    <s v="Jonathon Donovan"/>
    <x v="9"/>
    <s v="Clothing"/>
    <d v="2025-04-23T00:00:00"/>
    <x v="0"/>
    <n v="2"/>
    <n v="1200"/>
    <n v="2400"/>
    <s v="Delivered"/>
    <d v="2025-05-01T00:00:00"/>
  </r>
  <r>
    <n v="1258"/>
    <s v="Jeffrey Osborne"/>
    <x v="9"/>
    <s v="Clothing"/>
    <d v="2025-04-25T00:00:00"/>
    <x v="0"/>
    <n v="3"/>
    <n v="1200"/>
    <n v="3600"/>
    <s v="Cancelled"/>
    <m/>
  </r>
  <r>
    <n v="1259"/>
    <s v="Douglas Powers"/>
    <x v="3"/>
    <s v="Clothing"/>
    <d v="2025-03-29T00:00:00"/>
    <x v="1"/>
    <n v="3"/>
    <n v="500"/>
    <n v="1500"/>
    <s v="Pending"/>
    <m/>
  </r>
  <r>
    <n v="1260"/>
    <s v="Gregory Myers"/>
    <x v="0"/>
    <s v="Electronics"/>
    <d v="2025-04-09T00:00:00"/>
    <x v="2"/>
    <n v="5"/>
    <n v="15000"/>
    <n v="75000"/>
    <s v="Pending"/>
    <m/>
  </r>
  <r>
    <n v="1261"/>
    <s v="Lisa Reed"/>
    <x v="3"/>
    <s v="Clothing"/>
    <d v="2025-07-22T00:00:00"/>
    <x v="0"/>
    <n v="5"/>
    <n v="500"/>
    <n v="2500"/>
    <s v="Pending"/>
    <m/>
  </r>
  <r>
    <n v="1262"/>
    <s v="Kevin Cooley"/>
    <x v="5"/>
    <s v="Electronics"/>
    <d v="2025-06-05T00:00:00"/>
    <x v="0"/>
    <n v="3"/>
    <n v="3500"/>
    <n v="10500"/>
    <s v="Shipped"/>
    <d v="2025-06-14T00:00:00"/>
  </r>
  <r>
    <n v="1263"/>
    <s v="Jeffrey Jones"/>
    <x v="1"/>
    <s v="Accessories"/>
    <d v="2025-05-04T00:00:00"/>
    <x v="2"/>
    <n v="4"/>
    <n v="2500"/>
    <n v="10000"/>
    <s v="Delivered"/>
    <d v="2025-05-08T00:00:00"/>
  </r>
  <r>
    <n v="1264"/>
    <s v="Juan Schwartz"/>
    <x v="5"/>
    <s v="Electronics"/>
    <d v="2025-05-12T00:00:00"/>
    <x v="3"/>
    <n v="1"/>
    <n v="3500"/>
    <n v="3500"/>
    <s v="Delivered"/>
    <d v="2025-05-20T00:00:00"/>
  </r>
  <r>
    <n v="1265"/>
    <s v="Keith Rogers"/>
    <x v="1"/>
    <s v="Accessories"/>
    <d v="2025-07-22T00:00:00"/>
    <x v="1"/>
    <n v="2"/>
    <n v="2500"/>
    <n v="5000"/>
    <s v="Delivered"/>
    <d v="2025-07-31T00:00:00"/>
  </r>
  <r>
    <n v="1266"/>
    <s v="James Long"/>
    <x v="3"/>
    <s v="Clothing"/>
    <d v="2025-07-22T00:00:00"/>
    <x v="0"/>
    <n v="3"/>
    <n v="500"/>
    <n v="1500"/>
    <s v="Pending"/>
    <m/>
  </r>
  <r>
    <n v="1267"/>
    <s v="Linda Perez"/>
    <x v="7"/>
    <s v="Electronics"/>
    <d v="2025-03-05T00:00:00"/>
    <x v="1"/>
    <n v="4"/>
    <n v="55000"/>
    <n v="220000"/>
    <s v="Shipped"/>
    <d v="2025-03-09T00:00:00"/>
  </r>
  <r>
    <n v="1268"/>
    <s v="Derek Foster"/>
    <x v="9"/>
    <s v="Clothing"/>
    <d v="2025-03-15T00:00:00"/>
    <x v="0"/>
    <n v="1"/>
    <n v="1200"/>
    <n v="1200"/>
    <s v="Delivered"/>
    <d v="2025-03-23T00:00:00"/>
  </r>
  <r>
    <n v="1269"/>
    <s v="Jerome Hernandez"/>
    <x v="5"/>
    <s v="Electronics"/>
    <d v="2025-02-23T00:00:00"/>
    <x v="2"/>
    <n v="5"/>
    <n v="3500"/>
    <n v="17500"/>
    <s v="Shipped"/>
    <d v="2025-03-04T00:00:00"/>
  </r>
  <r>
    <n v="1270"/>
    <s v="Brandon Wood"/>
    <x v="7"/>
    <s v="Electronics"/>
    <d v="2025-07-27T00:00:00"/>
    <x v="3"/>
    <n v="4"/>
    <n v="55000"/>
    <n v="220000"/>
    <s v="Pending"/>
    <m/>
  </r>
  <r>
    <n v="1271"/>
    <s v="Michael Wilson"/>
    <x v="5"/>
    <s v="Electronics"/>
    <d v="2025-03-07T00:00:00"/>
    <x v="3"/>
    <n v="5"/>
    <n v="3500"/>
    <n v="17500"/>
    <s v="Delivered"/>
    <d v="2025-03-15T00:00:00"/>
  </r>
  <r>
    <n v="1272"/>
    <s v="Joseph Jones"/>
    <x v="1"/>
    <s v="Accessories"/>
    <d v="2025-06-03T00:00:00"/>
    <x v="1"/>
    <n v="5"/>
    <n v="2500"/>
    <n v="12500"/>
    <s v="Shipped"/>
    <d v="2025-06-06T00:00:00"/>
  </r>
  <r>
    <n v="1273"/>
    <s v="Mario Robinson"/>
    <x v="7"/>
    <s v="Electronics"/>
    <d v="2025-07-22T00:00:00"/>
    <x v="1"/>
    <n v="5"/>
    <n v="55000"/>
    <n v="275000"/>
    <s v="Pending"/>
    <m/>
  </r>
  <r>
    <n v="1274"/>
    <s v="Eileen Mcdaniel"/>
    <x v="2"/>
    <s v="Accessories"/>
    <d v="2025-04-11T00:00:00"/>
    <x v="2"/>
    <n v="5"/>
    <n v="1800"/>
    <n v="9000"/>
    <s v="Delivered"/>
    <d v="2025-04-19T00:00:00"/>
  </r>
  <r>
    <n v="1275"/>
    <s v="Gregory Lee"/>
    <x v="6"/>
    <s v="Footwear"/>
    <d v="2025-06-24T00:00:00"/>
    <x v="0"/>
    <n v="2"/>
    <n v="2000"/>
    <n v="4000"/>
    <s v="Shipped"/>
    <d v="2025-06-28T00:00:00"/>
  </r>
  <r>
    <n v="1276"/>
    <s v="Caitlyn Murphy"/>
    <x v="9"/>
    <s v="Clothing"/>
    <d v="2025-03-28T00:00:00"/>
    <x v="1"/>
    <n v="5"/>
    <n v="1200"/>
    <n v="6000"/>
    <s v="Pending"/>
    <m/>
  </r>
  <r>
    <n v="1277"/>
    <s v="Yvette Smith"/>
    <x v="9"/>
    <s v="Clothing"/>
    <d v="2025-04-19T00:00:00"/>
    <x v="2"/>
    <n v="3"/>
    <n v="1200"/>
    <n v="3600"/>
    <s v="Delivered"/>
    <d v="2025-04-22T00:00:00"/>
  </r>
  <r>
    <n v="1278"/>
    <s v="Joanna Jones"/>
    <x v="6"/>
    <s v="Footwear"/>
    <d v="2025-05-13T00:00:00"/>
    <x v="1"/>
    <n v="1"/>
    <n v="2000"/>
    <n v="2000"/>
    <s v="Shipped"/>
    <d v="2025-05-16T00:00:00"/>
  </r>
  <r>
    <n v="1279"/>
    <s v="Justin Rhodes"/>
    <x v="7"/>
    <s v="Electronics"/>
    <d v="2025-04-15T00:00:00"/>
    <x v="2"/>
    <n v="5"/>
    <n v="55000"/>
    <n v="275000"/>
    <s v="Cancelled"/>
    <m/>
  </r>
  <r>
    <n v="1280"/>
    <s v="Stephanie Bennett"/>
    <x v="4"/>
    <s v="Clothing"/>
    <d v="2025-03-01T00:00:00"/>
    <x v="1"/>
    <n v="1"/>
    <n v="3000"/>
    <n v="3000"/>
    <s v="Delivered"/>
    <d v="2025-03-04T00:00:00"/>
  </r>
  <r>
    <n v="1281"/>
    <s v="Debbie Herrera"/>
    <x v="7"/>
    <s v="Electronics"/>
    <d v="2025-06-30T00:00:00"/>
    <x v="3"/>
    <n v="4"/>
    <n v="55000"/>
    <n v="220000"/>
    <s v="Delivered"/>
    <d v="2025-07-04T00:00:00"/>
  </r>
  <r>
    <n v="1282"/>
    <s v="Tony Ortiz"/>
    <x v="4"/>
    <s v="Clothing"/>
    <d v="2025-03-01T00:00:00"/>
    <x v="1"/>
    <n v="5"/>
    <n v="3000"/>
    <n v="15000"/>
    <s v="Pending"/>
    <m/>
  </r>
  <r>
    <n v="1283"/>
    <s v="Melissa Mitchell"/>
    <x v="4"/>
    <s v="Clothing"/>
    <d v="2025-07-18T00:00:00"/>
    <x v="1"/>
    <n v="3"/>
    <n v="3000"/>
    <n v="9000"/>
    <s v="Shipped"/>
    <d v="2025-07-21T00:00:00"/>
  </r>
  <r>
    <n v="1284"/>
    <s v="Sharon Mays"/>
    <x v="1"/>
    <s v="Accessories"/>
    <d v="2025-02-27T00:00:00"/>
    <x v="2"/>
    <n v="3"/>
    <n v="2500"/>
    <n v="7500"/>
    <s v="Shipped"/>
    <d v="2025-03-02T00:00:00"/>
  </r>
  <r>
    <n v="1285"/>
    <s v="Keith Jackson"/>
    <x v="2"/>
    <s v="Accessories"/>
    <d v="2025-03-12T00:00:00"/>
    <x v="3"/>
    <n v="1"/>
    <n v="1800"/>
    <n v="1800"/>
    <s v="Shipped"/>
    <d v="2025-03-22T00:00:00"/>
  </r>
  <r>
    <n v="1286"/>
    <s v="Cassandra Frank"/>
    <x v="1"/>
    <s v="Accessories"/>
    <d v="2025-06-08T00:00:00"/>
    <x v="1"/>
    <n v="1"/>
    <n v="2500"/>
    <n v="2500"/>
    <s v="Delivered"/>
    <d v="2025-06-16T00:00:00"/>
  </r>
  <r>
    <n v="1287"/>
    <s v="David Jimenez"/>
    <x v="5"/>
    <s v="Electronics"/>
    <d v="2025-05-26T00:00:00"/>
    <x v="2"/>
    <n v="1"/>
    <n v="3500"/>
    <n v="3500"/>
    <s v="Shipped"/>
    <d v="2025-06-03T00:00:00"/>
  </r>
  <r>
    <n v="1288"/>
    <s v="Terri Baker"/>
    <x v="5"/>
    <s v="Electronics"/>
    <d v="2025-02-10T00:00:00"/>
    <x v="0"/>
    <n v="4"/>
    <n v="3500"/>
    <n v="14000"/>
    <s v="Shipped"/>
    <d v="2025-02-13T00:00:00"/>
  </r>
  <r>
    <n v="1289"/>
    <s v="Patricia Neal"/>
    <x v="7"/>
    <s v="Electronics"/>
    <d v="2025-02-16T00:00:00"/>
    <x v="3"/>
    <n v="1"/>
    <n v="55000"/>
    <n v="55000"/>
    <s v="Delivered"/>
    <d v="2025-02-22T00:00:00"/>
  </r>
  <r>
    <n v="1290"/>
    <s v="Jason Perez"/>
    <x v="7"/>
    <s v="Electronics"/>
    <d v="2025-02-06T00:00:00"/>
    <x v="0"/>
    <n v="2"/>
    <n v="55000"/>
    <n v="110000"/>
    <s v="Pending"/>
    <m/>
  </r>
  <r>
    <n v="1291"/>
    <s v="Morgan Huffman"/>
    <x v="6"/>
    <s v="Footwear"/>
    <d v="2025-02-08T00:00:00"/>
    <x v="3"/>
    <n v="4"/>
    <n v="2000"/>
    <n v="8000"/>
    <s v="Shipped"/>
    <d v="2025-02-11T00:00:00"/>
  </r>
  <r>
    <n v="1292"/>
    <s v="Joseph Ryan"/>
    <x v="8"/>
    <s v="Stationery"/>
    <d v="2025-06-30T00:00:00"/>
    <x v="0"/>
    <n v="4"/>
    <n v="300"/>
    <n v="1200"/>
    <s v="Delivered"/>
    <d v="2025-07-04T00:00:00"/>
  </r>
  <r>
    <n v="1293"/>
    <s v="Victoria Meyer"/>
    <x v="5"/>
    <s v="Electronics"/>
    <d v="2025-05-05T00:00:00"/>
    <x v="1"/>
    <n v="5"/>
    <n v="3500"/>
    <n v="17500"/>
    <s v="Delivered"/>
    <d v="2025-05-15T00:00:00"/>
  </r>
  <r>
    <n v="1294"/>
    <s v="Logan Brown"/>
    <x v="1"/>
    <s v="Accessories"/>
    <d v="2025-06-23T00:00:00"/>
    <x v="1"/>
    <n v="1"/>
    <n v="2500"/>
    <n v="2500"/>
    <s v="Delivered"/>
    <d v="2025-06-29T00:00:00"/>
  </r>
  <r>
    <n v="1295"/>
    <s v="Charles Martin"/>
    <x v="5"/>
    <s v="Electronics"/>
    <d v="2025-03-06T00:00:00"/>
    <x v="3"/>
    <n v="1"/>
    <n v="3500"/>
    <n v="3500"/>
    <s v="Delivered"/>
    <d v="2025-03-13T00:00:00"/>
  </r>
  <r>
    <n v="1296"/>
    <s v="Dawn Kent"/>
    <x v="2"/>
    <s v="Accessories"/>
    <d v="2025-03-10T00:00:00"/>
    <x v="3"/>
    <n v="4"/>
    <n v="1800"/>
    <n v="7200"/>
    <s v="Delivered"/>
    <d v="2025-03-19T00:00:00"/>
  </r>
  <r>
    <n v="1297"/>
    <s v="Jordan Martinez"/>
    <x v="0"/>
    <s v="Electronics"/>
    <d v="2025-02-10T00:00:00"/>
    <x v="2"/>
    <n v="5"/>
    <n v="15000"/>
    <n v="75000"/>
    <s v="Delivered"/>
    <d v="2025-02-13T00:00:00"/>
  </r>
  <r>
    <n v="1298"/>
    <s v="Sara Villegas"/>
    <x v="4"/>
    <s v="Clothing"/>
    <d v="2025-02-28T00:00:00"/>
    <x v="0"/>
    <n v="3"/>
    <n v="3000"/>
    <n v="9000"/>
    <s v="Shipped"/>
    <d v="2025-03-09T00:00:00"/>
  </r>
  <r>
    <n v="1299"/>
    <s v="Robert Diaz"/>
    <x v="0"/>
    <s v="Electronics"/>
    <d v="2025-02-03T00:00:00"/>
    <x v="3"/>
    <n v="1"/>
    <n v="15000"/>
    <n v="15000"/>
    <s v="Delivered"/>
    <d v="2025-02-13T00:00:00"/>
  </r>
  <r>
    <n v="1300"/>
    <s v="Samantha Clark"/>
    <x v="0"/>
    <s v="Electronics"/>
    <d v="2025-02-19T00:00:00"/>
    <x v="0"/>
    <n v="3"/>
    <n v="15000"/>
    <n v="45000"/>
    <s v="Delivered"/>
    <d v="2025-02-24T00:00:00"/>
  </r>
  <r>
    <n v="1301"/>
    <s v="Jeremy Butler"/>
    <x v="6"/>
    <s v="Footwear"/>
    <d v="2025-03-21T00:00:00"/>
    <x v="2"/>
    <n v="4"/>
    <n v="2000"/>
    <n v="8000"/>
    <s v="Shipped"/>
    <d v="2025-03-28T00:00:00"/>
  </r>
  <r>
    <n v="1302"/>
    <s v="Catherine Wells"/>
    <x v="9"/>
    <s v="Clothing"/>
    <d v="2025-03-15T00:00:00"/>
    <x v="3"/>
    <n v="4"/>
    <n v="1200"/>
    <n v="4800"/>
    <s v="Pending"/>
    <m/>
  </r>
  <r>
    <n v="1303"/>
    <s v="Teresa Burnett"/>
    <x v="2"/>
    <s v="Accessories"/>
    <d v="2025-03-30T00:00:00"/>
    <x v="0"/>
    <n v="2"/>
    <n v="1800"/>
    <n v="3600"/>
    <s v="Shipped"/>
    <d v="2025-04-05T00:00:00"/>
  </r>
  <r>
    <n v="1304"/>
    <s v="Louis Cantu"/>
    <x v="7"/>
    <s v="Electronics"/>
    <d v="2025-04-13T00:00:00"/>
    <x v="0"/>
    <n v="1"/>
    <n v="55000"/>
    <n v="55000"/>
    <s v="Pending"/>
    <m/>
  </r>
  <r>
    <n v="1305"/>
    <s v="Brenda Humphrey"/>
    <x v="7"/>
    <s v="Electronics"/>
    <d v="2025-07-11T00:00:00"/>
    <x v="1"/>
    <n v="3"/>
    <n v="55000"/>
    <n v="165000"/>
    <s v="Shipped"/>
    <d v="2025-07-16T00:00:00"/>
  </r>
  <r>
    <n v="1306"/>
    <s v="Nicholas Alvarado"/>
    <x v="4"/>
    <s v="Clothing"/>
    <d v="2025-03-06T00:00:00"/>
    <x v="1"/>
    <n v="4"/>
    <n v="3000"/>
    <n v="12000"/>
    <s v="Shipped"/>
    <d v="2025-03-15T00:00:00"/>
  </r>
  <r>
    <n v="1307"/>
    <s v="Rachel Roberts"/>
    <x v="0"/>
    <s v="Electronics"/>
    <d v="2025-04-18T00:00:00"/>
    <x v="2"/>
    <n v="3"/>
    <n v="15000"/>
    <n v="45000"/>
    <s v="Shipped"/>
    <d v="2025-04-23T00:00:00"/>
  </r>
  <r>
    <n v="1308"/>
    <s v="Aaron Smith"/>
    <x v="8"/>
    <s v="Stationery"/>
    <d v="2025-03-27T00:00:00"/>
    <x v="1"/>
    <n v="4"/>
    <n v="300"/>
    <n v="1200"/>
    <s v="Shipped"/>
    <d v="2025-04-03T00:00:00"/>
  </r>
  <r>
    <n v="1309"/>
    <s v="Jenna Peters"/>
    <x v="9"/>
    <s v="Clothing"/>
    <d v="2025-05-12T00:00:00"/>
    <x v="3"/>
    <n v="1"/>
    <n v="1200"/>
    <n v="1200"/>
    <s v="Delivered"/>
    <d v="2025-05-16T00:00:00"/>
  </r>
  <r>
    <n v="1310"/>
    <s v="Shannon Gilbert"/>
    <x v="2"/>
    <s v="Accessories"/>
    <d v="2025-02-13T00:00:00"/>
    <x v="2"/>
    <n v="2"/>
    <n v="1800"/>
    <n v="3600"/>
    <s v="Shipped"/>
    <d v="2025-02-21T00:00:00"/>
  </r>
  <r>
    <n v="1311"/>
    <s v="Colleen Gardner MD"/>
    <x v="2"/>
    <s v="Accessories"/>
    <d v="2025-02-25T00:00:00"/>
    <x v="3"/>
    <n v="1"/>
    <n v="1800"/>
    <n v="1800"/>
    <s v="Delivered"/>
    <d v="2025-03-04T00:00:00"/>
  </r>
  <r>
    <n v="1312"/>
    <s v="Kyle Jackson"/>
    <x v="8"/>
    <s v="Stationery"/>
    <d v="2025-04-17T00:00:00"/>
    <x v="3"/>
    <n v="1"/>
    <n v="300"/>
    <n v="300"/>
    <s v="Shipped"/>
    <d v="2025-04-23T00:00:00"/>
  </r>
  <r>
    <n v="1313"/>
    <s v="Dr. Samantha Davis DVM"/>
    <x v="2"/>
    <s v="Accessories"/>
    <d v="2025-05-28T00:00:00"/>
    <x v="3"/>
    <n v="5"/>
    <n v="1800"/>
    <n v="9000"/>
    <s v="Delivered"/>
    <d v="2025-06-04T00:00:00"/>
  </r>
  <r>
    <n v="1314"/>
    <s v="David Dawson"/>
    <x v="1"/>
    <s v="Accessories"/>
    <d v="2025-03-15T00:00:00"/>
    <x v="0"/>
    <n v="3"/>
    <n v="2500"/>
    <n v="7500"/>
    <s v="Pending"/>
    <m/>
  </r>
  <r>
    <n v="1315"/>
    <s v="Jordan Payne"/>
    <x v="6"/>
    <s v="Footwear"/>
    <d v="2025-02-28T00:00:00"/>
    <x v="3"/>
    <n v="1"/>
    <n v="2000"/>
    <n v="2000"/>
    <s v="Delivered"/>
    <d v="2025-03-08T00:00:00"/>
  </r>
  <r>
    <n v="1316"/>
    <s v="Dustin Johnson"/>
    <x v="6"/>
    <s v="Footwear"/>
    <d v="2025-03-23T00:00:00"/>
    <x v="2"/>
    <n v="5"/>
    <n v="2000"/>
    <n v="10000"/>
    <s v="Pending"/>
    <m/>
  </r>
  <r>
    <n v="1317"/>
    <s v="Christina Walker DVM"/>
    <x v="6"/>
    <s v="Footwear"/>
    <d v="2025-06-08T00:00:00"/>
    <x v="0"/>
    <n v="1"/>
    <n v="2000"/>
    <n v="2000"/>
    <s v="Delivered"/>
    <d v="2025-06-14T00:00:00"/>
  </r>
  <r>
    <n v="1318"/>
    <s v="John Sanchez"/>
    <x v="6"/>
    <s v="Footwear"/>
    <d v="2025-07-21T00:00:00"/>
    <x v="1"/>
    <n v="3"/>
    <n v="2000"/>
    <n v="6000"/>
    <s v="Pending"/>
    <m/>
  </r>
  <r>
    <n v="1319"/>
    <s v="Joshua Nguyen"/>
    <x v="2"/>
    <s v="Accessories"/>
    <d v="2025-06-08T00:00:00"/>
    <x v="1"/>
    <n v="3"/>
    <n v="1800"/>
    <n v="5400"/>
    <s v="Pending"/>
    <m/>
  </r>
  <r>
    <n v="1320"/>
    <s v="Kristin Thompson"/>
    <x v="9"/>
    <s v="Clothing"/>
    <d v="2025-06-17T00:00:00"/>
    <x v="2"/>
    <n v="1"/>
    <n v="1200"/>
    <n v="1200"/>
    <s v="Shipped"/>
    <d v="2025-06-23T00:00:00"/>
  </r>
  <r>
    <n v="1321"/>
    <s v="David Davis"/>
    <x v="9"/>
    <s v="Clothing"/>
    <d v="2025-04-09T00:00:00"/>
    <x v="3"/>
    <n v="4"/>
    <n v="1200"/>
    <n v="4800"/>
    <s v="Delivered"/>
    <d v="2025-04-19T00:00:00"/>
  </r>
  <r>
    <n v="1322"/>
    <s v="Olivia Turner"/>
    <x v="6"/>
    <s v="Footwear"/>
    <d v="2025-05-29T00:00:00"/>
    <x v="0"/>
    <n v="1"/>
    <n v="2000"/>
    <n v="2000"/>
    <s v="Cancelled"/>
    <m/>
  </r>
  <r>
    <n v="1323"/>
    <s v="Edwin Johnson"/>
    <x v="2"/>
    <s v="Accessories"/>
    <d v="2025-05-06T00:00:00"/>
    <x v="3"/>
    <n v="4"/>
    <n v="1800"/>
    <n v="7200"/>
    <s v="Shipped"/>
    <d v="2025-05-11T00:00:00"/>
  </r>
  <r>
    <n v="1324"/>
    <s v="Brandon Riggs"/>
    <x v="5"/>
    <s v="Electronics"/>
    <d v="2025-07-10T00:00:00"/>
    <x v="0"/>
    <n v="2"/>
    <n v="3500"/>
    <n v="7000"/>
    <s v="Delivered"/>
    <d v="2025-07-14T00:00:00"/>
  </r>
  <r>
    <n v="1325"/>
    <s v="Mrs. Jessica Wiley"/>
    <x v="6"/>
    <s v="Footwear"/>
    <d v="2025-07-08T00:00:00"/>
    <x v="0"/>
    <n v="1"/>
    <n v="2000"/>
    <n v="2000"/>
    <s v="Delivered"/>
    <d v="2025-07-12T00:00:00"/>
  </r>
  <r>
    <n v="1326"/>
    <s v="Maria Long"/>
    <x v="6"/>
    <s v="Footwear"/>
    <d v="2025-03-07T00:00:00"/>
    <x v="1"/>
    <n v="3"/>
    <n v="2000"/>
    <n v="6000"/>
    <s v="Shipped"/>
    <d v="2025-03-15T00:00:00"/>
  </r>
  <r>
    <n v="1327"/>
    <s v="Tina Lozano"/>
    <x v="5"/>
    <s v="Electronics"/>
    <d v="2025-07-30T00:00:00"/>
    <x v="2"/>
    <n v="5"/>
    <n v="3500"/>
    <n v="17500"/>
    <s v="Delivered"/>
    <d v="2025-08-07T00:00:00"/>
  </r>
  <r>
    <n v="1328"/>
    <s v="Christopher Crosby"/>
    <x v="9"/>
    <s v="Clothing"/>
    <d v="2025-02-14T00:00:00"/>
    <x v="0"/>
    <n v="3"/>
    <n v="1200"/>
    <n v="3600"/>
    <s v="Pending"/>
    <m/>
  </r>
  <r>
    <n v="1329"/>
    <s v="Megan Hopkins"/>
    <x v="6"/>
    <s v="Footwear"/>
    <d v="2025-05-28T00:00:00"/>
    <x v="1"/>
    <n v="5"/>
    <n v="2000"/>
    <n v="10000"/>
    <s v="Shipped"/>
    <d v="2025-06-02T00:00:00"/>
  </r>
  <r>
    <n v="1330"/>
    <s v="Edward Bruce"/>
    <x v="3"/>
    <s v="Clothing"/>
    <d v="2025-03-20T00:00:00"/>
    <x v="1"/>
    <n v="3"/>
    <n v="500"/>
    <n v="1500"/>
    <s v="Pending"/>
    <m/>
  </r>
  <r>
    <n v="1331"/>
    <s v="Kirsten Anderson"/>
    <x v="9"/>
    <s v="Clothing"/>
    <d v="2025-03-18T00:00:00"/>
    <x v="1"/>
    <n v="2"/>
    <n v="1200"/>
    <n v="2400"/>
    <s v="Delivered"/>
    <d v="2025-03-24T00:00:00"/>
  </r>
  <r>
    <n v="1332"/>
    <s v="Wesley Williams"/>
    <x v="4"/>
    <s v="Clothing"/>
    <d v="2025-06-03T00:00:00"/>
    <x v="3"/>
    <n v="3"/>
    <n v="3000"/>
    <n v="9000"/>
    <s v="Delivered"/>
    <d v="2025-06-08T00:00:00"/>
  </r>
  <r>
    <n v="1333"/>
    <s v="Michael Gonzalez"/>
    <x v="9"/>
    <s v="Clothing"/>
    <d v="2025-02-20T00:00:00"/>
    <x v="1"/>
    <n v="1"/>
    <n v="1200"/>
    <n v="1200"/>
    <s v="Delivered"/>
    <d v="2025-02-27T00:00:00"/>
  </r>
  <r>
    <n v="1334"/>
    <s v="Elizabeth Cruz"/>
    <x v="4"/>
    <s v="Clothing"/>
    <d v="2025-04-22T00:00:00"/>
    <x v="3"/>
    <n v="5"/>
    <n v="3000"/>
    <n v="15000"/>
    <s v="Shipped"/>
    <d v="2025-05-02T00:00:00"/>
  </r>
  <r>
    <n v="1335"/>
    <s v="Bianca Moody"/>
    <x v="6"/>
    <s v="Footwear"/>
    <d v="2025-07-12T00:00:00"/>
    <x v="0"/>
    <n v="2"/>
    <n v="2000"/>
    <n v="4000"/>
    <s v="Pending"/>
    <m/>
  </r>
  <r>
    <n v="1336"/>
    <s v="Aaron Hernandez"/>
    <x v="7"/>
    <s v="Electronics"/>
    <d v="2025-05-04T00:00:00"/>
    <x v="0"/>
    <n v="4"/>
    <n v="55000"/>
    <n v="220000"/>
    <s v="Pending"/>
    <m/>
  </r>
  <r>
    <n v="1337"/>
    <s v="Deborah Griffin"/>
    <x v="2"/>
    <s v="Accessories"/>
    <d v="2025-05-10T00:00:00"/>
    <x v="3"/>
    <n v="5"/>
    <n v="1800"/>
    <n v="9000"/>
    <s v="Delivered"/>
    <d v="2025-05-14T00:00:00"/>
  </r>
  <r>
    <n v="1338"/>
    <s v="Stephanie Blair"/>
    <x v="7"/>
    <s v="Electronics"/>
    <d v="2025-03-01T00:00:00"/>
    <x v="1"/>
    <n v="4"/>
    <n v="55000"/>
    <n v="220000"/>
    <s v="Pending"/>
    <m/>
  </r>
  <r>
    <n v="1339"/>
    <s v="Daniel Moran"/>
    <x v="3"/>
    <s v="Clothing"/>
    <d v="2025-06-03T00:00:00"/>
    <x v="3"/>
    <n v="5"/>
    <n v="500"/>
    <n v="2500"/>
    <s v="Shipped"/>
    <d v="2025-06-08T00:00:00"/>
  </r>
  <r>
    <n v="1340"/>
    <s v="Jennifer Hurley"/>
    <x v="4"/>
    <s v="Clothing"/>
    <d v="2025-04-12T00:00:00"/>
    <x v="1"/>
    <n v="3"/>
    <n v="3000"/>
    <n v="9000"/>
    <s v="Delivered"/>
    <d v="2025-04-19T00:00:00"/>
  </r>
  <r>
    <n v="1341"/>
    <s v="Steven Bell"/>
    <x v="4"/>
    <s v="Clothing"/>
    <d v="2025-05-31T00:00:00"/>
    <x v="0"/>
    <n v="1"/>
    <n v="3000"/>
    <n v="3000"/>
    <s v="Pending"/>
    <m/>
  </r>
  <r>
    <n v="1342"/>
    <s v="Mr. Christopher King PhD"/>
    <x v="8"/>
    <s v="Stationery"/>
    <d v="2025-03-02T00:00:00"/>
    <x v="0"/>
    <n v="2"/>
    <n v="300"/>
    <n v="600"/>
    <s v="Shipped"/>
    <d v="2025-03-09T00:00:00"/>
  </r>
  <r>
    <n v="1343"/>
    <s v="Steven Guzman"/>
    <x v="8"/>
    <s v="Stationery"/>
    <d v="2025-04-11T00:00:00"/>
    <x v="1"/>
    <n v="1"/>
    <n v="300"/>
    <n v="300"/>
    <s v="Cancelled"/>
    <m/>
  </r>
  <r>
    <n v="1344"/>
    <s v="Nicole Wang"/>
    <x v="3"/>
    <s v="Clothing"/>
    <d v="2025-02-05T00:00:00"/>
    <x v="2"/>
    <n v="3"/>
    <n v="500"/>
    <n v="1500"/>
    <s v="Cancelled"/>
    <m/>
  </r>
  <r>
    <n v="1345"/>
    <s v="Gerald Burch"/>
    <x v="3"/>
    <s v="Clothing"/>
    <d v="2025-02-15T00:00:00"/>
    <x v="3"/>
    <n v="1"/>
    <n v="500"/>
    <n v="500"/>
    <s v="Delivered"/>
    <d v="2025-02-20T00:00:00"/>
  </r>
  <r>
    <n v="1346"/>
    <s v="Doris Kelly"/>
    <x v="3"/>
    <s v="Clothing"/>
    <d v="2025-06-04T00:00:00"/>
    <x v="1"/>
    <n v="1"/>
    <n v="500"/>
    <n v="500"/>
    <s v="Cancelled"/>
    <m/>
  </r>
  <r>
    <n v="1347"/>
    <s v="Molly Clark"/>
    <x v="8"/>
    <s v="Stationery"/>
    <d v="2025-02-22T00:00:00"/>
    <x v="3"/>
    <n v="4"/>
    <n v="300"/>
    <n v="1200"/>
    <s v="Delivered"/>
    <d v="2025-02-28T00:00:00"/>
  </r>
  <r>
    <n v="1348"/>
    <s v="Darlene Aguilar"/>
    <x v="9"/>
    <s v="Clothing"/>
    <d v="2025-05-15T00:00:00"/>
    <x v="0"/>
    <n v="5"/>
    <n v="1200"/>
    <n v="6000"/>
    <s v="Cancelled"/>
    <m/>
  </r>
  <r>
    <n v="1349"/>
    <s v="Curtis Miller"/>
    <x v="1"/>
    <s v="Accessories"/>
    <d v="2025-04-05T00:00:00"/>
    <x v="0"/>
    <n v="5"/>
    <n v="2500"/>
    <n v="12500"/>
    <s v="Cancelled"/>
    <m/>
  </r>
  <r>
    <n v="1350"/>
    <s v="Denise Scott"/>
    <x v="5"/>
    <s v="Electronics"/>
    <d v="2025-07-02T00:00:00"/>
    <x v="2"/>
    <n v="2"/>
    <n v="3500"/>
    <n v="7000"/>
    <s v="Pending"/>
    <m/>
  </r>
  <r>
    <n v="1351"/>
    <s v="Garrett Espinoza"/>
    <x v="8"/>
    <s v="Stationery"/>
    <d v="2025-07-19T00:00:00"/>
    <x v="2"/>
    <n v="1"/>
    <n v="300"/>
    <n v="300"/>
    <s v="Pending"/>
    <m/>
  </r>
  <r>
    <n v="1352"/>
    <s v="Taylor Wilson"/>
    <x v="7"/>
    <s v="Electronics"/>
    <d v="2025-07-06T00:00:00"/>
    <x v="0"/>
    <n v="2"/>
    <n v="55000"/>
    <n v="110000"/>
    <s v="Shipped"/>
    <d v="2025-07-14T00:00:00"/>
  </r>
  <r>
    <n v="1353"/>
    <s v="James Scott"/>
    <x v="4"/>
    <s v="Clothing"/>
    <d v="2025-02-16T00:00:00"/>
    <x v="3"/>
    <n v="2"/>
    <n v="3000"/>
    <n v="6000"/>
    <s v="Delivered"/>
    <d v="2025-02-25T00:00:00"/>
  </r>
  <r>
    <n v="1354"/>
    <s v="Christopher Harmon"/>
    <x v="6"/>
    <s v="Footwear"/>
    <d v="2025-04-11T00:00:00"/>
    <x v="2"/>
    <n v="3"/>
    <n v="2000"/>
    <n v="6000"/>
    <s v="Delivered"/>
    <d v="2025-04-21T00:00:00"/>
  </r>
  <r>
    <n v="1355"/>
    <s v="Lindsey Marks"/>
    <x v="2"/>
    <s v="Accessories"/>
    <d v="2025-05-22T00:00:00"/>
    <x v="1"/>
    <n v="3"/>
    <n v="1800"/>
    <n v="5400"/>
    <s v="Pending"/>
    <m/>
  </r>
  <r>
    <n v="1356"/>
    <s v="Katherine Hernandez"/>
    <x v="6"/>
    <s v="Footwear"/>
    <d v="2025-03-31T00:00:00"/>
    <x v="2"/>
    <n v="3"/>
    <n v="2000"/>
    <n v="6000"/>
    <s v="Delivered"/>
    <d v="2025-04-10T00:00:00"/>
  </r>
  <r>
    <n v="1357"/>
    <s v="Dr. Robert Edwards"/>
    <x v="4"/>
    <s v="Clothing"/>
    <d v="2025-05-29T00:00:00"/>
    <x v="3"/>
    <n v="4"/>
    <n v="3000"/>
    <n v="12000"/>
    <s v="Delivered"/>
    <d v="2025-06-02T00:00:00"/>
  </r>
  <r>
    <n v="1358"/>
    <s v="Michael Turner"/>
    <x v="3"/>
    <s v="Clothing"/>
    <d v="2025-02-10T00:00:00"/>
    <x v="3"/>
    <n v="1"/>
    <n v="500"/>
    <n v="500"/>
    <s v="Delivered"/>
    <d v="2025-02-13T00:00:00"/>
  </r>
  <r>
    <n v="1359"/>
    <s v="Tracy Patel"/>
    <x v="6"/>
    <s v="Footwear"/>
    <d v="2025-05-18T00:00:00"/>
    <x v="1"/>
    <n v="2"/>
    <n v="2000"/>
    <n v="4000"/>
    <s v="Pending"/>
    <m/>
  </r>
  <r>
    <n v="1360"/>
    <s v="Mark Jordan"/>
    <x v="0"/>
    <s v="Electronics"/>
    <d v="2025-07-03T00:00:00"/>
    <x v="0"/>
    <n v="4"/>
    <n v="15000"/>
    <n v="60000"/>
    <s v="Shipped"/>
    <d v="2025-07-06T00:00:00"/>
  </r>
  <r>
    <n v="1361"/>
    <s v="Randy Edwards"/>
    <x v="3"/>
    <s v="Clothing"/>
    <d v="2025-08-01T00:00:00"/>
    <x v="2"/>
    <n v="3"/>
    <n v="500"/>
    <n v="1500"/>
    <s v="Cancelled"/>
    <m/>
  </r>
  <r>
    <n v="1362"/>
    <s v="Craig Johnson"/>
    <x v="0"/>
    <s v="Electronics"/>
    <d v="2025-03-11T00:00:00"/>
    <x v="1"/>
    <n v="2"/>
    <n v="15000"/>
    <n v="30000"/>
    <s v="Pending"/>
    <m/>
  </r>
  <r>
    <n v="1363"/>
    <s v="Darlene Gates"/>
    <x v="8"/>
    <s v="Stationery"/>
    <d v="2025-06-14T00:00:00"/>
    <x v="3"/>
    <n v="4"/>
    <n v="300"/>
    <n v="1200"/>
    <s v="Pending"/>
    <m/>
  </r>
  <r>
    <n v="1364"/>
    <s v="Justin Williams"/>
    <x v="7"/>
    <s v="Electronics"/>
    <d v="2025-05-30T00:00:00"/>
    <x v="2"/>
    <n v="1"/>
    <n v="55000"/>
    <n v="55000"/>
    <s v="Delivered"/>
    <d v="2025-06-06T00:00:00"/>
  </r>
  <r>
    <n v="1365"/>
    <s v="Leslie Ramos"/>
    <x v="9"/>
    <s v="Clothing"/>
    <d v="2025-02-17T00:00:00"/>
    <x v="3"/>
    <n v="2"/>
    <n v="1200"/>
    <n v="2400"/>
    <s v="Pending"/>
    <m/>
  </r>
  <r>
    <n v="1366"/>
    <s v="Emily Schroeder"/>
    <x v="1"/>
    <s v="Accessories"/>
    <d v="2025-02-14T00:00:00"/>
    <x v="0"/>
    <n v="5"/>
    <n v="2500"/>
    <n v="12500"/>
    <s v="Delivered"/>
    <d v="2025-02-24T00:00:00"/>
  </r>
  <r>
    <n v="1367"/>
    <s v="Rachel Lin"/>
    <x v="2"/>
    <s v="Accessories"/>
    <d v="2025-05-25T00:00:00"/>
    <x v="0"/>
    <n v="5"/>
    <n v="1800"/>
    <n v="9000"/>
    <s v="Delivered"/>
    <d v="2025-06-03T00:00:00"/>
  </r>
  <r>
    <n v="1368"/>
    <s v="Lauren Ford"/>
    <x v="4"/>
    <s v="Clothing"/>
    <d v="2025-05-17T00:00:00"/>
    <x v="3"/>
    <n v="2"/>
    <n v="3000"/>
    <n v="6000"/>
    <s v="Delivered"/>
    <d v="2025-05-27T00:00:00"/>
  </r>
  <r>
    <n v="1369"/>
    <s v="Jamie Miller"/>
    <x v="0"/>
    <s v="Electronics"/>
    <d v="2025-02-28T00:00:00"/>
    <x v="2"/>
    <n v="4"/>
    <n v="15000"/>
    <n v="60000"/>
    <s v="Delivered"/>
    <d v="2025-03-06T00:00:00"/>
  </r>
  <r>
    <n v="1370"/>
    <s v="Alicia Simpson"/>
    <x v="1"/>
    <s v="Accessories"/>
    <d v="2025-07-25T00:00:00"/>
    <x v="0"/>
    <n v="1"/>
    <n v="2500"/>
    <n v="2500"/>
    <s v="Shipped"/>
    <d v="2025-07-28T00:00:00"/>
  </r>
  <r>
    <n v="1371"/>
    <s v="Jeanne Norris"/>
    <x v="3"/>
    <s v="Clothing"/>
    <d v="2025-05-08T00:00:00"/>
    <x v="3"/>
    <n v="1"/>
    <n v="500"/>
    <n v="500"/>
    <s v="Shipped"/>
    <d v="2025-05-11T00:00:00"/>
  </r>
  <r>
    <n v="1372"/>
    <s v="Mary Gilmore"/>
    <x v="8"/>
    <s v="Stationery"/>
    <d v="2025-02-18T00:00:00"/>
    <x v="3"/>
    <n v="2"/>
    <n v="300"/>
    <n v="600"/>
    <s v="Cancelled"/>
    <m/>
  </r>
  <r>
    <n v="1373"/>
    <s v="Mark Obrien"/>
    <x v="7"/>
    <s v="Electronics"/>
    <d v="2025-02-21T00:00:00"/>
    <x v="0"/>
    <n v="1"/>
    <n v="55000"/>
    <n v="55000"/>
    <s v="Shipped"/>
    <d v="2025-02-25T00:00:00"/>
  </r>
  <r>
    <n v="1374"/>
    <s v="Timothy Jones"/>
    <x v="0"/>
    <s v="Electronics"/>
    <d v="2025-05-22T00:00:00"/>
    <x v="3"/>
    <n v="3"/>
    <n v="15000"/>
    <n v="45000"/>
    <s v="Shipped"/>
    <d v="2025-05-28T00:00:00"/>
  </r>
  <r>
    <n v="1375"/>
    <s v="Elizabeth Anderson"/>
    <x v="6"/>
    <s v="Footwear"/>
    <d v="2025-02-02T00:00:00"/>
    <x v="3"/>
    <n v="3"/>
    <n v="2000"/>
    <n v="6000"/>
    <s v="Shipped"/>
    <d v="2025-02-06T00:00:00"/>
  </r>
  <r>
    <n v="1376"/>
    <s v="Jerry Moreno"/>
    <x v="5"/>
    <s v="Electronics"/>
    <d v="2025-06-27T00:00:00"/>
    <x v="1"/>
    <n v="3"/>
    <n v="3500"/>
    <n v="10500"/>
    <s v="Delivered"/>
    <d v="2025-07-05T00:00:00"/>
  </r>
  <r>
    <n v="1377"/>
    <s v="Glenn Mckay"/>
    <x v="6"/>
    <s v="Footwear"/>
    <d v="2025-07-30T00:00:00"/>
    <x v="0"/>
    <n v="1"/>
    <n v="2000"/>
    <n v="2000"/>
    <s v="Pending"/>
    <m/>
  </r>
  <r>
    <n v="1378"/>
    <s v="Stacy Robinson"/>
    <x v="0"/>
    <s v="Electronics"/>
    <d v="2025-06-08T00:00:00"/>
    <x v="1"/>
    <n v="4"/>
    <n v="15000"/>
    <n v="60000"/>
    <s v="Cancelled"/>
    <m/>
  </r>
  <r>
    <n v="1379"/>
    <s v="Barbara Huang"/>
    <x v="5"/>
    <s v="Electronics"/>
    <d v="2025-06-28T00:00:00"/>
    <x v="3"/>
    <n v="2"/>
    <n v="3500"/>
    <n v="7000"/>
    <s v="Delivered"/>
    <d v="2025-07-06T00:00:00"/>
  </r>
  <r>
    <n v="1380"/>
    <s v="Jennifer Smith"/>
    <x v="6"/>
    <s v="Footwear"/>
    <d v="2025-05-07T00:00:00"/>
    <x v="2"/>
    <n v="1"/>
    <n v="2000"/>
    <n v="2000"/>
    <s v="Shipped"/>
    <d v="2025-05-17T00:00:00"/>
  </r>
  <r>
    <n v="1381"/>
    <s v="Heather Castro"/>
    <x v="3"/>
    <s v="Clothing"/>
    <d v="2025-03-20T00:00:00"/>
    <x v="3"/>
    <n v="2"/>
    <n v="500"/>
    <n v="1000"/>
    <s v="Delivered"/>
    <d v="2025-03-26T00:00:00"/>
  </r>
  <r>
    <n v="1382"/>
    <s v="Marissa Bernard"/>
    <x v="4"/>
    <s v="Clothing"/>
    <d v="2025-02-20T00:00:00"/>
    <x v="1"/>
    <n v="1"/>
    <n v="3000"/>
    <n v="3000"/>
    <s v="Pending"/>
    <m/>
  </r>
  <r>
    <n v="1383"/>
    <s v="Matthew Khan"/>
    <x v="6"/>
    <s v="Footwear"/>
    <d v="2025-05-29T00:00:00"/>
    <x v="3"/>
    <n v="4"/>
    <n v="2000"/>
    <n v="8000"/>
    <s v="Pending"/>
    <m/>
  </r>
  <r>
    <n v="1384"/>
    <s v="Laura Gonzales"/>
    <x v="7"/>
    <s v="Electronics"/>
    <d v="2025-05-26T00:00:00"/>
    <x v="3"/>
    <n v="1"/>
    <n v="55000"/>
    <n v="55000"/>
    <s v="Shipped"/>
    <d v="2025-06-02T00:00:00"/>
  </r>
  <r>
    <n v="1385"/>
    <s v="Luis Duncan"/>
    <x v="8"/>
    <s v="Stationery"/>
    <d v="2025-04-28T00:00:00"/>
    <x v="3"/>
    <n v="4"/>
    <n v="300"/>
    <n v="1200"/>
    <s v="Cancelled"/>
    <m/>
  </r>
  <r>
    <n v="1386"/>
    <s v="Cheyenne Smith"/>
    <x v="6"/>
    <s v="Footwear"/>
    <d v="2025-06-17T00:00:00"/>
    <x v="2"/>
    <n v="1"/>
    <n v="2000"/>
    <n v="2000"/>
    <s v="Pending"/>
    <m/>
  </r>
  <r>
    <n v="1387"/>
    <s v="Robert Fuller"/>
    <x v="7"/>
    <s v="Electronics"/>
    <d v="2025-05-18T00:00:00"/>
    <x v="0"/>
    <n v="2"/>
    <n v="55000"/>
    <n v="110000"/>
    <s v="Pending"/>
    <m/>
  </r>
  <r>
    <n v="1388"/>
    <s v="Jennifer Green"/>
    <x v="9"/>
    <s v="Clothing"/>
    <d v="2025-02-08T00:00:00"/>
    <x v="0"/>
    <n v="1"/>
    <n v="1200"/>
    <n v="1200"/>
    <s v="Shipped"/>
    <d v="2025-02-13T00:00:00"/>
  </r>
  <r>
    <n v="1389"/>
    <s v="Benjamin Chang"/>
    <x v="7"/>
    <s v="Electronics"/>
    <d v="2025-04-15T00:00:00"/>
    <x v="0"/>
    <n v="1"/>
    <n v="55000"/>
    <n v="55000"/>
    <s v="Delivered"/>
    <d v="2025-04-22T00:00:00"/>
  </r>
  <r>
    <n v="1390"/>
    <s v="Monica Rasmussen"/>
    <x v="0"/>
    <s v="Electronics"/>
    <d v="2025-07-23T00:00:00"/>
    <x v="3"/>
    <n v="5"/>
    <n v="15000"/>
    <n v="75000"/>
    <s v="Delivered"/>
    <d v="2025-08-02T00:00:00"/>
  </r>
  <r>
    <n v="1391"/>
    <s v="Kristen Powell"/>
    <x v="1"/>
    <s v="Accessories"/>
    <d v="2025-02-25T00:00:00"/>
    <x v="0"/>
    <n v="2"/>
    <n v="2500"/>
    <n v="5000"/>
    <s v="Pending"/>
    <m/>
  </r>
  <r>
    <n v="1392"/>
    <s v="Allison Williams"/>
    <x v="9"/>
    <s v="Clothing"/>
    <d v="2025-04-11T00:00:00"/>
    <x v="0"/>
    <n v="2"/>
    <n v="1200"/>
    <n v="2400"/>
    <s v="Shipped"/>
    <d v="2025-04-19T00:00:00"/>
  </r>
  <r>
    <n v="1393"/>
    <s v="Jared Morrison"/>
    <x v="6"/>
    <s v="Footwear"/>
    <d v="2025-07-04T00:00:00"/>
    <x v="2"/>
    <n v="1"/>
    <n v="2000"/>
    <n v="2000"/>
    <s v="Pending"/>
    <m/>
  </r>
  <r>
    <n v="1394"/>
    <s v="Deborah Bryan"/>
    <x v="0"/>
    <s v="Electronics"/>
    <d v="2025-05-17T00:00:00"/>
    <x v="3"/>
    <n v="3"/>
    <n v="15000"/>
    <n v="45000"/>
    <s v="Shipped"/>
    <d v="2025-05-21T00:00:00"/>
  </r>
  <r>
    <n v="1395"/>
    <s v="Michael Miller"/>
    <x v="3"/>
    <s v="Clothing"/>
    <d v="2025-05-09T00:00:00"/>
    <x v="1"/>
    <n v="1"/>
    <n v="500"/>
    <n v="500"/>
    <s v="Cancelled"/>
    <m/>
  </r>
  <r>
    <n v="1396"/>
    <s v="Hunter Lewis"/>
    <x v="6"/>
    <s v="Footwear"/>
    <d v="2025-07-21T00:00:00"/>
    <x v="2"/>
    <n v="3"/>
    <n v="2000"/>
    <n v="6000"/>
    <s v="Delivered"/>
    <d v="2025-07-31T00:00:00"/>
  </r>
  <r>
    <n v="1397"/>
    <s v="Jacob Washington"/>
    <x v="9"/>
    <s v="Clothing"/>
    <d v="2025-03-07T00:00:00"/>
    <x v="0"/>
    <n v="2"/>
    <n v="1200"/>
    <n v="2400"/>
    <s v="Delivered"/>
    <d v="2025-03-12T00:00:00"/>
  </r>
  <r>
    <n v="1398"/>
    <s v="Elizabeth Hill"/>
    <x v="2"/>
    <s v="Accessories"/>
    <d v="2025-05-18T00:00:00"/>
    <x v="2"/>
    <n v="4"/>
    <n v="1800"/>
    <n v="7200"/>
    <s v="Shipped"/>
    <d v="2025-05-21T00:00:00"/>
  </r>
  <r>
    <n v="1399"/>
    <s v="Matthew Williams"/>
    <x v="8"/>
    <s v="Stationery"/>
    <d v="2025-02-13T00:00:00"/>
    <x v="3"/>
    <n v="3"/>
    <n v="300"/>
    <n v="900"/>
    <s v="Shipped"/>
    <d v="2025-02-23T00:00:00"/>
  </r>
  <r>
    <n v="1400"/>
    <s v="Kevin Hughes"/>
    <x v="6"/>
    <s v="Footwear"/>
    <d v="2025-06-03T00:00:00"/>
    <x v="1"/>
    <n v="2"/>
    <n v="2000"/>
    <n v="4000"/>
    <s v="Cancelled"/>
    <m/>
  </r>
  <r>
    <n v="1401"/>
    <s v="Tina Harrington"/>
    <x v="9"/>
    <s v="Clothing"/>
    <d v="2025-05-15T00:00:00"/>
    <x v="0"/>
    <n v="4"/>
    <n v="1200"/>
    <n v="4800"/>
    <s v="Delivered"/>
    <d v="2025-05-23T00:00:00"/>
  </r>
  <r>
    <n v="1402"/>
    <s v="Destiny Fitzgerald"/>
    <x v="4"/>
    <s v="Clothing"/>
    <d v="2025-07-28T00:00:00"/>
    <x v="1"/>
    <n v="5"/>
    <n v="3000"/>
    <n v="15000"/>
    <s v="Delivered"/>
    <d v="2025-08-04T00:00:00"/>
  </r>
  <r>
    <n v="1403"/>
    <s v="Jason Bell"/>
    <x v="0"/>
    <s v="Electronics"/>
    <d v="2025-05-28T00:00:00"/>
    <x v="2"/>
    <n v="2"/>
    <n v="15000"/>
    <n v="30000"/>
    <s v="Pending"/>
    <m/>
  </r>
  <r>
    <n v="1404"/>
    <s v="Gregory White DVM"/>
    <x v="0"/>
    <s v="Electronics"/>
    <d v="2025-07-26T00:00:00"/>
    <x v="3"/>
    <n v="2"/>
    <n v="15000"/>
    <n v="30000"/>
    <s v="Shipped"/>
    <d v="2025-07-31T00:00:00"/>
  </r>
  <r>
    <n v="1405"/>
    <s v="David Smith"/>
    <x v="5"/>
    <s v="Electronics"/>
    <d v="2025-04-23T00:00:00"/>
    <x v="2"/>
    <n v="4"/>
    <n v="3500"/>
    <n v="14000"/>
    <s v="Shipped"/>
    <d v="2025-04-28T00:00:00"/>
  </r>
  <r>
    <n v="1406"/>
    <s v="Kimberly Schultz"/>
    <x v="9"/>
    <s v="Clothing"/>
    <d v="2025-06-08T00:00:00"/>
    <x v="1"/>
    <n v="4"/>
    <n v="1200"/>
    <n v="4800"/>
    <s v="Shipped"/>
    <d v="2025-06-14T00:00:00"/>
  </r>
  <r>
    <n v="1407"/>
    <s v="Jeremy Turner"/>
    <x v="8"/>
    <s v="Stationery"/>
    <d v="2025-06-30T00:00:00"/>
    <x v="0"/>
    <n v="2"/>
    <n v="300"/>
    <n v="600"/>
    <s v="Pending"/>
    <m/>
  </r>
  <r>
    <n v="1408"/>
    <s v="Laura Simmons"/>
    <x v="3"/>
    <s v="Clothing"/>
    <d v="2025-05-09T00:00:00"/>
    <x v="3"/>
    <n v="1"/>
    <n v="500"/>
    <n v="500"/>
    <s v="Delivered"/>
    <d v="2025-05-19T00:00:00"/>
  </r>
  <r>
    <n v="1409"/>
    <s v="Karina Howard"/>
    <x v="1"/>
    <s v="Accessories"/>
    <d v="2025-03-18T00:00:00"/>
    <x v="2"/>
    <n v="5"/>
    <n v="2500"/>
    <n v="12500"/>
    <s v="Delivered"/>
    <d v="2025-03-21T00:00:00"/>
  </r>
  <r>
    <n v="1410"/>
    <s v="Kyle Montoya"/>
    <x v="5"/>
    <s v="Electronics"/>
    <d v="2025-06-27T00:00:00"/>
    <x v="1"/>
    <n v="2"/>
    <n v="3500"/>
    <n v="7000"/>
    <s v="Pending"/>
    <m/>
  </r>
  <r>
    <n v="1411"/>
    <s v="Brittany Douglas"/>
    <x v="1"/>
    <s v="Accessories"/>
    <d v="2025-03-22T00:00:00"/>
    <x v="2"/>
    <n v="2"/>
    <n v="2500"/>
    <n v="5000"/>
    <s v="Delivered"/>
    <d v="2025-03-28T00:00:00"/>
  </r>
  <r>
    <n v="1412"/>
    <s v="Gabrielle Moore"/>
    <x v="2"/>
    <s v="Accessories"/>
    <d v="2025-06-03T00:00:00"/>
    <x v="2"/>
    <n v="3"/>
    <n v="1800"/>
    <n v="5400"/>
    <s v="Shipped"/>
    <d v="2025-06-10T00:00:00"/>
  </r>
  <r>
    <n v="1413"/>
    <s v="Jennifer Lewis"/>
    <x v="3"/>
    <s v="Clothing"/>
    <d v="2025-04-12T00:00:00"/>
    <x v="1"/>
    <n v="3"/>
    <n v="500"/>
    <n v="1500"/>
    <s v="Delivered"/>
    <d v="2025-04-16T00:00:00"/>
  </r>
  <r>
    <n v="1414"/>
    <s v="Evelyn Marquez"/>
    <x v="6"/>
    <s v="Footwear"/>
    <d v="2025-03-09T00:00:00"/>
    <x v="3"/>
    <n v="1"/>
    <n v="2000"/>
    <n v="2000"/>
    <s v="Shipped"/>
    <d v="2025-03-18T00:00:00"/>
  </r>
  <r>
    <n v="1415"/>
    <s v="Andrew Cobb"/>
    <x v="7"/>
    <s v="Electronics"/>
    <d v="2025-05-06T00:00:00"/>
    <x v="1"/>
    <n v="1"/>
    <n v="55000"/>
    <n v="55000"/>
    <s v="Pending"/>
    <m/>
  </r>
  <r>
    <n v="1416"/>
    <s v="Austin Martin"/>
    <x v="2"/>
    <s v="Accessories"/>
    <d v="2025-03-24T00:00:00"/>
    <x v="3"/>
    <n v="4"/>
    <n v="1800"/>
    <n v="7200"/>
    <s v="Pending"/>
    <m/>
  </r>
  <r>
    <n v="1417"/>
    <s v="Julia Brown"/>
    <x v="8"/>
    <s v="Stationery"/>
    <d v="2025-06-18T00:00:00"/>
    <x v="2"/>
    <n v="3"/>
    <n v="300"/>
    <n v="900"/>
    <s v="Delivered"/>
    <d v="2025-06-25T00:00:00"/>
  </r>
  <r>
    <n v="1418"/>
    <s v="David Nolan"/>
    <x v="8"/>
    <s v="Stationery"/>
    <d v="2025-03-27T00:00:00"/>
    <x v="0"/>
    <n v="4"/>
    <n v="300"/>
    <n v="1200"/>
    <s v="Delivered"/>
    <d v="2025-04-03T00:00:00"/>
  </r>
  <r>
    <n v="1419"/>
    <s v="Harold Orozco"/>
    <x v="8"/>
    <s v="Stationery"/>
    <d v="2025-04-02T00:00:00"/>
    <x v="2"/>
    <n v="1"/>
    <n v="300"/>
    <n v="300"/>
    <s v="Pending"/>
    <m/>
  </r>
  <r>
    <n v="1420"/>
    <s v="Kimberly Blake"/>
    <x v="3"/>
    <s v="Clothing"/>
    <d v="2025-04-04T00:00:00"/>
    <x v="2"/>
    <n v="5"/>
    <n v="500"/>
    <n v="2500"/>
    <s v="Shipped"/>
    <d v="2025-04-10T00:00:00"/>
  </r>
  <r>
    <n v="1421"/>
    <s v="Victor Cooley"/>
    <x v="5"/>
    <s v="Electronics"/>
    <d v="2025-04-07T00:00:00"/>
    <x v="2"/>
    <n v="2"/>
    <n v="3500"/>
    <n v="7000"/>
    <s v="Delivered"/>
    <d v="2025-04-17T00:00:00"/>
  </r>
  <r>
    <n v="1422"/>
    <s v="Michael Chavez"/>
    <x v="6"/>
    <s v="Footwear"/>
    <d v="2025-02-23T00:00:00"/>
    <x v="1"/>
    <n v="4"/>
    <n v="2000"/>
    <n v="8000"/>
    <s v="Shipped"/>
    <d v="2025-03-02T00:00:00"/>
  </r>
  <r>
    <n v="1423"/>
    <s v="Tina Morris"/>
    <x v="5"/>
    <s v="Electronics"/>
    <d v="2025-04-26T00:00:00"/>
    <x v="2"/>
    <n v="1"/>
    <n v="3500"/>
    <n v="3500"/>
    <s v="Shipped"/>
    <d v="2025-05-04T00:00:00"/>
  </r>
  <r>
    <n v="1424"/>
    <s v="Stephen Ayala"/>
    <x v="3"/>
    <s v="Clothing"/>
    <d v="2025-03-10T00:00:00"/>
    <x v="3"/>
    <n v="3"/>
    <n v="500"/>
    <n v="1500"/>
    <s v="Delivered"/>
    <d v="2025-03-20T00:00:00"/>
  </r>
  <r>
    <n v="1425"/>
    <s v="Amanda Simon MD"/>
    <x v="4"/>
    <s v="Clothing"/>
    <d v="2025-05-16T00:00:00"/>
    <x v="2"/>
    <n v="4"/>
    <n v="3000"/>
    <n v="12000"/>
    <s v="Shipped"/>
    <d v="2025-05-21T00:00:00"/>
  </r>
  <r>
    <n v="1426"/>
    <s v="Tiffany Farley"/>
    <x v="1"/>
    <s v="Accessories"/>
    <d v="2025-04-25T00:00:00"/>
    <x v="0"/>
    <n v="1"/>
    <n v="2500"/>
    <n v="2500"/>
    <s v="Shipped"/>
    <d v="2025-05-01T00:00:00"/>
  </r>
  <r>
    <n v="1427"/>
    <s v="Jennifer Holden"/>
    <x v="7"/>
    <s v="Electronics"/>
    <d v="2025-02-13T00:00:00"/>
    <x v="1"/>
    <n v="1"/>
    <n v="55000"/>
    <n v="55000"/>
    <s v="Cancelled"/>
    <m/>
  </r>
  <r>
    <n v="1428"/>
    <s v="Jacob Ross"/>
    <x v="0"/>
    <s v="Electronics"/>
    <d v="2025-04-25T00:00:00"/>
    <x v="3"/>
    <n v="5"/>
    <n v="15000"/>
    <n v="75000"/>
    <s v="Delivered"/>
    <d v="2025-05-03T00:00:00"/>
  </r>
  <r>
    <n v="1429"/>
    <s v="Ashley Dennis"/>
    <x v="6"/>
    <s v="Footwear"/>
    <d v="2025-06-14T00:00:00"/>
    <x v="0"/>
    <n v="5"/>
    <n v="2000"/>
    <n v="10000"/>
    <s v="Delivered"/>
    <d v="2025-06-22T00:00:00"/>
  </r>
  <r>
    <n v="1430"/>
    <s v="David Barton"/>
    <x v="5"/>
    <s v="Electronics"/>
    <d v="2025-04-20T00:00:00"/>
    <x v="0"/>
    <n v="1"/>
    <n v="3500"/>
    <n v="3500"/>
    <s v="Shipped"/>
    <d v="2025-04-26T00:00:00"/>
  </r>
  <r>
    <n v="1431"/>
    <s v="Sheryl Jones"/>
    <x v="5"/>
    <s v="Electronics"/>
    <d v="2025-04-22T00:00:00"/>
    <x v="1"/>
    <n v="4"/>
    <n v="3500"/>
    <n v="14000"/>
    <s v="Delivered"/>
    <d v="2025-04-28T00:00:00"/>
  </r>
  <r>
    <n v="1432"/>
    <s v="Gina Smith DDS"/>
    <x v="1"/>
    <s v="Accessories"/>
    <d v="2025-04-06T00:00:00"/>
    <x v="3"/>
    <n v="1"/>
    <n v="2500"/>
    <n v="2500"/>
    <s v="Delivered"/>
    <d v="2025-04-15T00:00:00"/>
  </r>
  <r>
    <n v="1433"/>
    <s v="Timothy Jones"/>
    <x v="6"/>
    <s v="Footwear"/>
    <d v="2025-03-28T00:00:00"/>
    <x v="0"/>
    <n v="2"/>
    <n v="2000"/>
    <n v="4000"/>
    <s v="Delivered"/>
    <d v="2025-04-01T00:00:00"/>
  </r>
  <r>
    <n v="1434"/>
    <s v="Allison Mckinney"/>
    <x v="8"/>
    <s v="Stationery"/>
    <d v="2025-05-30T00:00:00"/>
    <x v="3"/>
    <n v="5"/>
    <n v="300"/>
    <n v="1500"/>
    <s v="Pending"/>
    <m/>
  </r>
  <r>
    <n v="1435"/>
    <s v="Peter Watts"/>
    <x v="5"/>
    <s v="Electronics"/>
    <d v="2025-05-14T00:00:00"/>
    <x v="2"/>
    <n v="2"/>
    <n v="3500"/>
    <n v="7000"/>
    <s v="Delivered"/>
    <d v="2025-05-22T00:00:00"/>
  </r>
  <r>
    <n v="1436"/>
    <s v="John Carroll"/>
    <x v="7"/>
    <s v="Electronics"/>
    <d v="2025-03-18T00:00:00"/>
    <x v="2"/>
    <n v="1"/>
    <n v="55000"/>
    <n v="55000"/>
    <s v="Delivered"/>
    <d v="2025-03-26T00:00:00"/>
  </r>
  <r>
    <n v="1437"/>
    <s v="Jennifer Wong"/>
    <x v="1"/>
    <s v="Accessories"/>
    <d v="2025-06-05T00:00:00"/>
    <x v="1"/>
    <n v="2"/>
    <n v="2500"/>
    <n v="5000"/>
    <s v="Cancelled"/>
    <m/>
  </r>
  <r>
    <n v="1438"/>
    <s v="Carla Howell"/>
    <x v="5"/>
    <s v="Electronics"/>
    <d v="2025-04-22T00:00:00"/>
    <x v="3"/>
    <n v="3"/>
    <n v="3500"/>
    <n v="10500"/>
    <s v="Delivered"/>
    <d v="2025-04-26T00:00:00"/>
  </r>
  <r>
    <n v="1439"/>
    <s v="Aaron Sweeney"/>
    <x v="2"/>
    <s v="Accessories"/>
    <d v="2025-05-18T00:00:00"/>
    <x v="1"/>
    <n v="5"/>
    <n v="1800"/>
    <n v="9000"/>
    <s v="Delivered"/>
    <d v="2025-05-23T00:00:00"/>
  </r>
  <r>
    <n v="1440"/>
    <s v="Vanessa Medina"/>
    <x v="9"/>
    <s v="Clothing"/>
    <d v="2025-03-06T00:00:00"/>
    <x v="0"/>
    <n v="4"/>
    <n v="1200"/>
    <n v="4800"/>
    <s v="Delivered"/>
    <d v="2025-03-09T00:00:00"/>
  </r>
  <r>
    <n v="1441"/>
    <s v="John Drake"/>
    <x v="3"/>
    <s v="Clothing"/>
    <d v="2025-04-03T00:00:00"/>
    <x v="0"/>
    <n v="5"/>
    <n v="500"/>
    <n v="2500"/>
    <s v="Shipped"/>
    <d v="2025-04-13T00:00:00"/>
  </r>
  <r>
    <n v="1442"/>
    <s v="Melissa Brown"/>
    <x v="1"/>
    <s v="Accessories"/>
    <d v="2025-07-31T00:00:00"/>
    <x v="2"/>
    <n v="2"/>
    <n v="2500"/>
    <n v="5000"/>
    <s v="Delivered"/>
    <d v="2025-08-03T00:00:00"/>
  </r>
  <r>
    <n v="1443"/>
    <s v="Marcus Jarvis"/>
    <x v="5"/>
    <s v="Electronics"/>
    <d v="2025-05-23T00:00:00"/>
    <x v="0"/>
    <n v="1"/>
    <n v="3500"/>
    <n v="3500"/>
    <s v="Delivered"/>
    <d v="2025-05-30T00:00:00"/>
  </r>
  <r>
    <n v="1444"/>
    <s v="Robert Mcclain"/>
    <x v="6"/>
    <s v="Footwear"/>
    <d v="2025-05-18T00:00:00"/>
    <x v="0"/>
    <n v="2"/>
    <n v="2000"/>
    <n v="4000"/>
    <s v="Delivered"/>
    <d v="2025-05-23T00:00:00"/>
  </r>
  <r>
    <n v="1445"/>
    <s v="Brooke Shaw"/>
    <x v="9"/>
    <s v="Clothing"/>
    <d v="2025-02-17T00:00:00"/>
    <x v="0"/>
    <n v="1"/>
    <n v="1200"/>
    <n v="1200"/>
    <s v="Shipped"/>
    <d v="2025-02-21T00:00:00"/>
  </r>
  <r>
    <n v="1446"/>
    <s v="Julie Diaz"/>
    <x v="3"/>
    <s v="Clothing"/>
    <d v="2025-07-02T00:00:00"/>
    <x v="3"/>
    <n v="2"/>
    <n v="500"/>
    <n v="1000"/>
    <s v="Shipped"/>
    <d v="2025-07-07T00:00:00"/>
  </r>
  <r>
    <n v="1447"/>
    <s v="Shannon Jones"/>
    <x v="6"/>
    <s v="Footwear"/>
    <d v="2025-03-23T00:00:00"/>
    <x v="1"/>
    <n v="5"/>
    <n v="2000"/>
    <n v="10000"/>
    <s v="Pending"/>
    <m/>
  </r>
  <r>
    <n v="1448"/>
    <s v="Kevin Blackburn"/>
    <x v="2"/>
    <s v="Accessories"/>
    <d v="2025-08-01T00:00:00"/>
    <x v="2"/>
    <n v="3"/>
    <n v="1800"/>
    <n v="5400"/>
    <s v="Shipped"/>
    <d v="2025-08-05T00:00:00"/>
  </r>
  <r>
    <n v="1449"/>
    <s v="Cassandra Liu"/>
    <x v="4"/>
    <s v="Clothing"/>
    <d v="2025-04-02T00:00:00"/>
    <x v="0"/>
    <n v="2"/>
    <n v="3000"/>
    <n v="6000"/>
    <s v="Shipped"/>
    <d v="2025-04-11T00:00:00"/>
  </r>
  <r>
    <n v="1450"/>
    <s v="Antonio Haney"/>
    <x v="3"/>
    <s v="Clothing"/>
    <d v="2025-04-15T00:00:00"/>
    <x v="2"/>
    <n v="5"/>
    <n v="500"/>
    <n v="2500"/>
    <s v="Pending"/>
    <m/>
  </r>
  <r>
    <n v="1451"/>
    <s v="Nicholas Martinez"/>
    <x v="5"/>
    <s v="Electronics"/>
    <d v="2025-06-14T00:00:00"/>
    <x v="2"/>
    <n v="1"/>
    <n v="3500"/>
    <n v="3500"/>
    <s v="Cancelled"/>
    <m/>
  </r>
  <r>
    <n v="1452"/>
    <s v="Joseph Wilson"/>
    <x v="8"/>
    <s v="Stationery"/>
    <d v="2025-06-27T00:00:00"/>
    <x v="0"/>
    <n v="2"/>
    <n v="300"/>
    <n v="600"/>
    <s v="Shipped"/>
    <d v="2025-07-05T00:00:00"/>
  </r>
  <r>
    <n v="1453"/>
    <s v="Matthew Alexander"/>
    <x v="0"/>
    <s v="Electronics"/>
    <d v="2025-06-03T00:00:00"/>
    <x v="3"/>
    <n v="5"/>
    <n v="15000"/>
    <n v="75000"/>
    <s v="Shipped"/>
    <d v="2025-06-12T00:00:00"/>
  </r>
  <r>
    <n v="1454"/>
    <s v="Joshua Ingram"/>
    <x v="2"/>
    <s v="Accessories"/>
    <d v="2025-04-29T00:00:00"/>
    <x v="1"/>
    <n v="2"/>
    <n v="1800"/>
    <n v="3600"/>
    <s v="Shipped"/>
    <d v="2025-05-08T00:00:00"/>
  </r>
  <r>
    <n v="1455"/>
    <s v="Savannah Huang"/>
    <x v="5"/>
    <s v="Electronics"/>
    <d v="2025-04-18T00:00:00"/>
    <x v="0"/>
    <n v="2"/>
    <n v="3500"/>
    <n v="7000"/>
    <s v="Delivered"/>
    <d v="2025-04-25T00:00:00"/>
  </r>
  <r>
    <n v="1456"/>
    <s v="Cynthia Larson"/>
    <x v="5"/>
    <s v="Electronics"/>
    <d v="2025-03-17T00:00:00"/>
    <x v="1"/>
    <n v="1"/>
    <n v="3500"/>
    <n v="3500"/>
    <s v="Pending"/>
    <m/>
  </r>
  <r>
    <n v="1457"/>
    <s v="Seth Spence"/>
    <x v="7"/>
    <s v="Electronics"/>
    <d v="2025-05-17T00:00:00"/>
    <x v="1"/>
    <n v="4"/>
    <n v="55000"/>
    <n v="220000"/>
    <s v="Pending"/>
    <m/>
  </r>
  <r>
    <n v="1458"/>
    <s v="Brad Howard"/>
    <x v="2"/>
    <s v="Accessories"/>
    <d v="2025-05-07T00:00:00"/>
    <x v="3"/>
    <n v="4"/>
    <n v="1800"/>
    <n v="7200"/>
    <s v="Pending"/>
    <m/>
  </r>
  <r>
    <n v="1459"/>
    <s v="Deanna Green"/>
    <x v="8"/>
    <s v="Stationery"/>
    <d v="2025-05-09T00:00:00"/>
    <x v="1"/>
    <n v="1"/>
    <n v="300"/>
    <n v="300"/>
    <s v="Delivered"/>
    <d v="2025-05-13T00:00:00"/>
  </r>
  <r>
    <n v="1460"/>
    <s v="Christina Banks"/>
    <x v="6"/>
    <s v="Footwear"/>
    <d v="2025-02-16T00:00:00"/>
    <x v="3"/>
    <n v="1"/>
    <n v="2000"/>
    <n v="2000"/>
    <s v="Shipped"/>
    <d v="2025-02-23T00:00:00"/>
  </r>
  <r>
    <n v="1461"/>
    <s v="Jodi Miller"/>
    <x v="2"/>
    <s v="Accessories"/>
    <d v="2025-07-15T00:00:00"/>
    <x v="2"/>
    <n v="2"/>
    <n v="1800"/>
    <n v="3600"/>
    <s v="Cancelled"/>
    <m/>
  </r>
  <r>
    <n v="1462"/>
    <s v="Jamie Young"/>
    <x v="7"/>
    <s v="Electronics"/>
    <d v="2025-03-29T00:00:00"/>
    <x v="3"/>
    <n v="3"/>
    <n v="55000"/>
    <n v="165000"/>
    <s v="Shipped"/>
    <d v="2025-04-06T00:00:00"/>
  </r>
  <r>
    <n v="1463"/>
    <s v="Tina Hill"/>
    <x v="6"/>
    <s v="Footwear"/>
    <d v="2025-07-11T00:00:00"/>
    <x v="2"/>
    <n v="1"/>
    <n v="2000"/>
    <n v="2000"/>
    <s v="Delivered"/>
    <d v="2025-07-20T00:00:00"/>
  </r>
  <r>
    <n v="1464"/>
    <s v="Mary Simon"/>
    <x v="1"/>
    <s v="Accessories"/>
    <d v="2025-04-25T00:00:00"/>
    <x v="3"/>
    <n v="3"/>
    <n v="2500"/>
    <n v="7500"/>
    <s v="Shipped"/>
    <d v="2025-04-28T00:00:00"/>
  </r>
  <r>
    <n v="1465"/>
    <s v="Kayla Sullivan"/>
    <x v="7"/>
    <s v="Electronics"/>
    <d v="2025-07-22T00:00:00"/>
    <x v="0"/>
    <n v="5"/>
    <n v="55000"/>
    <n v="275000"/>
    <s v="Shipped"/>
    <d v="2025-08-01T00:00:00"/>
  </r>
  <r>
    <n v="1466"/>
    <s v="Matthew Washington"/>
    <x v="1"/>
    <s v="Accessories"/>
    <d v="2025-02-01T00:00:00"/>
    <x v="3"/>
    <n v="2"/>
    <n v="2500"/>
    <n v="5000"/>
    <s v="Cancelled"/>
    <m/>
  </r>
  <r>
    <n v="1467"/>
    <s v="Christine Stewart"/>
    <x v="3"/>
    <s v="Clothing"/>
    <d v="2025-02-05T00:00:00"/>
    <x v="1"/>
    <n v="1"/>
    <n v="500"/>
    <n v="500"/>
    <s v="Shipped"/>
    <d v="2025-02-10T00:00:00"/>
  </r>
  <r>
    <n v="1468"/>
    <s v="Michelle Colon"/>
    <x v="0"/>
    <s v="Electronics"/>
    <d v="2025-04-21T00:00:00"/>
    <x v="1"/>
    <n v="2"/>
    <n v="15000"/>
    <n v="30000"/>
    <s v="Shipped"/>
    <d v="2025-04-29T00:00:00"/>
  </r>
  <r>
    <n v="1469"/>
    <s v="Amanda Johnson"/>
    <x v="4"/>
    <s v="Clothing"/>
    <d v="2025-02-28T00:00:00"/>
    <x v="0"/>
    <n v="5"/>
    <n v="3000"/>
    <n v="15000"/>
    <s v="Delivered"/>
    <d v="2025-03-10T00:00:00"/>
  </r>
  <r>
    <n v="1470"/>
    <s v="Daniel House"/>
    <x v="3"/>
    <s v="Clothing"/>
    <d v="2025-07-22T00:00:00"/>
    <x v="2"/>
    <n v="4"/>
    <n v="500"/>
    <n v="2000"/>
    <s v="Delivered"/>
    <d v="2025-08-01T00:00:00"/>
  </r>
  <r>
    <n v="1471"/>
    <s v="Marcus Guerrero"/>
    <x v="6"/>
    <s v="Footwear"/>
    <d v="2025-03-30T00:00:00"/>
    <x v="3"/>
    <n v="5"/>
    <n v="2000"/>
    <n v="10000"/>
    <s v="Delivered"/>
    <d v="2025-04-09T00:00:00"/>
  </r>
  <r>
    <n v="1472"/>
    <s v="Logan Conrad"/>
    <x v="3"/>
    <s v="Clothing"/>
    <d v="2025-04-17T00:00:00"/>
    <x v="2"/>
    <n v="1"/>
    <n v="500"/>
    <n v="500"/>
    <s v="Pending"/>
    <m/>
  </r>
  <r>
    <n v="1473"/>
    <s v="Daniel Gomez"/>
    <x v="0"/>
    <s v="Electronics"/>
    <d v="2025-03-15T00:00:00"/>
    <x v="3"/>
    <n v="2"/>
    <n v="15000"/>
    <n v="30000"/>
    <s v="Cancelled"/>
    <m/>
  </r>
  <r>
    <n v="1474"/>
    <s v="Rachel Rodriguez"/>
    <x v="2"/>
    <s v="Accessories"/>
    <d v="2025-05-24T00:00:00"/>
    <x v="2"/>
    <n v="4"/>
    <n v="1800"/>
    <n v="7200"/>
    <s v="Delivered"/>
    <d v="2025-06-03T00:00:00"/>
  </r>
  <r>
    <n v="1475"/>
    <s v="David Bowen"/>
    <x v="4"/>
    <s v="Clothing"/>
    <d v="2025-03-01T00:00:00"/>
    <x v="1"/>
    <n v="2"/>
    <n v="3000"/>
    <n v="6000"/>
    <s v="Cancelled"/>
    <m/>
  </r>
  <r>
    <n v="1476"/>
    <s v="Gregory Osborn"/>
    <x v="4"/>
    <s v="Clothing"/>
    <d v="2025-04-19T00:00:00"/>
    <x v="0"/>
    <n v="3"/>
    <n v="3000"/>
    <n v="9000"/>
    <s v="Shipped"/>
    <d v="2025-04-29T00:00:00"/>
  </r>
  <r>
    <n v="1477"/>
    <s v="Kathryn Lee"/>
    <x v="6"/>
    <s v="Footwear"/>
    <d v="2025-04-11T00:00:00"/>
    <x v="0"/>
    <n v="2"/>
    <n v="2000"/>
    <n v="4000"/>
    <s v="Shipped"/>
    <d v="2025-04-21T00:00:00"/>
  </r>
  <r>
    <n v="1478"/>
    <s v="Nichole Gaines"/>
    <x v="5"/>
    <s v="Electronics"/>
    <d v="2025-05-02T00:00:00"/>
    <x v="1"/>
    <n v="5"/>
    <n v="3500"/>
    <n v="17500"/>
    <s v="Delivered"/>
    <d v="2025-05-12T00:00:00"/>
  </r>
  <r>
    <n v="1479"/>
    <s v="Brian Bell"/>
    <x v="8"/>
    <s v="Stationery"/>
    <d v="2025-05-04T00:00:00"/>
    <x v="0"/>
    <n v="5"/>
    <n v="300"/>
    <n v="1500"/>
    <s v="Delivered"/>
    <d v="2025-05-14T00:00:00"/>
  </r>
  <r>
    <n v="1480"/>
    <s v="Jennifer Kelly"/>
    <x v="7"/>
    <s v="Electronics"/>
    <d v="2025-02-27T00:00:00"/>
    <x v="1"/>
    <n v="5"/>
    <n v="55000"/>
    <n v="275000"/>
    <s v="Cancelled"/>
    <m/>
  </r>
  <r>
    <n v="1481"/>
    <s v="Amber Freeman"/>
    <x v="5"/>
    <s v="Electronics"/>
    <d v="2025-03-29T00:00:00"/>
    <x v="3"/>
    <n v="1"/>
    <n v="3500"/>
    <n v="3500"/>
    <s v="Shipped"/>
    <d v="2025-04-02T00:00:00"/>
  </r>
  <r>
    <n v="1482"/>
    <s v="Yvonne Nguyen"/>
    <x v="9"/>
    <s v="Clothing"/>
    <d v="2025-04-17T00:00:00"/>
    <x v="3"/>
    <n v="5"/>
    <n v="1200"/>
    <n v="6000"/>
    <s v="Shipped"/>
    <d v="2025-04-24T00:00:00"/>
  </r>
  <r>
    <n v="1483"/>
    <s v="Julie Turner"/>
    <x v="3"/>
    <s v="Clothing"/>
    <d v="2025-06-27T00:00:00"/>
    <x v="3"/>
    <n v="2"/>
    <n v="500"/>
    <n v="1000"/>
    <s v="Delivered"/>
    <d v="2025-06-30T00:00:00"/>
  </r>
  <r>
    <n v="1484"/>
    <s v="Henry Jones"/>
    <x v="5"/>
    <s v="Electronics"/>
    <d v="2025-03-04T00:00:00"/>
    <x v="2"/>
    <n v="5"/>
    <n v="3500"/>
    <n v="17500"/>
    <s v="Shipped"/>
    <d v="2025-03-13T00:00:00"/>
  </r>
  <r>
    <n v="1485"/>
    <s v="Randall Martinez"/>
    <x v="3"/>
    <s v="Clothing"/>
    <d v="2025-03-04T00:00:00"/>
    <x v="2"/>
    <n v="3"/>
    <n v="500"/>
    <n v="1500"/>
    <s v="Delivered"/>
    <d v="2025-03-11T00:00:00"/>
  </r>
  <r>
    <n v="1486"/>
    <s v="Kevin Watson"/>
    <x v="3"/>
    <s v="Clothing"/>
    <d v="2025-05-12T00:00:00"/>
    <x v="1"/>
    <n v="4"/>
    <n v="500"/>
    <n v="2000"/>
    <s v="Delivered"/>
    <d v="2025-05-19T00:00:00"/>
  </r>
  <r>
    <n v="1487"/>
    <s v="Ian Dennis"/>
    <x v="0"/>
    <s v="Electronics"/>
    <d v="2025-02-12T00:00:00"/>
    <x v="2"/>
    <n v="1"/>
    <n v="15000"/>
    <n v="15000"/>
    <s v="Shipped"/>
    <d v="2025-02-18T00:00:00"/>
  </r>
  <r>
    <n v="1488"/>
    <s v="Daniel Evans"/>
    <x v="7"/>
    <s v="Electronics"/>
    <d v="2025-05-16T00:00:00"/>
    <x v="3"/>
    <n v="1"/>
    <n v="55000"/>
    <n v="55000"/>
    <s v="Shipped"/>
    <d v="2025-05-26T00:00:00"/>
  </r>
  <r>
    <n v="1489"/>
    <s v="Nicholas Porter"/>
    <x v="4"/>
    <s v="Clothing"/>
    <d v="2025-07-27T00:00:00"/>
    <x v="0"/>
    <n v="3"/>
    <n v="3000"/>
    <n v="9000"/>
    <s v="Cancelled"/>
    <m/>
  </r>
  <r>
    <n v="1490"/>
    <s v="Christine Conner"/>
    <x v="1"/>
    <s v="Accessories"/>
    <d v="2025-07-08T00:00:00"/>
    <x v="1"/>
    <n v="2"/>
    <n v="2500"/>
    <n v="5000"/>
    <s v="Cancelled"/>
    <m/>
  </r>
  <r>
    <n v="1491"/>
    <s v="Keith White"/>
    <x v="1"/>
    <s v="Accessories"/>
    <d v="2025-05-27T00:00:00"/>
    <x v="2"/>
    <n v="4"/>
    <n v="2500"/>
    <n v="10000"/>
    <s v="Delivered"/>
    <d v="2025-05-31T00:00:00"/>
  </r>
  <r>
    <n v="1492"/>
    <s v="Sarah Contreras"/>
    <x v="1"/>
    <s v="Accessories"/>
    <d v="2025-08-01T00:00:00"/>
    <x v="1"/>
    <n v="5"/>
    <n v="2500"/>
    <n v="12500"/>
    <s v="Pending"/>
    <m/>
  </r>
  <r>
    <n v="1493"/>
    <s v="Rodney Hoover"/>
    <x v="8"/>
    <s v="Stationery"/>
    <d v="2025-05-02T00:00:00"/>
    <x v="0"/>
    <n v="4"/>
    <n v="300"/>
    <n v="1200"/>
    <s v="Shipped"/>
    <d v="2025-05-11T00:00:00"/>
  </r>
  <r>
    <n v="1494"/>
    <s v="Lauren Hansen"/>
    <x v="8"/>
    <s v="Stationery"/>
    <d v="2025-03-09T00:00:00"/>
    <x v="0"/>
    <n v="1"/>
    <n v="300"/>
    <n v="300"/>
    <s v="Pending"/>
    <m/>
  </r>
  <r>
    <n v="1495"/>
    <s v="Tiffany Thompson"/>
    <x v="1"/>
    <s v="Accessories"/>
    <d v="2025-03-03T00:00:00"/>
    <x v="0"/>
    <n v="5"/>
    <n v="2500"/>
    <n v="12500"/>
    <s v="Delivered"/>
    <d v="2025-03-13T00:00:00"/>
  </r>
  <r>
    <n v="1496"/>
    <s v="Anthony Odom"/>
    <x v="9"/>
    <s v="Clothing"/>
    <d v="2025-07-06T00:00:00"/>
    <x v="2"/>
    <n v="1"/>
    <n v="1200"/>
    <n v="1200"/>
    <s v="Delivered"/>
    <d v="2025-07-12T00:00:00"/>
  </r>
  <r>
    <n v="1497"/>
    <s v="Carla Reed"/>
    <x v="4"/>
    <s v="Clothing"/>
    <d v="2025-05-28T00:00:00"/>
    <x v="2"/>
    <n v="5"/>
    <n v="3000"/>
    <n v="15000"/>
    <s v="Delivered"/>
    <d v="2025-06-04T00:00:00"/>
  </r>
  <r>
    <n v="1498"/>
    <s v="Tonya Humphrey"/>
    <x v="9"/>
    <s v="Clothing"/>
    <d v="2025-02-02T00:00:00"/>
    <x v="3"/>
    <n v="5"/>
    <n v="1200"/>
    <n v="6000"/>
    <s v="Shipped"/>
    <d v="2025-02-06T00:00:00"/>
  </r>
  <r>
    <n v="1499"/>
    <s v="Gina Parker"/>
    <x v="5"/>
    <s v="Electronics"/>
    <d v="2025-02-25T00:00:00"/>
    <x v="1"/>
    <n v="5"/>
    <n v="3500"/>
    <n v="17500"/>
    <s v="Shipped"/>
    <d v="2025-03-01T00:00:00"/>
  </r>
  <r>
    <n v="1500"/>
    <s v="Michelle Howell"/>
    <x v="0"/>
    <s v="Electronics"/>
    <d v="2025-05-22T00:00:00"/>
    <x v="0"/>
    <n v="4"/>
    <n v="15000"/>
    <n v="60000"/>
    <s v="Cancelled"/>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001"/>
    <s v="Tiffany Harris"/>
    <x v="0"/>
    <s v="Electronics"/>
    <d v="2025-05-31T00:00:00"/>
    <s v="South"/>
    <n v="1"/>
    <n v="15000"/>
    <n v="15000"/>
    <s v="Shipped"/>
    <d v="2025-06-10T00:00:00"/>
    <m/>
  </r>
  <r>
    <n v="1002"/>
    <s v="Robert Novak"/>
    <x v="1"/>
    <s v="Accessories"/>
    <d v="2025-04-10T00:00:00"/>
    <s v="West"/>
    <n v="3"/>
    <n v="2500"/>
    <n v="7500"/>
    <s v="Delivered"/>
    <d v="2025-04-20T00:00:00"/>
    <m/>
  </r>
  <r>
    <n v="1003"/>
    <s v="Michael Phillips"/>
    <x v="2"/>
    <s v="Accessories"/>
    <d v="2025-02-16T00:00:00"/>
    <s v="East"/>
    <n v="1"/>
    <n v="1800"/>
    <n v="1800"/>
    <s v="Delivered"/>
    <d v="2025-02-22T00:00:00"/>
    <m/>
  </r>
  <r>
    <n v="1004"/>
    <s v="Gregory Santiago"/>
    <x v="3"/>
    <s v="Clothing"/>
    <d v="2025-07-25T00:00:00"/>
    <s v="East"/>
    <n v="5"/>
    <n v="500"/>
    <n v="2500"/>
    <s v="Pending"/>
    <m/>
    <m/>
  </r>
  <r>
    <n v="1005"/>
    <s v="Pam Perez"/>
    <x v="4"/>
    <s v="Clothing"/>
    <d v="2025-05-05T00:00:00"/>
    <s v="North"/>
    <n v="4"/>
    <n v="3000"/>
    <n v="12000"/>
    <s v="Delivered"/>
    <d v="2025-05-10T00:00:00"/>
    <m/>
  </r>
  <r>
    <n v="1006"/>
    <s v="Robert Vargas"/>
    <x v="1"/>
    <s v="Accessories"/>
    <d v="2025-03-16T00:00:00"/>
    <s v="East"/>
    <n v="1"/>
    <n v="2500"/>
    <n v="2500"/>
    <s v="Delivered"/>
    <d v="2025-03-25T00:00:00"/>
    <m/>
  </r>
  <r>
    <n v="1007"/>
    <s v="Stephanie Page"/>
    <x v="0"/>
    <s v="Electronics"/>
    <d v="2025-05-12T00:00:00"/>
    <s v="East"/>
    <n v="4"/>
    <n v="15000"/>
    <n v="60000"/>
    <s v="Delivered"/>
    <d v="2025-05-21T00:00:00"/>
    <m/>
  </r>
  <r>
    <n v="1008"/>
    <s v="Mitchell Barrera"/>
    <x v="5"/>
    <s v="Electronics"/>
    <d v="2025-04-28T00:00:00"/>
    <s v="West"/>
    <n v="3"/>
    <n v="3500"/>
    <n v="10500"/>
    <s v="Shipped"/>
    <d v="2025-05-04T00:00:00"/>
    <m/>
  </r>
  <r>
    <n v="1009"/>
    <s v="Robin Gonzalez"/>
    <x v="6"/>
    <s v="Footwear"/>
    <d v="2025-02-12T00:00:00"/>
    <s v="West"/>
    <n v="3"/>
    <n v="2000"/>
    <n v="6000"/>
    <s v="Pending"/>
    <m/>
    <m/>
  </r>
  <r>
    <n v="1010"/>
    <s v="Erin Moreno"/>
    <x v="0"/>
    <s v="Electronics"/>
    <d v="2025-08-01T00:00:00"/>
    <s v="South"/>
    <n v="1"/>
    <n v="15000"/>
    <n v="15000"/>
    <s v="Shipped"/>
    <d v="2025-08-08T00:00:00"/>
    <m/>
  </r>
  <r>
    <n v="1011"/>
    <s v="Amber Fleming"/>
    <x v="7"/>
    <s v="Electronics"/>
    <d v="2025-04-22T00:00:00"/>
    <s v="West"/>
    <n v="5"/>
    <n v="55000"/>
    <n v="275000"/>
    <s v="Delivered"/>
    <d v="2025-05-02T00:00:00"/>
    <m/>
  </r>
  <r>
    <n v="1012"/>
    <s v="Jeremy Smith"/>
    <x v="6"/>
    <s v="Footwear"/>
    <d v="2025-04-09T00:00:00"/>
    <s v="East"/>
    <n v="5"/>
    <n v="2000"/>
    <n v="10000"/>
    <s v="Pending"/>
    <m/>
    <m/>
  </r>
  <r>
    <n v="1013"/>
    <s v="Kristy Lester"/>
    <x v="7"/>
    <s v="Electronics"/>
    <d v="2025-02-07T00:00:00"/>
    <s v="South"/>
    <n v="1"/>
    <n v="55000"/>
    <n v="55000"/>
    <s v="Delivered"/>
    <d v="2025-02-14T00:00:00"/>
    <m/>
  </r>
  <r>
    <n v="1014"/>
    <s v="Willie Perez"/>
    <x v="4"/>
    <s v="Clothing"/>
    <d v="2025-07-06T00:00:00"/>
    <s v="East"/>
    <n v="5"/>
    <n v="3000"/>
    <n v="15000"/>
    <s v="Delivered"/>
    <d v="2025-07-10T00:00:00"/>
    <m/>
  </r>
  <r>
    <n v="1015"/>
    <s v="Sheri Williams"/>
    <x v="6"/>
    <s v="Footwear"/>
    <d v="2025-04-02T00:00:00"/>
    <s v="South"/>
    <n v="2"/>
    <n v="2000"/>
    <n v="4000"/>
    <s v="Cancelled"/>
    <m/>
    <m/>
  </r>
  <r>
    <n v="1016"/>
    <s v="Robert Gardner"/>
    <x v="6"/>
    <s v="Footwear"/>
    <d v="2025-07-02T00:00:00"/>
    <s v="West"/>
    <n v="2"/>
    <n v="2000"/>
    <n v="4000"/>
    <s v="Delivered"/>
    <d v="2025-07-05T00:00:00"/>
    <m/>
  </r>
  <r>
    <n v="1017"/>
    <s v="Michelle Smith"/>
    <x v="5"/>
    <s v="Electronics"/>
    <d v="2025-03-16T00:00:00"/>
    <s v="South"/>
    <n v="1"/>
    <n v="3500"/>
    <n v="3500"/>
    <s v="Pending"/>
    <m/>
    <m/>
  </r>
  <r>
    <n v="1018"/>
    <s v="Daniel Hurley"/>
    <x v="8"/>
    <s v="Stationery"/>
    <d v="2025-07-29T00:00:00"/>
    <s v="South"/>
    <n v="5"/>
    <n v="300"/>
    <n v="1500"/>
    <s v="Shipped"/>
    <d v="2025-08-03T00:00:00"/>
    <m/>
  </r>
  <r>
    <n v="1019"/>
    <s v="Jay Sullivan"/>
    <x v="8"/>
    <s v="Stationery"/>
    <d v="2025-06-11T00:00:00"/>
    <s v="East"/>
    <n v="2"/>
    <n v="300"/>
    <n v="600"/>
    <s v="Pending"/>
    <m/>
    <m/>
  </r>
  <r>
    <n v="1020"/>
    <s v="Jennifer Brown"/>
    <x v="7"/>
    <s v="Electronics"/>
    <d v="2025-05-08T00:00:00"/>
    <s v="East"/>
    <n v="1"/>
    <n v="55000"/>
    <n v="55000"/>
    <s v="Cancelled"/>
    <m/>
    <m/>
  </r>
  <r>
    <n v="1021"/>
    <s v="Bernard Carter"/>
    <x v="2"/>
    <s v="Accessories"/>
    <d v="2025-02-23T00:00:00"/>
    <s v="East"/>
    <n v="1"/>
    <n v="1800"/>
    <n v="1800"/>
    <s v="Cancelled"/>
    <m/>
    <m/>
  </r>
  <r>
    <n v="1022"/>
    <s v="Kimberly Wade"/>
    <x v="7"/>
    <s v="Electronics"/>
    <d v="2025-03-26T00:00:00"/>
    <s v="East"/>
    <n v="5"/>
    <n v="55000"/>
    <n v="275000"/>
    <s v="Pending"/>
    <m/>
    <m/>
  </r>
  <r>
    <n v="1023"/>
    <s v="Donna Wheeler"/>
    <x v="2"/>
    <s v="Accessories"/>
    <d v="2025-04-19T00:00:00"/>
    <s v="East"/>
    <n v="1"/>
    <n v="1800"/>
    <n v="1800"/>
    <s v="Delivered"/>
    <d v="2025-04-28T00:00:00"/>
    <m/>
  </r>
  <r>
    <n v="1024"/>
    <s v="Jermaine Harris"/>
    <x v="8"/>
    <s v="Stationery"/>
    <d v="2025-02-09T00:00:00"/>
    <s v="North"/>
    <n v="4"/>
    <n v="300"/>
    <n v="1200"/>
    <s v="Shipped"/>
    <d v="2025-02-13T00:00:00"/>
    <m/>
  </r>
  <r>
    <n v="1025"/>
    <s v="Jessica Nixon"/>
    <x v="6"/>
    <s v="Footwear"/>
    <d v="2025-07-01T00:00:00"/>
    <s v="East"/>
    <n v="4"/>
    <n v="2000"/>
    <n v="8000"/>
    <s v="Delivered"/>
    <d v="2025-07-05T00:00:00"/>
    <m/>
  </r>
  <r>
    <n v="1026"/>
    <s v="Pamela Ramirez"/>
    <x v="7"/>
    <s v="Electronics"/>
    <d v="2025-03-04T00:00:00"/>
    <s v="East"/>
    <n v="4"/>
    <n v="55000"/>
    <n v="220000"/>
    <s v="Shipped"/>
    <d v="2025-03-10T00:00:00"/>
    <m/>
  </r>
  <r>
    <n v="1027"/>
    <s v="Maria Rubio"/>
    <x v="6"/>
    <s v="Footwear"/>
    <d v="2025-03-16T00:00:00"/>
    <s v="South"/>
    <n v="1"/>
    <n v="2000"/>
    <n v="2000"/>
    <s v="Shipped"/>
    <d v="2025-03-23T00:00:00"/>
    <m/>
  </r>
  <r>
    <n v="1028"/>
    <s v="Jasmine Dalton"/>
    <x v="0"/>
    <s v="Electronics"/>
    <d v="2025-04-30T00:00:00"/>
    <s v="West"/>
    <n v="1"/>
    <n v="15000"/>
    <n v="15000"/>
    <s v="Delivered"/>
    <d v="2025-05-04T00:00:00"/>
    <m/>
  </r>
  <r>
    <n v="1029"/>
    <s v="Monica Anderson"/>
    <x v="5"/>
    <s v="Electronics"/>
    <d v="2025-02-11T00:00:00"/>
    <s v="East"/>
    <n v="2"/>
    <n v="3500"/>
    <n v="7000"/>
    <s v="Delivered"/>
    <d v="2025-02-21T00:00:00"/>
    <m/>
  </r>
  <r>
    <n v="1030"/>
    <s v="Veronica Welch"/>
    <x v="4"/>
    <s v="Clothing"/>
    <d v="2025-02-19T00:00:00"/>
    <s v="East"/>
    <n v="4"/>
    <n v="3000"/>
    <n v="12000"/>
    <s v="Cancelled"/>
    <m/>
    <m/>
  </r>
  <r>
    <n v="1031"/>
    <s v="Mary Ross"/>
    <x v="5"/>
    <s v="Electronics"/>
    <d v="2025-03-08T00:00:00"/>
    <s v="East"/>
    <n v="4"/>
    <n v="3500"/>
    <n v="14000"/>
    <s v="Pending"/>
    <m/>
    <m/>
  </r>
  <r>
    <n v="1032"/>
    <s v="Maria Johnson"/>
    <x v="8"/>
    <s v="Stationery"/>
    <d v="2025-03-27T00:00:00"/>
    <s v="West"/>
    <n v="1"/>
    <n v="300"/>
    <n v="300"/>
    <s v="Shipped"/>
    <d v="2025-04-06T00:00:00"/>
    <m/>
  </r>
  <r>
    <n v="1033"/>
    <s v="Jeffrey Matthews"/>
    <x v="9"/>
    <s v="Clothing"/>
    <d v="2025-04-24T00:00:00"/>
    <s v="West"/>
    <n v="5"/>
    <n v="1200"/>
    <n v="6000"/>
    <s v="Delivered"/>
    <d v="2025-04-28T00:00:00"/>
    <m/>
  </r>
  <r>
    <n v="1034"/>
    <s v="Shawn Tanner"/>
    <x v="3"/>
    <s v="Clothing"/>
    <d v="2025-03-17T00:00:00"/>
    <s v="West"/>
    <n v="2"/>
    <n v="500"/>
    <n v="1000"/>
    <s v="Shipped"/>
    <d v="2025-03-24T00:00:00"/>
    <m/>
  </r>
  <r>
    <n v="1035"/>
    <s v="Megan Leonard"/>
    <x v="5"/>
    <s v="Electronics"/>
    <d v="2025-02-05T00:00:00"/>
    <s v="East"/>
    <n v="1"/>
    <n v="3500"/>
    <n v="3500"/>
    <s v="Shipped"/>
    <d v="2025-02-13T00:00:00"/>
    <m/>
  </r>
  <r>
    <n v="1036"/>
    <s v="Eric Flores"/>
    <x v="2"/>
    <s v="Accessories"/>
    <d v="2025-03-02T00:00:00"/>
    <s v="East"/>
    <n v="1"/>
    <n v="1800"/>
    <n v="1800"/>
    <s v="Pending"/>
    <m/>
    <m/>
  </r>
  <r>
    <n v="1037"/>
    <s v="Charles Butler"/>
    <x v="1"/>
    <s v="Accessories"/>
    <d v="2025-05-18T00:00:00"/>
    <s v="West"/>
    <n v="1"/>
    <n v="2500"/>
    <n v="2500"/>
    <s v="Delivered"/>
    <d v="2025-05-23T00:00:00"/>
    <m/>
  </r>
  <r>
    <n v="1038"/>
    <s v="Tyler Rivera"/>
    <x v="0"/>
    <s v="Electronics"/>
    <d v="2025-03-03T00:00:00"/>
    <s v="North"/>
    <n v="3"/>
    <n v="15000"/>
    <n v="45000"/>
    <s v="Delivered"/>
    <d v="2025-03-11T00:00:00"/>
    <m/>
  </r>
  <r>
    <n v="1039"/>
    <s v="Amy Brown"/>
    <x v="1"/>
    <s v="Accessories"/>
    <d v="2025-04-19T00:00:00"/>
    <s v="North"/>
    <n v="3"/>
    <n v="2500"/>
    <n v="7500"/>
    <s v="Shipped"/>
    <d v="2025-04-26T00:00:00"/>
    <m/>
  </r>
  <r>
    <n v="1040"/>
    <s v="Adam Herrera DDS"/>
    <x v="8"/>
    <s v="Stationery"/>
    <d v="2025-07-13T00:00:00"/>
    <s v="South"/>
    <n v="3"/>
    <n v="300"/>
    <n v="900"/>
    <s v="Shipped"/>
    <d v="2025-07-16T00:00:00"/>
    <m/>
  </r>
  <r>
    <n v="1041"/>
    <s v="Robin Jimenez"/>
    <x v="5"/>
    <s v="Electronics"/>
    <d v="2025-04-20T00:00:00"/>
    <s v="North"/>
    <n v="1"/>
    <n v="3500"/>
    <n v="3500"/>
    <s v="Delivered"/>
    <d v="2025-04-23T00:00:00"/>
    <m/>
  </r>
  <r>
    <n v="1042"/>
    <s v="Christopher Copeland"/>
    <x v="9"/>
    <s v="Clothing"/>
    <d v="2025-07-17T00:00:00"/>
    <s v="South"/>
    <n v="4"/>
    <n v="1200"/>
    <n v="4800"/>
    <s v="Delivered"/>
    <d v="2025-07-22T00:00:00"/>
    <m/>
  </r>
  <r>
    <n v="1043"/>
    <s v="Laura Hardy"/>
    <x v="3"/>
    <s v="Clothing"/>
    <d v="2025-05-09T00:00:00"/>
    <s v="East"/>
    <n v="2"/>
    <n v="500"/>
    <n v="1000"/>
    <s v="Shipped"/>
    <d v="2025-05-17T00:00:00"/>
    <m/>
  </r>
  <r>
    <n v="1044"/>
    <s v="Amy Barnes"/>
    <x v="2"/>
    <s v="Accessories"/>
    <d v="2025-02-12T00:00:00"/>
    <s v="North"/>
    <n v="2"/>
    <n v="1800"/>
    <n v="3600"/>
    <s v="Shipped"/>
    <d v="2025-02-15T00:00:00"/>
    <m/>
  </r>
  <r>
    <n v="1045"/>
    <s v="David Tate"/>
    <x v="1"/>
    <s v="Accessories"/>
    <d v="2025-05-18T00:00:00"/>
    <s v="North"/>
    <n v="1"/>
    <n v="2500"/>
    <n v="2500"/>
    <s v="Delivered"/>
    <d v="2025-05-26T00:00:00"/>
    <m/>
  </r>
  <r>
    <n v="1046"/>
    <s v="Victoria Hancock"/>
    <x v="1"/>
    <s v="Accessories"/>
    <d v="2025-06-24T00:00:00"/>
    <s v="East"/>
    <n v="4"/>
    <n v="2500"/>
    <n v="10000"/>
    <s v="Shipped"/>
    <d v="2025-07-02T00:00:00"/>
    <m/>
  </r>
  <r>
    <n v="1047"/>
    <s v="Lisa Taylor"/>
    <x v="6"/>
    <s v="Footwear"/>
    <d v="2025-03-11T00:00:00"/>
    <s v="South"/>
    <n v="3"/>
    <n v="2000"/>
    <n v="6000"/>
    <s v="Shipped"/>
    <d v="2025-03-21T00:00:00"/>
    <m/>
  </r>
  <r>
    <n v="1048"/>
    <s v="Brittany Mcdonald"/>
    <x v="8"/>
    <s v="Stationery"/>
    <d v="2025-07-10T00:00:00"/>
    <s v="North"/>
    <n v="5"/>
    <n v="300"/>
    <n v="1500"/>
    <s v="Delivered"/>
    <d v="2025-07-15T00:00:00"/>
    <m/>
  </r>
  <r>
    <n v="1049"/>
    <s v="Edward Herring"/>
    <x v="0"/>
    <s v="Electronics"/>
    <d v="2025-05-26T00:00:00"/>
    <s v="South"/>
    <n v="3"/>
    <n v="15000"/>
    <n v="45000"/>
    <s v="Pending"/>
    <m/>
    <m/>
  </r>
  <r>
    <n v="1050"/>
    <s v="Wendy Mullen"/>
    <x v="2"/>
    <s v="Accessories"/>
    <d v="2025-07-08T00:00:00"/>
    <s v="North"/>
    <n v="3"/>
    <n v="1800"/>
    <n v="5400"/>
    <s v="Shipped"/>
    <d v="2025-07-11T00:00:00"/>
    <m/>
  </r>
  <r>
    <n v="1051"/>
    <s v="Mr. Julian Bowen"/>
    <x v="3"/>
    <s v="Clothing"/>
    <d v="2025-07-19T00:00:00"/>
    <s v="West"/>
    <n v="5"/>
    <n v="500"/>
    <n v="2500"/>
    <s v="Delivered"/>
    <d v="2025-07-22T00:00:00"/>
    <m/>
  </r>
  <r>
    <n v="1052"/>
    <s v="Alexandria Myers"/>
    <x v="5"/>
    <s v="Electronics"/>
    <d v="2025-02-05T00:00:00"/>
    <s v="North"/>
    <n v="1"/>
    <n v="3500"/>
    <n v="3500"/>
    <s v="Delivered"/>
    <d v="2025-02-08T00:00:00"/>
    <m/>
  </r>
  <r>
    <n v="1053"/>
    <s v="Sandra Jones"/>
    <x v="4"/>
    <s v="Clothing"/>
    <d v="2025-03-11T00:00:00"/>
    <s v="South"/>
    <n v="2"/>
    <n v="3000"/>
    <n v="6000"/>
    <s v="Shipped"/>
    <d v="2025-03-20T00:00:00"/>
    <m/>
  </r>
  <r>
    <n v="1054"/>
    <s v="Lisa Carr"/>
    <x v="5"/>
    <s v="Electronics"/>
    <d v="2025-05-27T00:00:00"/>
    <s v="North"/>
    <n v="5"/>
    <n v="3500"/>
    <n v="17500"/>
    <s v="Delivered"/>
    <d v="2025-06-02T00:00:00"/>
    <m/>
  </r>
  <r>
    <n v="1055"/>
    <s v="Raven Thompson"/>
    <x v="5"/>
    <s v="Electronics"/>
    <d v="2025-02-10T00:00:00"/>
    <s v="North"/>
    <n v="1"/>
    <n v="3500"/>
    <n v="3500"/>
    <s v="Pending"/>
    <m/>
    <m/>
  </r>
  <r>
    <n v="1056"/>
    <s v="Kevin Hayes"/>
    <x v="0"/>
    <s v="Electronics"/>
    <d v="2025-07-05T00:00:00"/>
    <s v="North"/>
    <n v="2"/>
    <n v="15000"/>
    <n v="30000"/>
    <s v="Delivered"/>
    <d v="2025-07-09T00:00:00"/>
    <m/>
  </r>
  <r>
    <n v="1057"/>
    <s v="Sarah Hurst"/>
    <x v="1"/>
    <s v="Accessories"/>
    <d v="2025-04-27T00:00:00"/>
    <s v="North"/>
    <n v="3"/>
    <n v="2500"/>
    <n v="7500"/>
    <s v="Shipped"/>
    <d v="2025-05-03T00:00:00"/>
    <m/>
  </r>
  <r>
    <n v="1058"/>
    <s v="Eduardo Stanton"/>
    <x v="8"/>
    <s v="Stationery"/>
    <d v="2025-07-23T00:00:00"/>
    <s v="South"/>
    <n v="3"/>
    <n v="300"/>
    <n v="900"/>
    <s v="Pending"/>
    <m/>
    <m/>
  </r>
  <r>
    <n v="1059"/>
    <s v="Christina Gibson"/>
    <x v="6"/>
    <s v="Footwear"/>
    <d v="2025-07-30T00:00:00"/>
    <s v="South"/>
    <n v="3"/>
    <n v="2000"/>
    <n v="6000"/>
    <s v="Shipped"/>
    <d v="2025-08-05T00:00:00"/>
    <m/>
  </r>
  <r>
    <n v="1060"/>
    <s v="Terry Kelly"/>
    <x v="7"/>
    <s v="Electronics"/>
    <d v="2025-06-29T00:00:00"/>
    <s v="East"/>
    <n v="1"/>
    <n v="55000"/>
    <n v="55000"/>
    <s v="Delivered"/>
    <d v="2025-07-07T00:00:00"/>
    <m/>
  </r>
  <r>
    <n v="1061"/>
    <s v="Victoria Kent"/>
    <x v="7"/>
    <s v="Electronics"/>
    <d v="2025-05-21T00:00:00"/>
    <s v="West"/>
    <n v="2"/>
    <n v="55000"/>
    <n v="110000"/>
    <s v="Shipped"/>
    <d v="2025-05-28T00:00:00"/>
    <m/>
  </r>
  <r>
    <n v="1062"/>
    <s v="James Thomas"/>
    <x v="4"/>
    <s v="Clothing"/>
    <d v="2025-08-02T00:00:00"/>
    <s v="West"/>
    <n v="4"/>
    <n v="3000"/>
    <n v="12000"/>
    <s v="Shipped"/>
    <d v="2025-08-05T00:00:00"/>
    <m/>
  </r>
  <r>
    <n v="1063"/>
    <s v="John Cox"/>
    <x v="0"/>
    <s v="Electronics"/>
    <d v="2025-06-20T00:00:00"/>
    <s v="South"/>
    <n v="3"/>
    <n v="15000"/>
    <n v="45000"/>
    <s v="Shipped"/>
    <d v="2025-06-24T00:00:00"/>
    <m/>
  </r>
  <r>
    <n v="1064"/>
    <s v="Joshua Sullivan"/>
    <x v="9"/>
    <s v="Clothing"/>
    <d v="2025-06-25T00:00:00"/>
    <s v="North"/>
    <n v="5"/>
    <n v="1200"/>
    <n v="6000"/>
    <s v="Pending"/>
    <m/>
    <m/>
  </r>
  <r>
    <n v="1065"/>
    <s v="Troy Richards"/>
    <x v="8"/>
    <s v="Stationery"/>
    <d v="2025-04-24T00:00:00"/>
    <s v="East"/>
    <n v="3"/>
    <n v="300"/>
    <n v="900"/>
    <s v="Delivered"/>
    <d v="2025-04-29T00:00:00"/>
    <m/>
  </r>
  <r>
    <n v="1066"/>
    <s v="Luis Newton"/>
    <x v="8"/>
    <s v="Stationery"/>
    <d v="2025-03-07T00:00:00"/>
    <s v="North"/>
    <n v="4"/>
    <n v="300"/>
    <n v="1200"/>
    <s v="Shipped"/>
    <d v="2025-03-12T00:00:00"/>
    <m/>
  </r>
  <r>
    <n v="1067"/>
    <s v="James Best"/>
    <x v="0"/>
    <s v="Electronics"/>
    <d v="2025-04-16T00:00:00"/>
    <s v="East"/>
    <n v="5"/>
    <n v="15000"/>
    <n v="75000"/>
    <s v="Pending"/>
    <m/>
    <m/>
  </r>
  <r>
    <n v="1068"/>
    <s v="Beverly Torres"/>
    <x v="8"/>
    <s v="Stationery"/>
    <d v="2025-02-01T00:00:00"/>
    <s v="West"/>
    <n v="2"/>
    <n v="300"/>
    <n v="600"/>
    <s v="Delivered"/>
    <d v="2025-02-06T00:00:00"/>
    <m/>
  </r>
  <r>
    <n v="1069"/>
    <s v="Tiffany Guerrero"/>
    <x v="3"/>
    <s v="Clothing"/>
    <d v="2025-02-14T00:00:00"/>
    <s v="West"/>
    <n v="4"/>
    <n v="500"/>
    <n v="2000"/>
    <s v="Pending"/>
    <m/>
    <m/>
  </r>
  <r>
    <n v="1070"/>
    <s v="Sharon Gonzalez"/>
    <x v="5"/>
    <s v="Electronics"/>
    <d v="2025-04-26T00:00:00"/>
    <s v="South"/>
    <n v="5"/>
    <n v="3500"/>
    <n v="17500"/>
    <s v="Pending"/>
    <m/>
    <m/>
  </r>
  <r>
    <n v="1071"/>
    <s v="Alex Page"/>
    <x v="0"/>
    <s v="Electronics"/>
    <d v="2025-07-03T00:00:00"/>
    <s v="West"/>
    <n v="5"/>
    <n v="15000"/>
    <n v="75000"/>
    <s v="Delivered"/>
    <d v="2025-07-13T00:00:00"/>
    <m/>
  </r>
  <r>
    <n v="1072"/>
    <s v="Lisa Bell"/>
    <x v="4"/>
    <s v="Clothing"/>
    <d v="2025-06-01T00:00:00"/>
    <s v="North"/>
    <n v="3"/>
    <n v="3000"/>
    <n v="9000"/>
    <s v="Delivered"/>
    <d v="2025-06-11T00:00:00"/>
    <m/>
  </r>
  <r>
    <n v="1073"/>
    <s v="Leslie Patterson"/>
    <x v="4"/>
    <s v="Clothing"/>
    <d v="2025-04-05T00:00:00"/>
    <s v="North"/>
    <n v="1"/>
    <n v="3000"/>
    <n v="3000"/>
    <s v="Shipped"/>
    <d v="2025-04-08T00:00:00"/>
    <m/>
  </r>
  <r>
    <n v="1074"/>
    <s v="Gloria Flores"/>
    <x v="8"/>
    <s v="Stationery"/>
    <d v="2025-04-26T00:00:00"/>
    <s v="West"/>
    <n v="4"/>
    <n v="300"/>
    <n v="1200"/>
    <s v="Delivered"/>
    <d v="2025-05-02T00:00:00"/>
    <m/>
  </r>
  <r>
    <n v="1075"/>
    <s v="Brian Adams"/>
    <x v="6"/>
    <s v="Footwear"/>
    <d v="2025-06-18T00:00:00"/>
    <s v="East"/>
    <n v="5"/>
    <n v="2000"/>
    <n v="10000"/>
    <s v="Shipped"/>
    <d v="2025-06-23T00:00:00"/>
    <m/>
  </r>
  <r>
    <n v="1076"/>
    <s v="Brandon Meyers"/>
    <x v="2"/>
    <s v="Accessories"/>
    <d v="2025-07-12T00:00:00"/>
    <s v="North"/>
    <n v="5"/>
    <n v="1800"/>
    <n v="9000"/>
    <s v="Delivered"/>
    <d v="2025-07-16T00:00:00"/>
    <m/>
  </r>
  <r>
    <n v="1077"/>
    <s v="Debra Cummings"/>
    <x v="0"/>
    <s v="Electronics"/>
    <d v="2025-03-14T00:00:00"/>
    <s v="North"/>
    <n v="4"/>
    <n v="15000"/>
    <n v="60000"/>
    <s v="Pending"/>
    <m/>
    <m/>
  </r>
  <r>
    <n v="1078"/>
    <s v="Ashley Hale"/>
    <x v="2"/>
    <s v="Accessories"/>
    <d v="2025-05-01T00:00:00"/>
    <s v="North"/>
    <n v="1"/>
    <n v="1800"/>
    <n v="1800"/>
    <s v="Cancelled"/>
    <m/>
    <m/>
  </r>
  <r>
    <n v="1079"/>
    <s v="Kimberly Dennis DDS"/>
    <x v="0"/>
    <s v="Electronics"/>
    <d v="2025-03-25T00:00:00"/>
    <s v="South"/>
    <n v="5"/>
    <n v="15000"/>
    <n v="75000"/>
    <s v="Pending"/>
    <m/>
    <m/>
  </r>
  <r>
    <n v="1080"/>
    <s v="Luke Day"/>
    <x v="9"/>
    <s v="Clothing"/>
    <d v="2025-03-11T00:00:00"/>
    <s v="South"/>
    <n v="1"/>
    <n v="1200"/>
    <n v="1200"/>
    <s v="Pending"/>
    <m/>
    <m/>
  </r>
  <r>
    <n v="1081"/>
    <s v="Nathaniel Fields"/>
    <x v="6"/>
    <s v="Footwear"/>
    <d v="2025-06-14T00:00:00"/>
    <s v="North"/>
    <n v="3"/>
    <n v="2000"/>
    <n v="6000"/>
    <s v="Shipped"/>
    <d v="2025-06-19T00:00:00"/>
    <m/>
  </r>
  <r>
    <n v="1082"/>
    <s v="Mckenzie Clark"/>
    <x v="6"/>
    <s v="Footwear"/>
    <d v="2025-06-02T00:00:00"/>
    <s v="East"/>
    <n v="5"/>
    <n v="2000"/>
    <n v="10000"/>
    <s v="Pending"/>
    <m/>
    <m/>
  </r>
  <r>
    <n v="1083"/>
    <s v="Roy Phillips"/>
    <x v="4"/>
    <s v="Clothing"/>
    <d v="2025-02-03T00:00:00"/>
    <s v="West"/>
    <n v="2"/>
    <n v="3000"/>
    <n v="6000"/>
    <s v="Cancelled"/>
    <m/>
    <m/>
  </r>
  <r>
    <n v="1084"/>
    <s v="Laura Rogers"/>
    <x v="7"/>
    <s v="Electronics"/>
    <d v="2025-05-22T00:00:00"/>
    <s v="South"/>
    <n v="4"/>
    <n v="55000"/>
    <n v="220000"/>
    <s v="Shipped"/>
    <d v="2025-05-31T00:00:00"/>
    <m/>
  </r>
  <r>
    <n v="1085"/>
    <s v="Mary Ward"/>
    <x v="9"/>
    <s v="Clothing"/>
    <d v="2025-05-14T00:00:00"/>
    <s v="North"/>
    <n v="2"/>
    <n v="1200"/>
    <n v="2400"/>
    <s v="Cancelled"/>
    <m/>
    <m/>
  </r>
  <r>
    <n v="1086"/>
    <s v="Roberto Baker"/>
    <x v="6"/>
    <s v="Footwear"/>
    <d v="2025-05-23T00:00:00"/>
    <s v="West"/>
    <n v="1"/>
    <n v="2000"/>
    <n v="2000"/>
    <s v="Delivered"/>
    <d v="2025-06-01T00:00:00"/>
    <m/>
  </r>
  <r>
    <n v="1087"/>
    <s v="Allen Willis"/>
    <x v="4"/>
    <s v="Clothing"/>
    <d v="2025-04-10T00:00:00"/>
    <s v="South"/>
    <n v="3"/>
    <n v="3000"/>
    <n v="9000"/>
    <s v="Delivered"/>
    <d v="2025-04-16T00:00:00"/>
    <m/>
  </r>
  <r>
    <n v="1088"/>
    <s v="Luis Smith"/>
    <x v="3"/>
    <s v="Clothing"/>
    <d v="2025-06-08T00:00:00"/>
    <s v="West"/>
    <n v="4"/>
    <n v="500"/>
    <n v="2000"/>
    <s v="Pending"/>
    <m/>
    <m/>
  </r>
  <r>
    <n v="1089"/>
    <s v="Micheal Foley"/>
    <x v="6"/>
    <s v="Footwear"/>
    <d v="2025-02-22T00:00:00"/>
    <s v="East"/>
    <n v="4"/>
    <n v="2000"/>
    <n v="8000"/>
    <s v="Delivered"/>
    <d v="2025-02-27T00:00:00"/>
    <m/>
  </r>
  <r>
    <n v="1090"/>
    <s v="James Wright"/>
    <x v="1"/>
    <s v="Accessories"/>
    <d v="2025-03-07T00:00:00"/>
    <s v="West"/>
    <n v="4"/>
    <n v="2500"/>
    <n v="10000"/>
    <s v="Shipped"/>
    <d v="2025-03-11T00:00:00"/>
    <m/>
  </r>
  <r>
    <n v="1091"/>
    <s v="Kathryn Odom"/>
    <x v="4"/>
    <s v="Clothing"/>
    <d v="2025-03-18T00:00:00"/>
    <s v="North"/>
    <n v="3"/>
    <n v="3000"/>
    <n v="9000"/>
    <s v="Delivered"/>
    <d v="2025-03-26T00:00:00"/>
    <m/>
  </r>
  <r>
    <n v="1092"/>
    <s v="April Mccoy"/>
    <x v="8"/>
    <s v="Stationery"/>
    <d v="2025-07-17T00:00:00"/>
    <s v="South"/>
    <n v="3"/>
    <n v="300"/>
    <n v="900"/>
    <s v="Delivered"/>
    <d v="2025-07-23T00:00:00"/>
    <m/>
  </r>
  <r>
    <n v="1093"/>
    <s v="Matthew Benitez"/>
    <x v="7"/>
    <s v="Electronics"/>
    <d v="2025-03-07T00:00:00"/>
    <s v="South"/>
    <n v="4"/>
    <n v="55000"/>
    <n v="220000"/>
    <s v="Delivered"/>
    <d v="2025-03-15T00:00:00"/>
    <m/>
  </r>
  <r>
    <n v="1094"/>
    <s v="Daniel Mendez"/>
    <x v="9"/>
    <s v="Clothing"/>
    <d v="2025-05-19T00:00:00"/>
    <s v="West"/>
    <n v="2"/>
    <n v="1200"/>
    <n v="2400"/>
    <s v="Cancelled"/>
    <m/>
    <m/>
  </r>
  <r>
    <n v="1095"/>
    <s v="Robert Jones"/>
    <x v="3"/>
    <s v="Clothing"/>
    <d v="2025-06-22T00:00:00"/>
    <s v="South"/>
    <n v="3"/>
    <n v="500"/>
    <n v="1500"/>
    <s v="Cancelled"/>
    <m/>
    <m/>
  </r>
  <r>
    <n v="1096"/>
    <s v="Tommy Aguilar"/>
    <x v="1"/>
    <s v="Accessories"/>
    <d v="2025-02-17T00:00:00"/>
    <s v="East"/>
    <n v="1"/>
    <n v="2500"/>
    <n v="2500"/>
    <s v="Delivered"/>
    <d v="2025-02-24T00:00:00"/>
    <m/>
  </r>
  <r>
    <n v="1097"/>
    <s v="Dana Reeves"/>
    <x v="0"/>
    <s v="Electronics"/>
    <d v="2025-06-20T00:00:00"/>
    <s v="North"/>
    <n v="1"/>
    <n v="15000"/>
    <n v="15000"/>
    <s v="Shipped"/>
    <d v="2025-06-25T00:00:00"/>
    <m/>
  </r>
  <r>
    <n v="1098"/>
    <s v="April Villarreal"/>
    <x v="7"/>
    <s v="Electronics"/>
    <d v="2025-05-29T00:00:00"/>
    <s v="North"/>
    <n v="3"/>
    <n v="55000"/>
    <n v="165000"/>
    <s v="Cancelled"/>
    <m/>
    <m/>
  </r>
  <r>
    <n v="1099"/>
    <s v="Kevin Hendricks"/>
    <x v="3"/>
    <s v="Clothing"/>
    <d v="2025-06-11T00:00:00"/>
    <s v="North"/>
    <n v="2"/>
    <n v="500"/>
    <n v="1000"/>
    <s v="Delivered"/>
    <d v="2025-06-15T00:00:00"/>
    <m/>
  </r>
  <r>
    <n v="1100"/>
    <s v="Kaitlyn Clark"/>
    <x v="9"/>
    <s v="Clothing"/>
    <d v="2025-07-21T00:00:00"/>
    <s v="East"/>
    <n v="3"/>
    <n v="1200"/>
    <n v="3600"/>
    <s v="Shipped"/>
    <d v="2025-07-26T00:00:00"/>
    <m/>
  </r>
  <r>
    <n v="1101"/>
    <s v="Tiffany Silva"/>
    <x v="8"/>
    <s v="Stationery"/>
    <d v="2025-06-30T00:00:00"/>
    <s v="East"/>
    <n v="1"/>
    <n v="300"/>
    <n v="300"/>
    <s v="Pending"/>
    <m/>
    <m/>
  </r>
  <r>
    <n v="1102"/>
    <s v="Shawn Ali"/>
    <x v="2"/>
    <s v="Accessories"/>
    <d v="2025-03-10T00:00:00"/>
    <s v="West"/>
    <n v="3"/>
    <n v="1800"/>
    <n v="5400"/>
    <s v="Delivered"/>
    <d v="2025-03-16T00:00:00"/>
    <m/>
  </r>
  <r>
    <n v="1103"/>
    <s v="Daniel Henry"/>
    <x v="4"/>
    <s v="Clothing"/>
    <d v="2025-05-15T00:00:00"/>
    <s v="East"/>
    <n v="3"/>
    <n v="3000"/>
    <n v="9000"/>
    <s v="Pending"/>
    <m/>
    <m/>
  </r>
  <r>
    <n v="1104"/>
    <s v="Paul Quinn"/>
    <x v="3"/>
    <s v="Clothing"/>
    <d v="2025-06-25T00:00:00"/>
    <s v="North"/>
    <n v="5"/>
    <n v="500"/>
    <n v="2500"/>
    <s v="Shipped"/>
    <d v="2025-06-29T00:00:00"/>
    <m/>
  </r>
  <r>
    <n v="1105"/>
    <s v="Debra Mullen"/>
    <x v="0"/>
    <s v="Electronics"/>
    <d v="2025-05-01T00:00:00"/>
    <s v="South"/>
    <n v="4"/>
    <n v="15000"/>
    <n v="60000"/>
    <s v="Delivered"/>
    <d v="2025-05-07T00:00:00"/>
    <m/>
  </r>
  <r>
    <n v="1106"/>
    <s v="Jessica Vargas"/>
    <x v="0"/>
    <s v="Electronics"/>
    <d v="2025-04-16T00:00:00"/>
    <s v="North"/>
    <n v="2"/>
    <n v="15000"/>
    <n v="30000"/>
    <s v="Delivered"/>
    <d v="2025-04-24T00:00:00"/>
    <m/>
  </r>
  <r>
    <n v="1107"/>
    <s v="Frank Hernandez"/>
    <x v="9"/>
    <s v="Clothing"/>
    <d v="2025-06-08T00:00:00"/>
    <s v="North"/>
    <n v="1"/>
    <n v="1200"/>
    <n v="1200"/>
    <s v="Pending"/>
    <m/>
    <m/>
  </r>
  <r>
    <n v="1108"/>
    <s v="Daniel Lucas"/>
    <x v="1"/>
    <s v="Accessories"/>
    <d v="2025-04-10T00:00:00"/>
    <s v="West"/>
    <n v="4"/>
    <n v="2500"/>
    <n v="10000"/>
    <s v="Delivered"/>
    <d v="2025-04-18T00:00:00"/>
    <m/>
  </r>
  <r>
    <n v="1109"/>
    <s v="Natalie Johnston"/>
    <x v="5"/>
    <s v="Electronics"/>
    <d v="2025-02-21T00:00:00"/>
    <s v="West"/>
    <n v="3"/>
    <n v="3500"/>
    <n v="10500"/>
    <s v="Pending"/>
    <m/>
    <m/>
  </r>
  <r>
    <n v="1110"/>
    <s v="Monica Bishop"/>
    <x v="1"/>
    <s v="Accessories"/>
    <d v="2025-04-17T00:00:00"/>
    <s v="North"/>
    <n v="1"/>
    <n v="2500"/>
    <n v="2500"/>
    <s v="Delivered"/>
    <d v="2025-04-27T00:00:00"/>
    <m/>
  </r>
  <r>
    <n v="1111"/>
    <s v="Krista Morris"/>
    <x v="4"/>
    <s v="Clothing"/>
    <d v="2025-04-03T00:00:00"/>
    <s v="West"/>
    <n v="5"/>
    <n v="3000"/>
    <n v="15000"/>
    <s v="Pending"/>
    <m/>
    <m/>
  </r>
  <r>
    <n v="1112"/>
    <s v="Matthew Barr"/>
    <x v="8"/>
    <s v="Stationery"/>
    <d v="2025-04-09T00:00:00"/>
    <s v="North"/>
    <n v="2"/>
    <n v="300"/>
    <n v="600"/>
    <s v="Delivered"/>
    <d v="2025-04-13T00:00:00"/>
    <m/>
  </r>
  <r>
    <n v="1113"/>
    <s v="Morgan Morris"/>
    <x v="5"/>
    <s v="Electronics"/>
    <d v="2025-04-05T00:00:00"/>
    <s v="North"/>
    <n v="1"/>
    <n v="3500"/>
    <n v="3500"/>
    <s v="Pending"/>
    <m/>
    <m/>
  </r>
  <r>
    <n v="1114"/>
    <s v="Pamela Williams"/>
    <x v="3"/>
    <s v="Clothing"/>
    <d v="2025-03-14T00:00:00"/>
    <s v="North"/>
    <n v="5"/>
    <n v="500"/>
    <n v="2500"/>
    <s v="Pending"/>
    <m/>
    <m/>
  </r>
  <r>
    <n v="1115"/>
    <s v="Brian Miles"/>
    <x v="7"/>
    <s v="Electronics"/>
    <d v="2025-05-24T00:00:00"/>
    <s v="East"/>
    <n v="5"/>
    <n v="55000"/>
    <n v="275000"/>
    <s v="Delivered"/>
    <d v="2025-05-31T00:00:00"/>
    <m/>
  </r>
  <r>
    <n v="1116"/>
    <s v="Megan Foley"/>
    <x v="9"/>
    <s v="Clothing"/>
    <d v="2025-05-01T00:00:00"/>
    <s v="South"/>
    <n v="4"/>
    <n v="1200"/>
    <n v="4800"/>
    <s v="Cancelled"/>
    <m/>
    <m/>
  </r>
  <r>
    <n v="1117"/>
    <s v="Frank Boyer"/>
    <x v="2"/>
    <s v="Accessories"/>
    <d v="2025-02-18T00:00:00"/>
    <s v="East"/>
    <n v="1"/>
    <n v="1800"/>
    <n v="1800"/>
    <s v="Shipped"/>
    <d v="2025-02-25T00:00:00"/>
    <m/>
  </r>
  <r>
    <n v="1118"/>
    <s v="Scott Jenkins"/>
    <x v="3"/>
    <s v="Clothing"/>
    <d v="2025-07-12T00:00:00"/>
    <s v="North"/>
    <n v="3"/>
    <n v="500"/>
    <n v="1500"/>
    <s v="Shipped"/>
    <d v="2025-07-22T00:00:00"/>
    <m/>
  </r>
  <r>
    <n v="1119"/>
    <s v="Holly Bartlett"/>
    <x v="0"/>
    <s v="Electronics"/>
    <d v="2025-07-04T00:00:00"/>
    <s v="East"/>
    <n v="5"/>
    <n v="15000"/>
    <n v="75000"/>
    <s v="Shipped"/>
    <d v="2025-07-14T00:00:00"/>
    <m/>
  </r>
  <r>
    <n v="1120"/>
    <s v="Danielle Bond"/>
    <x v="5"/>
    <s v="Electronics"/>
    <d v="2025-05-18T00:00:00"/>
    <s v="East"/>
    <n v="1"/>
    <n v="3500"/>
    <n v="3500"/>
    <s v="Delivered"/>
    <d v="2025-05-26T00:00:00"/>
    <m/>
  </r>
  <r>
    <n v="1121"/>
    <s v="Alyssa Jacobs"/>
    <x v="5"/>
    <s v="Electronics"/>
    <d v="2025-02-14T00:00:00"/>
    <s v="North"/>
    <n v="1"/>
    <n v="3500"/>
    <n v="3500"/>
    <s v="Shipped"/>
    <d v="2025-02-24T00:00:00"/>
    <m/>
  </r>
  <r>
    <n v="1122"/>
    <s v="Jessica Dorsey"/>
    <x v="0"/>
    <s v="Electronics"/>
    <d v="2025-04-18T00:00:00"/>
    <s v="North"/>
    <n v="4"/>
    <n v="15000"/>
    <n v="60000"/>
    <s v="Delivered"/>
    <d v="2025-04-25T00:00:00"/>
    <m/>
  </r>
  <r>
    <n v="1123"/>
    <s v="Cynthia Moore"/>
    <x v="9"/>
    <s v="Clothing"/>
    <d v="2025-04-02T00:00:00"/>
    <s v="West"/>
    <n v="1"/>
    <n v="1200"/>
    <n v="1200"/>
    <s v="Delivered"/>
    <d v="2025-04-07T00:00:00"/>
    <m/>
  </r>
  <r>
    <n v="1124"/>
    <s v="Stephanie Hernandez"/>
    <x v="7"/>
    <s v="Electronics"/>
    <d v="2025-06-11T00:00:00"/>
    <s v="South"/>
    <n v="3"/>
    <n v="55000"/>
    <n v="165000"/>
    <s v="Shipped"/>
    <d v="2025-06-19T00:00:00"/>
    <m/>
  </r>
  <r>
    <n v="1125"/>
    <s v="Crystal Stein"/>
    <x v="9"/>
    <s v="Clothing"/>
    <d v="2025-02-12T00:00:00"/>
    <s v="South"/>
    <n v="2"/>
    <n v="1200"/>
    <n v="2400"/>
    <s v="Delivered"/>
    <d v="2025-02-18T00:00:00"/>
    <m/>
  </r>
  <r>
    <n v="1126"/>
    <s v="Jeffrey Ortiz"/>
    <x v="7"/>
    <s v="Electronics"/>
    <d v="2025-04-12T00:00:00"/>
    <s v="East"/>
    <n v="3"/>
    <n v="55000"/>
    <n v="165000"/>
    <s v="Pending"/>
    <m/>
    <m/>
  </r>
  <r>
    <n v="1127"/>
    <s v="William Brown"/>
    <x v="1"/>
    <s v="Accessories"/>
    <d v="2025-03-21T00:00:00"/>
    <s v="East"/>
    <n v="5"/>
    <n v="2500"/>
    <n v="12500"/>
    <s v="Pending"/>
    <m/>
    <m/>
  </r>
  <r>
    <n v="1128"/>
    <s v="Melinda Baker"/>
    <x v="8"/>
    <s v="Stationery"/>
    <d v="2025-07-16T00:00:00"/>
    <s v="South"/>
    <n v="5"/>
    <n v="300"/>
    <n v="1500"/>
    <s v="Pending"/>
    <m/>
    <m/>
  </r>
  <r>
    <n v="1129"/>
    <s v="Tonya Brown"/>
    <x v="1"/>
    <s v="Accessories"/>
    <d v="2025-02-08T00:00:00"/>
    <s v="North"/>
    <n v="2"/>
    <n v="2500"/>
    <n v="5000"/>
    <s v="Delivered"/>
    <d v="2025-02-15T00:00:00"/>
    <m/>
  </r>
  <r>
    <n v="1130"/>
    <s v="Jeffery Guerrero"/>
    <x v="9"/>
    <s v="Clothing"/>
    <d v="2025-02-05T00:00:00"/>
    <s v="East"/>
    <n v="5"/>
    <n v="1200"/>
    <n v="6000"/>
    <s v="Delivered"/>
    <d v="2025-02-09T00:00:00"/>
    <m/>
  </r>
  <r>
    <n v="1131"/>
    <s v="Emily Chapman"/>
    <x v="1"/>
    <s v="Accessories"/>
    <d v="2025-06-23T00:00:00"/>
    <s v="South"/>
    <n v="1"/>
    <n v="2500"/>
    <n v="2500"/>
    <s v="Shipped"/>
    <d v="2025-07-02T00:00:00"/>
    <m/>
  </r>
  <r>
    <n v="1132"/>
    <s v="Joanna Harris"/>
    <x v="4"/>
    <s v="Clothing"/>
    <d v="2025-05-18T00:00:00"/>
    <s v="South"/>
    <n v="2"/>
    <n v="3000"/>
    <n v="6000"/>
    <s v="Shipped"/>
    <d v="2025-05-26T00:00:00"/>
    <m/>
  </r>
  <r>
    <n v="1133"/>
    <s v="Valerie Hines"/>
    <x v="0"/>
    <s v="Electronics"/>
    <d v="2025-05-13T00:00:00"/>
    <s v="North"/>
    <n v="5"/>
    <n v="15000"/>
    <n v="75000"/>
    <s v="Delivered"/>
    <d v="2025-05-18T00:00:00"/>
    <m/>
  </r>
  <r>
    <n v="1134"/>
    <s v="Holly Garrett"/>
    <x v="5"/>
    <s v="Electronics"/>
    <d v="2025-02-07T00:00:00"/>
    <s v="East"/>
    <n v="1"/>
    <n v="3500"/>
    <n v="3500"/>
    <s v="Shipped"/>
    <d v="2025-02-12T00:00:00"/>
    <m/>
  </r>
  <r>
    <n v="1135"/>
    <s v="Norma Martinez"/>
    <x v="7"/>
    <s v="Electronics"/>
    <d v="2025-05-20T00:00:00"/>
    <s v="North"/>
    <n v="1"/>
    <n v="55000"/>
    <n v="55000"/>
    <s v="Pending"/>
    <m/>
    <m/>
  </r>
  <r>
    <n v="1136"/>
    <s v="Jeremy Hurst"/>
    <x v="8"/>
    <s v="Stationery"/>
    <d v="2025-07-30T00:00:00"/>
    <s v="East"/>
    <n v="5"/>
    <n v="300"/>
    <n v="1500"/>
    <s v="Cancelled"/>
    <m/>
    <m/>
  </r>
  <r>
    <n v="1137"/>
    <s v="Katherine Jackson"/>
    <x v="0"/>
    <s v="Electronics"/>
    <d v="2025-06-20T00:00:00"/>
    <s v="North"/>
    <n v="1"/>
    <n v="15000"/>
    <n v="15000"/>
    <s v="Shipped"/>
    <d v="2025-06-26T00:00:00"/>
    <m/>
  </r>
  <r>
    <n v="1138"/>
    <s v="Jonathan Ruiz"/>
    <x v="0"/>
    <s v="Electronics"/>
    <d v="2025-02-20T00:00:00"/>
    <s v="East"/>
    <n v="1"/>
    <n v="15000"/>
    <n v="15000"/>
    <s v="Pending"/>
    <m/>
    <m/>
  </r>
  <r>
    <n v="1139"/>
    <s v="Julie White"/>
    <x v="1"/>
    <s v="Accessories"/>
    <d v="2025-03-16T00:00:00"/>
    <s v="East"/>
    <n v="5"/>
    <n v="2500"/>
    <n v="12500"/>
    <s v="Shipped"/>
    <d v="2025-03-25T00:00:00"/>
    <m/>
  </r>
  <r>
    <n v="1140"/>
    <s v="Gerald Guzman"/>
    <x v="2"/>
    <s v="Accessories"/>
    <d v="2025-03-20T00:00:00"/>
    <s v="North"/>
    <n v="5"/>
    <n v="1800"/>
    <n v="9000"/>
    <s v="Delivered"/>
    <d v="2025-03-30T00:00:00"/>
    <m/>
  </r>
  <r>
    <n v="1141"/>
    <s v="Michael Mcclure"/>
    <x v="6"/>
    <s v="Footwear"/>
    <d v="2025-03-07T00:00:00"/>
    <s v="West"/>
    <n v="4"/>
    <n v="2000"/>
    <n v="8000"/>
    <s v="Delivered"/>
    <d v="2025-03-11T00:00:00"/>
    <m/>
  </r>
  <r>
    <n v="1142"/>
    <s v="Mr. Benjamin Garcia PhD"/>
    <x v="8"/>
    <s v="Stationery"/>
    <d v="2025-04-23T00:00:00"/>
    <s v="North"/>
    <n v="2"/>
    <n v="300"/>
    <n v="600"/>
    <s v="Delivered"/>
    <d v="2025-04-29T00:00:00"/>
    <m/>
  </r>
  <r>
    <n v="1143"/>
    <s v="Bobby Smith"/>
    <x v="5"/>
    <s v="Electronics"/>
    <d v="2025-07-25T00:00:00"/>
    <s v="South"/>
    <n v="4"/>
    <n v="3500"/>
    <n v="14000"/>
    <s v="Cancelled"/>
    <m/>
    <m/>
  </r>
  <r>
    <n v="1144"/>
    <s v="David Johnson"/>
    <x v="9"/>
    <s v="Clothing"/>
    <d v="2025-04-03T00:00:00"/>
    <s v="South"/>
    <n v="2"/>
    <n v="1200"/>
    <n v="2400"/>
    <s v="Shipped"/>
    <d v="2025-04-11T00:00:00"/>
    <m/>
  </r>
  <r>
    <n v="1145"/>
    <s v="Brandon Smith"/>
    <x v="6"/>
    <s v="Footwear"/>
    <d v="2025-05-03T00:00:00"/>
    <s v="North"/>
    <n v="4"/>
    <n v="2000"/>
    <n v="8000"/>
    <s v="Shipped"/>
    <d v="2025-05-11T00:00:00"/>
    <m/>
  </r>
  <r>
    <n v="1146"/>
    <s v="Mr. Shane Moore"/>
    <x v="6"/>
    <s v="Footwear"/>
    <d v="2025-06-26T00:00:00"/>
    <s v="West"/>
    <n v="4"/>
    <n v="2000"/>
    <n v="8000"/>
    <s v="Delivered"/>
    <d v="2025-07-01T00:00:00"/>
    <m/>
  </r>
  <r>
    <n v="1147"/>
    <s v="April Sosa MD"/>
    <x v="9"/>
    <s v="Clothing"/>
    <d v="2025-06-17T00:00:00"/>
    <s v="West"/>
    <n v="4"/>
    <n v="1200"/>
    <n v="4800"/>
    <s v="Delivered"/>
    <d v="2025-06-25T00:00:00"/>
    <m/>
  </r>
  <r>
    <n v="1148"/>
    <s v="William Paul"/>
    <x v="1"/>
    <s v="Accessories"/>
    <d v="2025-07-07T00:00:00"/>
    <s v="North"/>
    <n v="4"/>
    <n v="2500"/>
    <n v="10000"/>
    <s v="Shipped"/>
    <d v="2025-07-12T00:00:00"/>
    <m/>
  </r>
  <r>
    <n v="1149"/>
    <s v="Dale Greene"/>
    <x v="0"/>
    <s v="Electronics"/>
    <d v="2025-04-30T00:00:00"/>
    <s v="South"/>
    <n v="1"/>
    <n v="15000"/>
    <n v="15000"/>
    <s v="Delivered"/>
    <d v="2025-05-03T00:00:00"/>
    <m/>
  </r>
  <r>
    <n v="1150"/>
    <s v="Janet Roman"/>
    <x v="7"/>
    <s v="Electronics"/>
    <d v="2025-07-14T00:00:00"/>
    <s v="North"/>
    <n v="1"/>
    <n v="55000"/>
    <n v="55000"/>
    <s v="Shipped"/>
    <d v="2025-07-17T00:00:00"/>
    <m/>
  </r>
  <r>
    <n v="1151"/>
    <s v="Jessica Shelton MD"/>
    <x v="0"/>
    <s v="Electronics"/>
    <d v="2025-07-25T00:00:00"/>
    <s v="North"/>
    <n v="5"/>
    <n v="15000"/>
    <n v="75000"/>
    <s v="Shipped"/>
    <d v="2025-08-03T00:00:00"/>
    <m/>
  </r>
  <r>
    <n v="1152"/>
    <s v="Joshua Murphy"/>
    <x v="4"/>
    <s v="Clothing"/>
    <d v="2025-03-09T00:00:00"/>
    <s v="West"/>
    <n v="5"/>
    <n v="3000"/>
    <n v="15000"/>
    <s v="Delivered"/>
    <d v="2025-03-15T00:00:00"/>
    <m/>
  </r>
  <r>
    <n v="1153"/>
    <s v="Jordan Moreno"/>
    <x v="7"/>
    <s v="Electronics"/>
    <d v="2025-06-01T00:00:00"/>
    <s v="North"/>
    <n v="2"/>
    <n v="55000"/>
    <n v="110000"/>
    <s v="Delivered"/>
    <d v="2025-06-04T00:00:00"/>
    <m/>
  </r>
  <r>
    <n v="1154"/>
    <s v="Laurie Jones"/>
    <x v="8"/>
    <s v="Stationery"/>
    <d v="2025-05-06T00:00:00"/>
    <s v="South"/>
    <n v="3"/>
    <n v="300"/>
    <n v="900"/>
    <s v="Shipped"/>
    <d v="2025-05-09T00:00:00"/>
    <m/>
  </r>
  <r>
    <n v="1155"/>
    <s v="Jennifer Miller"/>
    <x v="3"/>
    <s v="Clothing"/>
    <d v="2025-02-09T00:00:00"/>
    <s v="South"/>
    <n v="3"/>
    <n v="500"/>
    <n v="1500"/>
    <s v="Pending"/>
    <m/>
    <m/>
  </r>
  <r>
    <n v="1156"/>
    <s v="Jeffrey Smith"/>
    <x v="6"/>
    <s v="Footwear"/>
    <d v="2025-03-28T00:00:00"/>
    <s v="East"/>
    <n v="3"/>
    <n v="2000"/>
    <n v="6000"/>
    <s v="Delivered"/>
    <d v="2025-04-06T00:00:00"/>
    <m/>
  </r>
  <r>
    <n v="1157"/>
    <s v="Kelly Pratt"/>
    <x v="2"/>
    <s v="Accessories"/>
    <d v="2025-04-08T00:00:00"/>
    <s v="East"/>
    <n v="4"/>
    <n v="1800"/>
    <n v="7200"/>
    <s v="Shipped"/>
    <d v="2025-04-17T00:00:00"/>
    <m/>
  </r>
  <r>
    <n v="1158"/>
    <s v="Tammy Vasquez"/>
    <x v="7"/>
    <s v="Electronics"/>
    <d v="2025-05-30T00:00:00"/>
    <s v="East"/>
    <n v="2"/>
    <n v="55000"/>
    <n v="110000"/>
    <s v="Delivered"/>
    <d v="2025-06-04T00:00:00"/>
    <m/>
  </r>
  <r>
    <n v="1159"/>
    <s v="John Rhodes"/>
    <x v="1"/>
    <s v="Accessories"/>
    <d v="2025-03-30T00:00:00"/>
    <s v="East"/>
    <n v="2"/>
    <n v="2500"/>
    <n v="5000"/>
    <s v="Shipped"/>
    <d v="2025-04-03T00:00:00"/>
    <m/>
  </r>
  <r>
    <n v="1160"/>
    <s v="Teresa Hicks"/>
    <x v="6"/>
    <s v="Footwear"/>
    <d v="2025-04-25T00:00:00"/>
    <s v="East"/>
    <n v="4"/>
    <n v="2000"/>
    <n v="8000"/>
    <s v="Delivered"/>
    <d v="2025-05-02T00:00:00"/>
    <m/>
  </r>
  <r>
    <n v="1161"/>
    <s v="Jacqueline Ward"/>
    <x v="4"/>
    <s v="Clothing"/>
    <d v="2025-03-11T00:00:00"/>
    <s v="North"/>
    <n v="5"/>
    <n v="3000"/>
    <n v="15000"/>
    <s v="Cancelled"/>
    <m/>
    <m/>
  </r>
  <r>
    <n v="1162"/>
    <s v="Michael Grant"/>
    <x v="0"/>
    <s v="Electronics"/>
    <d v="2025-02-28T00:00:00"/>
    <s v="East"/>
    <n v="2"/>
    <n v="15000"/>
    <n v="30000"/>
    <s v="Shipped"/>
    <d v="2025-03-05T00:00:00"/>
    <m/>
  </r>
  <r>
    <n v="1163"/>
    <s v="Austin Bailey DVM"/>
    <x v="1"/>
    <s v="Accessories"/>
    <d v="2025-04-12T00:00:00"/>
    <s v="South"/>
    <n v="1"/>
    <n v="2500"/>
    <n v="2500"/>
    <s v="Delivered"/>
    <d v="2025-04-15T00:00:00"/>
    <m/>
  </r>
  <r>
    <n v="1164"/>
    <s v="Thomas Sims"/>
    <x v="2"/>
    <s v="Accessories"/>
    <d v="2025-06-07T00:00:00"/>
    <s v="North"/>
    <n v="5"/>
    <n v="1800"/>
    <n v="9000"/>
    <s v="Delivered"/>
    <d v="2025-06-15T00:00:00"/>
    <m/>
  </r>
  <r>
    <n v="1165"/>
    <s v="Bonnie Garcia"/>
    <x v="1"/>
    <s v="Accessories"/>
    <d v="2025-02-18T00:00:00"/>
    <s v="South"/>
    <n v="3"/>
    <n v="2500"/>
    <n v="7500"/>
    <s v="Pending"/>
    <m/>
    <m/>
  </r>
  <r>
    <n v="1166"/>
    <s v="Jon Cannon"/>
    <x v="2"/>
    <s v="Accessories"/>
    <d v="2025-05-09T00:00:00"/>
    <s v="West"/>
    <n v="4"/>
    <n v="1800"/>
    <n v="7200"/>
    <s v="Pending"/>
    <m/>
    <m/>
  </r>
  <r>
    <n v="1167"/>
    <s v="David Shepherd"/>
    <x v="7"/>
    <s v="Electronics"/>
    <d v="2025-02-14T00:00:00"/>
    <s v="North"/>
    <n v="4"/>
    <n v="55000"/>
    <n v="220000"/>
    <s v="Delivered"/>
    <d v="2025-02-18T00:00:00"/>
    <m/>
  </r>
  <r>
    <n v="1168"/>
    <s v="Kayla Richards"/>
    <x v="4"/>
    <s v="Clothing"/>
    <d v="2025-05-11T00:00:00"/>
    <s v="East"/>
    <n v="2"/>
    <n v="3000"/>
    <n v="6000"/>
    <s v="Pending"/>
    <m/>
    <m/>
  </r>
  <r>
    <n v="1169"/>
    <s v="Diane Brown"/>
    <x v="4"/>
    <s v="Clothing"/>
    <d v="2025-05-11T00:00:00"/>
    <s v="North"/>
    <n v="4"/>
    <n v="3000"/>
    <n v="12000"/>
    <s v="Cancelled"/>
    <m/>
    <m/>
  </r>
  <r>
    <n v="1170"/>
    <s v="Susan Jones"/>
    <x v="4"/>
    <s v="Clothing"/>
    <d v="2025-03-13T00:00:00"/>
    <s v="East"/>
    <n v="2"/>
    <n v="3000"/>
    <n v="6000"/>
    <s v="Shipped"/>
    <d v="2025-03-19T00:00:00"/>
    <m/>
  </r>
  <r>
    <n v="1171"/>
    <s v="Robert Hobbs"/>
    <x v="0"/>
    <s v="Electronics"/>
    <d v="2025-06-30T00:00:00"/>
    <s v="South"/>
    <n v="2"/>
    <n v="15000"/>
    <n v="30000"/>
    <s v="Pending"/>
    <m/>
    <m/>
  </r>
  <r>
    <n v="1172"/>
    <s v="Steven Thompson"/>
    <x v="8"/>
    <s v="Stationery"/>
    <d v="2025-02-10T00:00:00"/>
    <s v="North"/>
    <n v="2"/>
    <n v="300"/>
    <n v="600"/>
    <s v="Shipped"/>
    <d v="2025-02-18T00:00:00"/>
    <m/>
  </r>
  <r>
    <n v="1173"/>
    <s v="Chad Rhodes"/>
    <x v="5"/>
    <s v="Electronics"/>
    <d v="2025-04-14T00:00:00"/>
    <s v="South"/>
    <n v="2"/>
    <n v="3500"/>
    <n v="7000"/>
    <s v="Pending"/>
    <m/>
    <m/>
  </r>
  <r>
    <n v="1174"/>
    <s v="Barbara Thompson"/>
    <x v="3"/>
    <s v="Clothing"/>
    <d v="2025-02-08T00:00:00"/>
    <s v="South"/>
    <n v="3"/>
    <n v="500"/>
    <n v="1500"/>
    <s v="Shipped"/>
    <d v="2025-02-18T00:00:00"/>
    <m/>
  </r>
  <r>
    <n v="1175"/>
    <s v="Scott Oconnor"/>
    <x v="9"/>
    <s v="Clothing"/>
    <d v="2025-05-14T00:00:00"/>
    <s v="East"/>
    <n v="5"/>
    <n v="1200"/>
    <n v="6000"/>
    <s v="Pending"/>
    <m/>
    <m/>
  </r>
  <r>
    <n v="1176"/>
    <s v="Ryan Morgan"/>
    <x v="5"/>
    <s v="Electronics"/>
    <d v="2025-05-27T00:00:00"/>
    <s v="South"/>
    <n v="2"/>
    <n v="3500"/>
    <n v="7000"/>
    <s v="Pending"/>
    <m/>
    <m/>
  </r>
  <r>
    <n v="1177"/>
    <s v="Roger Wilson"/>
    <x v="2"/>
    <s v="Accessories"/>
    <d v="2025-04-07T00:00:00"/>
    <s v="West"/>
    <n v="2"/>
    <n v="1800"/>
    <n v="3600"/>
    <s v="Delivered"/>
    <d v="2025-04-12T00:00:00"/>
    <m/>
  </r>
  <r>
    <n v="1178"/>
    <s v="Tiffany Johnson"/>
    <x v="1"/>
    <s v="Accessories"/>
    <d v="2025-05-15T00:00:00"/>
    <s v="West"/>
    <n v="5"/>
    <n v="2500"/>
    <n v="12500"/>
    <s v="Cancelled"/>
    <m/>
    <m/>
  </r>
  <r>
    <n v="1179"/>
    <s v="Matthew Green"/>
    <x v="9"/>
    <s v="Clothing"/>
    <d v="2025-05-21T00:00:00"/>
    <s v="West"/>
    <n v="2"/>
    <n v="1200"/>
    <n v="2400"/>
    <s v="Delivered"/>
    <d v="2025-05-30T00:00:00"/>
    <m/>
  </r>
  <r>
    <n v="1180"/>
    <s v="Brandon Green"/>
    <x v="6"/>
    <s v="Footwear"/>
    <d v="2025-04-01T00:00:00"/>
    <s v="West"/>
    <n v="4"/>
    <n v="2000"/>
    <n v="8000"/>
    <s v="Pending"/>
    <m/>
    <m/>
  </r>
  <r>
    <n v="1181"/>
    <s v="Jason Skinner"/>
    <x v="0"/>
    <s v="Electronics"/>
    <d v="2025-07-07T00:00:00"/>
    <s v="North"/>
    <n v="5"/>
    <n v="15000"/>
    <n v="75000"/>
    <s v="Delivered"/>
    <d v="2025-07-12T00:00:00"/>
    <m/>
  </r>
  <r>
    <n v="1182"/>
    <s v="Chelsea Trujillo"/>
    <x v="8"/>
    <s v="Stationery"/>
    <d v="2025-06-26T00:00:00"/>
    <s v="North"/>
    <n v="1"/>
    <n v="300"/>
    <n v="300"/>
    <s v="Cancelled"/>
    <m/>
    <m/>
  </r>
  <r>
    <n v="1183"/>
    <s v="Shelly Hunt"/>
    <x v="6"/>
    <s v="Footwear"/>
    <d v="2025-06-06T00:00:00"/>
    <s v="South"/>
    <n v="3"/>
    <n v="2000"/>
    <n v="6000"/>
    <s v="Pending"/>
    <m/>
    <m/>
  </r>
  <r>
    <n v="1184"/>
    <s v="Michael Wilson"/>
    <x v="3"/>
    <s v="Clothing"/>
    <d v="2025-04-22T00:00:00"/>
    <s v="North"/>
    <n v="5"/>
    <n v="500"/>
    <n v="2500"/>
    <s v="Delivered"/>
    <d v="2025-04-26T00:00:00"/>
    <m/>
  </r>
  <r>
    <n v="1185"/>
    <s v="Eric Maynard"/>
    <x v="1"/>
    <s v="Accessories"/>
    <d v="2025-05-09T00:00:00"/>
    <s v="South"/>
    <n v="1"/>
    <n v="2500"/>
    <n v="2500"/>
    <s v="Shipped"/>
    <d v="2025-05-18T00:00:00"/>
    <m/>
  </r>
  <r>
    <n v="1186"/>
    <s v="Joseph Ayers"/>
    <x v="7"/>
    <s v="Electronics"/>
    <d v="2025-04-14T00:00:00"/>
    <s v="West"/>
    <n v="1"/>
    <n v="55000"/>
    <n v="55000"/>
    <s v="Delivered"/>
    <d v="2025-04-22T00:00:00"/>
    <m/>
  </r>
  <r>
    <n v="1187"/>
    <s v="James Garcia"/>
    <x v="6"/>
    <s v="Footwear"/>
    <d v="2025-08-01T00:00:00"/>
    <s v="East"/>
    <n v="3"/>
    <n v="2000"/>
    <n v="6000"/>
    <s v="Delivered"/>
    <d v="2025-08-10T00:00:00"/>
    <m/>
  </r>
  <r>
    <n v="1188"/>
    <s v="Nicole King"/>
    <x v="6"/>
    <s v="Footwear"/>
    <d v="2025-03-21T00:00:00"/>
    <s v="West"/>
    <n v="5"/>
    <n v="2000"/>
    <n v="10000"/>
    <s v="Delivered"/>
    <d v="2025-03-27T00:00:00"/>
    <m/>
  </r>
  <r>
    <n v="1189"/>
    <s v="Patrick Turner"/>
    <x v="1"/>
    <s v="Accessories"/>
    <d v="2025-02-28T00:00:00"/>
    <s v="West"/>
    <n v="5"/>
    <n v="2500"/>
    <n v="12500"/>
    <s v="Shipped"/>
    <d v="2025-03-10T00:00:00"/>
    <m/>
  </r>
  <r>
    <n v="1190"/>
    <s v="Deanna Scott"/>
    <x v="7"/>
    <s v="Electronics"/>
    <d v="2025-03-29T00:00:00"/>
    <s v="South"/>
    <n v="4"/>
    <n v="55000"/>
    <n v="220000"/>
    <s v="Shipped"/>
    <d v="2025-04-02T00:00:00"/>
    <m/>
  </r>
  <r>
    <n v="1191"/>
    <s v="David Lewis"/>
    <x v="8"/>
    <s v="Stationery"/>
    <d v="2025-07-15T00:00:00"/>
    <s v="North"/>
    <n v="1"/>
    <n v="300"/>
    <n v="300"/>
    <s v="Shipped"/>
    <d v="2025-07-25T00:00:00"/>
    <m/>
  </r>
  <r>
    <n v="1192"/>
    <s v="Jason Sandoval"/>
    <x v="0"/>
    <s v="Electronics"/>
    <d v="2025-02-19T00:00:00"/>
    <s v="North"/>
    <n v="1"/>
    <n v="15000"/>
    <n v="15000"/>
    <s v="Shipped"/>
    <d v="2025-02-22T00:00:00"/>
    <m/>
  </r>
  <r>
    <n v="1193"/>
    <s v="Joel Martin"/>
    <x v="9"/>
    <s v="Clothing"/>
    <d v="2025-02-12T00:00:00"/>
    <s v="North"/>
    <n v="3"/>
    <n v="1200"/>
    <n v="3600"/>
    <s v="Delivered"/>
    <d v="2025-02-20T00:00:00"/>
    <m/>
  </r>
  <r>
    <n v="1194"/>
    <s v="Howard Carlson"/>
    <x v="6"/>
    <s v="Footwear"/>
    <d v="2025-04-13T00:00:00"/>
    <s v="North"/>
    <n v="4"/>
    <n v="2000"/>
    <n v="8000"/>
    <s v="Delivered"/>
    <d v="2025-04-17T00:00:00"/>
    <m/>
  </r>
  <r>
    <n v="1195"/>
    <s v="Wendy Hartman PhD"/>
    <x v="7"/>
    <s v="Electronics"/>
    <d v="2025-02-18T00:00:00"/>
    <s v="West"/>
    <n v="5"/>
    <n v="55000"/>
    <n v="275000"/>
    <s v="Shipped"/>
    <d v="2025-02-26T00:00:00"/>
    <m/>
  </r>
  <r>
    <n v="1196"/>
    <s v="David Williams"/>
    <x v="9"/>
    <s v="Clothing"/>
    <d v="2025-06-16T00:00:00"/>
    <s v="North"/>
    <n v="2"/>
    <n v="1200"/>
    <n v="2400"/>
    <s v="Pending"/>
    <m/>
    <m/>
  </r>
  <r>
    <n v="1197"/>
    <s v="Elizabeth Doyle"/>
    <x v="9"/>
    <s v="Clothing"/>
    <d v="2025-04-03T00:00:00"/>
    <s v="West"/>
    <n v="2"/>
    <n v="1200"/>
    <n v="2400"/>
    <s v="Shipped"/>
    <d v="2025-04-07T00:00:00"/>
    <m/>
  </r>
  <r>
    <n v="1198"/>
    <s v="Dr. Keith Bradley"/>
    <x v="4"/>
    <s v="Clothing"/>
    <d v="2025-05-09T00:00:00"/>
    <s v="South"/>
    <n v="1"/>
    <n v="3000"/>
    <n v="3000"/>
    <s v="Pending"/>
    <m/>
    <m/>
  </r>
  <r>
    <n v="1199"/>
    <s v="Scott Smith"/>
    <x v="5"/>
    <s v="Electronics"/>
    <d v="2025-02-26T00:00:00"/>
    <s v="West"/>
    <n v="5"/>
    <n v="3500"/>
    <n v="17500"/>
    <s v="Pending"/>
    <m/>
    <m/>
  </r>
  <r>
    <n v="1200"/>
    <s v="Jennifer Edwards"/>
    <x v="5"/>
    <s v="Electronics"/>
    <d v="2025-02-10T00:00:00"/>
    <s v="South"/>
    <n v="1"/>
    <n v="3500"/>
    <n v="3500"/>
    <s v="Delivered"/>
    <d v="2025-02-16T00:00:00"/>
    <m/>
  </r>
  <r>
    <n v="1201"/>
    <s v="Gerald Perez"/>
    <x v="8"/>
    <s v="Stationery"/>
    <d v="2025-05-26T00:00:00"/>
    <s v="East"/>
    <n v="5"/>
    <n v="300"/>
    <n v="1500"/>
    <s v="Delivered"/>
    <d v="2025-06-02T00:00:00"/>
    <m/>
  </r>
  <r>
    <n v="1202"/>
    <s v="Paul Martinez"/>
    <x v="4"/>
    <s v="Clothing"/>
    <d v="2025-04-09T00:00:00"/>
    <s v="North"/>
    <n v="5"/>
    <n v="3000"/>
    <n v="15000"/>
    <s v="Delivered"/>
    <d v="2025-04-15T00:00:00"/>
    <m/>
  </r>
  <r>
    <n v="1203"/>
    <s v="Brandon Guerrero"/>
    <x v="1"/>
    <s v="Accessories"/>
    <d v="2025-07-13T00:00:00"/>
    <s v="West"/>
    <n v="3"/>
    <n v="2500"/>
    <n v="7500"/>
    <s v="Pending"/>
    <m/>
    <m/>
  </r>
  <r>
    <n v="1204"/>
    <s v="Taylor Young"/>
    <x v="7"/>
    <s v="Electronics"/>
    <d v="2025-04-16T00:00:00"/>
    <s v="West"/>
    <n v="3"/>
    <n v="55000"/>
    <n v="165000"/>
    <s v="Delivered"/>
    <d v="2025-04-25T00:00:00"/>
    <m/>
  </r>
  <r>
    <n v="1205"/>
    <s v="Eddie George"/>
    <x v="6"/>
    <s v="Footwear"/>
    <d v="2025-06-26T00:00:00"/>
    <s v="East"/>
    <n v="3"/>
    <n v="2000"/>
    <n v="6000"/>
    <s v="Delivered"/>
    <d v="2025-06-29T00:00:00"/>
    <m/>
  </r>
  <r>
    <n v="1206"/>
    <s v="Kara Miller"/>
    <x v="8"/>
    <s v="Stationery"/>
    <d v="2025-05-23T00:00:00"/>
    <s v="North"/>
    <n v="5"/>
    <n v="300"/>
    <n v="1500"/>
    <s v="Pending"/>
    <m/>
    <m/>
  </r>
  <r>
    <n v="1207"/>
    <s v="Kyle Lowe"/>
    <x v="7"/>
    <s v="Electronics"/>
    <d v="2025-06-22T00:00:00"/>
    <s v="East"/>
    <n v="5"/>
    <n v="55000"/>
    <n v="275000"/>
    <s v="Cancelled"/>
    <m/>
    <m/>
  </r>
  <r>
    <n v="1208"/>
    <s v="Sara Mccullough"/>
    <x v="5"/>
    <s v="Electronics"/>
    <d v="2025-04-04T00:00:00"/>
    <s v="South"/>
    <n v="5"/>
    <n v="3500"/>
    <n v="17500"/>
    <s v="Delivered"/>
    <d v="2025-04-14T00:00:00"/>
    <m/>
  </r>
  <r>
    <n v="1209"/>
    <s v="Michael Smith"/>
    <x v="6"/>
    <s v="Footwear"/>
    <d v="2025-02-22T00:00:00"/>
    <s v="West"/>
    <n v="1"/>
    <n v="2000"/>
    <n v="2000"/>
    <s v="Cancelled"/>
    <m/>
    <m/>
  </r>
  <r>
    <n v="1210"/>
    <s v="Tracy Rice"/>
    <x v="3"/>
    <s v="Clothing"/>
    <d v="2025-05-31T00:00:00"/>
    <s v="North"/>
    <n v="3"/>
    <n v="500"/>
    <n v="1500"/>
    <s v="Shipped"/>
    <d v="2025-06-05T00:00:00"/>
    <m/>
  </r>
  <r>
    <n v="1211"/>
    <s v="Alison Reed"/>
    <x v="7"/>
    <s v="Electronics"/>
    <d v="2025-02-09T00:00:00"/>
    <s v="West"/>
    <n v="4"/>
    <n v="55000"/>
    <n v="220000"/>
    <s v="Delivered"/>
    <d v="2025-02-18T00:00:00"/>
    <m/>
  </r>
  <r>
    <n v="1212"/>
    <s v="Joseph Miranda"/>
    <x v="8"/>
    <s v="Stationery"/>
    <d v="2025-07-03T00:00:00"/>
    <s v="East"/>
    <n v="1"/>
    <n v="300"/>
    <n v="300"/>
    <s v="Shipped"/>
    <d v="2025-07-09T00:00:00"/>
    <m/>
  </r>
  <r>
    <n v="1213"/>
    <s v="Tanner Anderson"/>
    <x v="4"/>
    <s v="Clothing"/>
    <d v="2025-03-26T00:00:00"/>
    <s v="West"/>
    <n v="5"/>
    <n v="3000"/>
    <n v="15000"/>
    <s v="Delivered"/>
    <d v="2025-03-31T00:00:00"/>
    <m/>
  </r>
  <r>
    <n v="1214"/>
    <s v="Cynthia Sullivan"/>
    <x v="9"/>
    <s v="Clothing"/>
    <d v="2025-07-30T00:00:00"/>
    <s v="South"/>
    <n v="1"/>
    <n v="1200"/>
    <n v="1200"/>
    <s v="Shipped"/>
    <d v="2025-08-06T00:00:00"/>
    <m/>
  </r>
  <r>
    <n v="1215"/>
    <s v="Kevin Snow"/>
    <x v="1"/>
    <s v="Accessories"/>
    <d v="2025-02-20T00:00:00"/>
    <s v="North"/>
    <n v="4"/>
    <n v="2500"/>
    <n v="10000"/>
    <s v="Shipped"/>
    <d v="2025-02-23T00:00:00"/>
    <m/>
  </r>
  <r>
    <n v="1216"/>
    <s v="Richard Gross PhD"/>
    <x v="8"/>
    <s v="Stationery"/>
    <d v="2025-04-17T00:00:00"/>
    <s v="North"/>
    <n v="4"/>
    <n v="300"/>
    <n v="1200"/>
    <s v="Delivered"/>
    <d v="2025-04-24T00:00:00"/>
    <m/>
  </r>
  <r>
    <n v="1217"/>
    <s v="Jessica Garcia"/>
    <x v="8"/>
    <s v="Stationery"/>
    <d v="2025-03-16T00:00:00"/>
    <s v="North"/>
    <n v="5"/>
    <n v="300"/>
    <n v="1500"/>
    <s v="Delivered"/>
    <d v="2025-03-23T00:00:00"/>
    <m/>
  </r>
  <r>
    <n v="1218"/>
    <s v="Justin Frazier"/>
    <x v="9"/>
    <s v="Clothing"/>
    <d v="2025-06-15T00:00:00"/>
    <s v="North"/>
    <n v="5"/>
    <n v="1200"/>
    <n v="6000"/>
    <s v="Delivered"/>
    <d v="2025-06-18T00:00:00"/>
    <m/>
  </r>
  <r>
    <n v="1219"/>
    <s v="Steven Moss"/>
    <x v="8"/>
    <s v="Stationery"/>
    <d v="2025-04-08T00:00:00"/>
    <s v="South"/>
    <n v="2"/>
    <n v="300"/>
    <n v="600"/>
    <s v="Delivered"/>
    <d v="2025-04-17T00:00:00"/>
    <m/>
  </r>
  <r>
    <n v="1220"/>
    <s v="Michael Blake"/>
    <x v="1"/>
    <s v="Accessories"/>
    <d v="2025-04-02T00:00:00"/>
    <s v="North"/>
    <n v="2"/>
    <n v="2500"/>
    <n v="5000"/>
    <s v="Shipped"/>
    <d v="2025-04-12T00:00:00"/>
    <m/>
  </r>
  <r>
    <n v="1221"/>
    <s v="Shelly Byrd"/>
    <x v="6"/>
    <s v="Footwear"/>
    <d v="2025-07-05T00:00:00"/>
    <s v="East"/>
    <n v="5"/>
    <n v="2000"/>
    <n v="10000"/>
    <s v="Cancelled"/>
    <m/>
    <m/>
  </r>
  <r>
    <n v="1222"/>
    <s v="Mr. Matthew Castro"/>
    <x v="1"/>
    <s v="Accessories"/>
    <d v="2025-04-25T00:00:00"/>
    <s v="North"/>
    <n v="3"/>
    <n v="2500"/>
    <n v="7500"/>
    <s v="Pending"/>
    <m/>
    <m/>
  </r>
  <r>
    <n v="1223"/>
    <s v="Erin Carter"/>
    <x v="9"/>
    <s v="Clothing"/>
    <d v="2025-05-14T00:00:00"/>
    <s v="South"/>
    <n v="2"/>
    <n v="1200"/>
    <n v="2400"/>
    <s v="Pending"/>
    <m/>
    <m/>
  </r>
  <r>
    <n v="1224"/>
    <s v="John Haas"/>
    <x v="4"/>
    <s v="Clothing"/>
    <d v="2025-05-24T00:00:00"/>
    <s v="South"/>
    <n v="5"/>
    <n v="3000"/>
    <n v="15000"/>
    <s v="Delivered"/>
    <d v="2025-05-28T00:00:00"/>
    <m/>
  </r>
  <r>
    <n v="1225"/>
    <s v="Mark Thomas"/>
    <x v="8"/>
    <s v="Stationery"/>
    <d v="2025-07-07T00:00:00"/>
    <s v="West"/>
    <n v="2"/>
    <n v="300"/>
    <n v="600"/>
    <s v="Pending"/>
    <m/>
    <m/>
  </r>
  <r>
    <n v="1226"/>
    <s v="Jake Welch"/>
    <x v="9"/>
    <s v="Clothing"/>
    <d v="2025-02-23T00:00:00"/>
    <s v="East"/>
    <n v="5"/>
    <n v="1200"/>
    <n v="6000"/>
    <s v="Pending"/>
    <m/>
    <m/>
  </r>
  <r>
    <n v="1227"/>
    <s v="Diana Townsend"/>
    <x v="7"/>
    <s v="Electronics"/>
    <d v="2025-07-31T00:00:00"/>
    <s v="North"/>
    <n v="1"/>
    <n v="55000"/>
    <n v="55000"/>
    <s v="Pending"/>
    <m/>
    <m/>
  </r>
  <r>
    <n v="1228"/>
    <s v="Julie Jones"/>
    <x v="2"/>
    <s v="Accessories"/>
    <d v="2025-02-08T00:00:00"/>
    <s v="East"/>
    <n v="3"/>
    <n v="1800"/>
    <n v="5400"/>
    <s v="Shipped"/>
    <d v="2025-02-11T00:00:00"/>
    <m/>
  </r>
  <r>
    <n v="1229"/>
    <s v="Patricia Smith"/>
    <x v="3"/>
    <s v="Clothing"/>
    <d v="2025-05-27T00:00:00"/>
    <s v="South"/>
    <n v="4"/>
    <n v="500"/>
    <n v="2000"/>
    <s v="Shipped"/>
    <d v="2025-06-01T00:00:00"/>
    <m/>
  </r>
  <r>
    <n v="1230"/>
    <s v="Tonya Smith"/>
    <x v="7"/>
    <s v="Electronics"/>
    <d v="2025-04-26T00:00:00"/>
    <s v="North"/>
    <n v="4"/>
    <n v="55000"/>
    <n v="220000"/>
    <s v="Shipped"/>
    <d v="2025-04-29T00:00:00"/>
    <m/>
  </r>
  <r>
    <n v="1231"/>
    <s v="Kimberly Melendez"/>
    <x v="4"/>
    <s v="Clothing"/>
    <d v="2025-03-18T00:00:00"/>
    <s v="South"/>
    <n v="5"/>
    <n v="3000"/>
    <n v="15000"/>
    <s v="Cancelled"/>
    <m/>
    <m/>
  </r>
  <r>
    <n v="1232"/>
    <s v="Regina Harper"/>
    <x v="0"/>
    <s v="Electronics"/>
    <d v="2025-06-25T00:00:00"/>
    <s v="North"/>
    <n v="1"/>
    <n v="15000"/>
    <n v="15000"/>
    <s v="Pending"/>
    <m/>
    <m/>
  </r>
  <r>
    <n v="1233"/>
    <s v="David Harmon"/>
    <x v="2"/>
    <s v="Accessories"/>
    <d v="2025-06-28T00:00:00"/>
    <s v="South"/>
    <n v="4"/>
    <n v="1800"/>
    <n v="7200"/>
    <s v="Cancelled"/>
    <m/>
    <m/>
  </r>
  <r>
    <n v="1234"/>
    <s v="Kristine Dennis"/>
    <x v="9"/>
    <s v="Clothing"/>
    <d v="2025-06-28T00:00:00"/>
    <s v="East"/>
    <n v="2"/>
    <n v="1200"/>
    <n v="2400"/>
    <s v="Shipped"/>
    <d v="2025-07-05T00:00:00"/>
    <m/>
  </r>
  <r>
    <n v="1235"/>
    <s v="Krista Woodard"/>
    <x v="8"/>
    <s v="Stationery"/>
    <d v="2025-05-09T00:00:00"/>
    <s v="East"/>
    <n v="2"/>
    <n v="300"/>
    <n v="600"/>
    <s v="Pending"/>
    <m/>
    <m/>
  </r>
  <r>
    <n v="1236"/>
    <s v="Stephanie Luna"/>
    <x v="0"/>
    <s v="Electronics"/>
    <d v="2025-02-23T00:00:00"/>
    <s v="South"/>
    <n v="2"/>
    <n v="15000"/>
    <n v="30000"/>
    <s v="Delivered"/>
    <d v="2025-02-26T00:00:00"/>
    <m/>
  </r>
  <r>
    <n v="1237"/>
    <s v="James Vincent"/>
    <x v="8"/>
    <s v="Stationery"/>
    <d v="2025-05-01T00:00:00"/>
    <s v="West"/>
    <n v="3"/>
    <n v="300"/>
    <n v="900"/>
    <s v="Shipped"/>
    <d v="2025-05-09T00:00:00"/>
    <m/>
  </r>
  <r>
    <n v="1238"/>
    <s v="Stephanie Odom"/>
    <x v="1"/>
    <s v="Accessories"/>
    <d v="2025-06-04T00:00:00"/>
    <s v="East"/>
    <n v="2"/>
    <n v="2500"/>
    <n v="5000"/>
    <s v="Pending"/>
    <m/>
    <m/>
  </r>
  <r>
    <n v="1239"/>
    <s v="Mrs. Jennifer Cook DDS"/>
    <x v="0"/>
    <s v="Electronics"/>
    <d v="2025-03-14T00:00:00"/>
    <s v="East"/>
    <n v="1"/>
    <n v="15000"/>
    <n v="15000"/>
    <s v="Delivered"/>
    <d v="2025-03-18T00:00:00"/>
    <m/>
  </r>
  <r>
    <n v="1240"/>
    <s v="Carlos Cole"/>
    <x v="4"/>
    <s v="Clothing"/>
    <d v="2025-06-20T00:00:00"/>
    <s v="North"/>
    <n v="4"/>
    <n v="3000"/>
    <n v="12000"/>
    <s v="Shipped"/>
    <d v="2025-06-29T00:00:00"/>
    <m/>
  </r>
  <r>
    <n v="1241"/>
    <s v="Tiffany Brooks"/>
    <x v="3"/>
    <s v="Clothing"/>
    <d v="2025-02-26T00:00:00"/>
    <s v="West"/>
    <n v="3"/>
    <n v="500"/>
    <n v="1500"/>
    <s v="Delivered"/>
    <d v="2025-03-03T00:00:00"/>
    <m/>
  </r>
  <r>
    <n v="1242"/>
    <s v="Kenneth Vazquez MD"/>
    <x v="3"/>
    <s v="Clothing"/>
    <d v="2025-07-25T00:00:00"/>
    <s v="North"/>
    <n v="5"/>
    <n v="500"/>
    <n v="2500"/>
    <s v="Delivered"/>
    <d v="2025-07-31T00:00:00"/>
    <m/>
  </r>
  <r>
    <n v="1243"/>
    <s v="Brian Meyer"/>
    <x v="6"/>
    <s v="Footwear"/>
    <d v="2025-06-06T00:00:00"/>
    <s v="East"/>
    <n v="1"/>
    <n v="2000"/>
    <n v="2000"/>
    <s v="Cancelled"/>
    <m/>
    <m/>
  </r>
  <r>
    <n v="1244"/>
    <s v="Tammy Foster"/>
    <x v="4"/>
    <s v="Clothing"/>
    <d v="2025-06-23T00:00:00"/>
    <s v="South"/>
    <n v="5"/>
    <n v="3000"/>
    <n v="15000"/>
    <s v="Delivered"/>
    <d v="2025-06-27T00:00:00"/>
    <m/>
  </r>
  <r>
    <n v="1245"/>
    <s v="Nathan Jones"/>
    <x v="1"/>
    <s v="Accessories"/>
    <d v="2025-04-22T00:00:00"/>
    <s v="South"/>
    <n v="1"/>
    <n v="2500"/>
    <n v="2500"/>
    <s v="Delivered"/>
    <d v="2025-05-01T00:00:00"/>
    <m/>
  </r>
  <r>
    <n v="1246"/>
    <s v="Molly Lane"/>
    <x v="6"/>
    <s v="Footwear"/>
    <d v="2025-05-09T00:00:00"/>
    <s v="West"/>
    <n v="4"/>
    <n v="2000"/>
    <n v="8000"/>
    <s v="Shipped"/>
    <d v="2025-05-18T00:00:00"/>
    <m/>
  </r>
  <r>
    <n v="1247"/>
    <s v="Lisa Chambers"/>
    <x v="0"/>
    <s v="Electronics"/>
    <d v="2025-04-04T00:00:00"/>
    <s v="East"/>
    <n v="5"/>
    <n v="15000"/>
    <n v="75000"/>
    <s v="Pending"/>
    <m/>
    <m/>
  </r>
  <r>
    <n v="1248"/>
    <s v="Jimmy Dunn"/>
    <x v="5"/>
    <s v="Electronics"/>
    <d v="2025-07-03T00:00:00"/>
    <s v="South"/>
    <n v="2"/>
    <n v="3500"/>
    <n v="7000"/>
    <s v="Delivered"/>
    <d v="2025-07-11T00:00:00"/>
    <m/>
  </r>
  <r>
    <n v="1249"/>
    <s v="Misty Hughes"/>
    <x v="0"/>
    <s v="Electronics"/>
    <d v="2025-03-08T00:00:00"/>
    <s v="East"/>
    <n v="1"/>
    <n v="15000"/>
    <n v="15000"/>
    <s v="Shipped"/>
    <d v="2025-03-18T00:00:00"/>
    <m/>
  </r>
  <r>
    <n v="1250"/>
    <s v="Ashley Anderson"/>
    <x v="4"/>
    <s v="Clothing"/>
    <d v="2025-04-16T00:00:00"/>
    <s v="North"/>
    <n v="1"/>
    <n v="3000"/>
    <n v="3000"/>
    <s v="Delivered"/>
    <d v="2025-04-21T00:00:00"/>
    <m/>
  </r>
  <r>
    <n v="1251"/>
    <s v="William Johnson"/>
    <x v="1"/>
    <s v="Accessories"/>
    <d v="2025-02-15T00:00:00"/>
    <s v="West"/>
    <n v="2"/>
    <n v="2500"/>
    <n v="5000"/>
    <s v="Cancelled"/>
    <m/>
    <m/>
  </r>
  <r>
    <n v="1252"/>
    <s v="James Simmons"/>
    <x v="6"/>
    <s v="Footwear"/>
    <d v="2025-07-04T00:00:00"/>
    <s v="West"/>
    <n v="3"/>
    <n v="2000"/>
    <n v="6000"/>
    <s v="Shipped"/>
    <d v="2025-07-07T00:00:00"/>
    <m/>
  </r>
  <r>
    <n v="1253"/>
    <s v="Jill Sanders"/>
    <x v="5"/>
    <s v="Electronics"/>
    <d v="2025-02-06T00:00:00"/>
    <s v="South"/>
    <n v="2"/>
    <n v="3500"/>
    <n v="7000"/>
    <s v="Shipped"/>
    <d v="2025-02-16T00:00:00"/>
    <m/>
  </r>
  <r>
    <n v="1254"/>
    <s v="Richard Stevens"/>
    <x v="5"/>
    <s v="Electronics"/>
    <d v="2025-02-20T00:00:00"/>
    <s v="West"/>
    <n v="3"/>
    <n v="3500"/>
    <n v="10500"/>
    <s v="Delivered"/>
    <d v="2025-03-01T00:00:00"/>
    <m/>
  </r>
  <r>
    <n v="1255"/>
    <s v="Greg Grant"/>
    <x v="1"/>
    <s v="Accessories"/>
    <d v="2025-06-06T00:00:00"/>
    <s v="West"/>
    <n v="2"/>
    <n v="2500"/>
    <n v="5000"/>
    <s v="Cancelled"/>
    <m/>
    <m/>
  </r>
  <r>
    <n v="1256"/>
    <s v="Charles King"/>
    <x v="2"/>
    <s v="Accessories"/>
    <d v="2025-05-11T00:00:00"/>
    <s v="East"/>
    <n v="4"/>
    <n v="1800"/>
    <n v="7200"/>
    <s v="Pending"/>
    <m/>
    <m/>
  </r>
  <r>
    <n v="1257"/>
    <s v="Jonathon Donovan"/>
    <x v="9"/>
    <s v="Clothing"/>
    <d v="2025-04-23T00:00:00"/>
    <s v="South"/>
    <n v="2"/>
    <n v="1200"/>
    <n v="2400"/>
    <s v="Delivered"/>
    <d v="2025-05-01T00:00:00"/>
    <m/>
  </r>
  <r>
    <n v="1258"/>
    <s v="Jeffrey Osborne"/>
    <x v="9"/>
    <s v="Clothing"/>
    <d v="2025-04-25T00:00:00"/>
    <s v="South"/>
    <n v="3"/>
    <n v="1200"/>
    <n v="3600"/>
    <s v="Cancelled"/>
    <m/>
    <m/>
  </r>
  <r>
    <n v="1259"/>
    <s v="Douglas Powers"/>
    <x v="3"/>
    <s v="Clothing"/>
    <d v="2025-03-29T00:00:00"/>
    <s v="West"/>
    <n v="3"/>
    <n v="500"/>
    <n v="1500"/>
    <s v="Pending"/>
    <m/>
    <m/>
  </r>
  <r>
    <n v="1260"/>
    <s v="Gregory Myers"/>
    <x v="0"/>
    <s v="Electronics"/>
    <d v="2025-04-09T00:00:00"/>
    <s v="East"/>
    <n v="5"/>
    <n v="15000"/>
    <n v="75000"/>
    <s v="Pending"/>
    <m/>
    <m/>
  </r>
  <r>
    <n v="1261"/>
    <s v="Lisa Reed"/>
    <x v="3"/>
    <s v="Clothing"/>
    <d v="2025-07-22T00:00:00"/>
    <s v="South"/>
    <n v="5"/>
    <n v="500"/>
    <n v="2500"/>
    <s v="Pending"/>
    <m/>
    <m/>
  </r>
  <r>
    <n v="1262"/>
    <s v="Kevin Cooley"/>
    <x v="5"/>
    <s v="Electronics"/>
    <d v="2025-06-05T00:00:00"/>
    <s v="South"/>
    <n v="3"/>
    <n v="3500"/>
    <n v="10500"/>
    <s v="Shipped"/>
    <d v="2025-06-14T00:00:00"/>
    <m/>
  </r>
  <r>
    <n v="1263"/>
    <s v="Jeffrey Jones"/>
    <x v="1"/>
    <s v="Accessories"/>
    <d v="2025-05-04T00:00:00"/>
    <s v="East"/>
    <n v="4"/>
    <n v="2500"/>
    <n v="10000"/>
    <s v="Delivered"/>
    <d v="2025-05-08T00:00:00"/>
    <m/>
  </r>
  <r>
    <n v="1264"/>
    <s v="Juan Schwartz"/>
    <x v="5"/>
    <s v="Electronics"/>
    <d v="2025-05-12T00:00:00"/>
    <s v="North"/>
    <n v="1"/>
    <n v="3500"/>
    <n v="3500"/>
    <s v="Delivered"/>
    <d v="2025-05-20T00:00:00"/>
    <m/>
  </r>
  <r>
    <n v="1265"/>
    <s v="Keith Rogers"/>
    <x v="1"/>
    <s v="Accessories"/>
    <d v="2025-07-22T00:00:00"/>
    <s v="West"/>
    <n v="2"/>
    <n v="2500"/>
    <n v="5000"/>
    <s v="Delivered"/>
    <d v="2025-07-31T00:00:00"/>
    <m/>
  </r>
  <r>
    <n v="1266"/>
    <s v="James Long"/>
    <x v="3"/>
    <s v="Clothing"/>
    <d v="2025-07-22T00:00:00"/>
    <s v="South"/>
    <n v="3"/>
    <n v="500"/>
    <n v="1500"/>
    <s v="Pending"/>
    <m/>
    <m/>
  </r>
  <r>
    <n v="1267"/>
    <s v="Linda Perez"/>
    <x v="7"/>
    <s v="Electronics"/>
    <d v="2025-03-05T00:00:00"/>
    <s v="West"/>
    <n v="4"/>
    <n v="55000"/>
    <n v="220000"/>
    <s v="Shipped"/>
    <d v="2025-03-09T00:00:00"/>
    <m/>
  </r>
  <r>
    <n v="1268"/>
    <s v="Derek Foster"/>
    <x v="9"/>
    <s v="Clothing"/>
    <d v="2025-03-15T00:00:00"/>
    <s v="South"/>
    <n v="1"/>
    <n v="1200"/>
    <n v="1200"/>
    <s v="Delivered"/>
    <d v="2025-03-23T00:00:00"/>
    <m/>
  </r>
  <r>
    <n v="1269"/>
    <s v="Jerome Hernandez"/>
    <x v="5"/>
    <s v="Electronics"/>
    <d v="2025-02-23T00:00:00"/>
    <s v="East"/>
    <n v="5"/>
    <n v="3500"/>
    <n v="17500"/>
    <s v="Shipped"/>
    <d v="2025-03-04T00:00:00"/>
    <m/>
  </r>
  <r>
    <n v="1270"/>
    <s v="Brandon Wood"/>
    <x v="7"/>
    <s v="Electronics"/>
    <d v="2025-07-27T00:00:00"/>
    <s v="North"/>
    <n v="4"/>
    <n v="55000"/>
    <n v="220000"/>
    <s v="Pending"/>
    <m/>
    <m/>
  </r>
  <r>
    <n v="1271"/>
    <s v="Michael Wilson"/>
    <x v="5"/>
    <s v="Electronics"/>
    <d v="2025-03-07T00:00:00"/>
    <s v="North"/>
    <n v="5"/>
    <n v="3500"/>
    <n v="17500"/>
    <s v="Delivered"/>
    <d v="2025-03-15T00:00:00"/>
    <m/>
  </r>
  <r>
    <n v="1272"/>
    <s v="Joseph Jones"/>
    <x v="1"/>
    <s v="Accessories"/>
    <d v="2025-06-03T00:00:00"/>
    <s v="West"/>
    <n v="5"/>
    <n v="2500"/>
    <n v="12500"/>
    <s v="Shipped"/>
    <d v="2025-06-06T00:00:00"/>
    <m/>
  </r>
  <r>
    <n v="1273"/>
    <s v="Mario Robinson"/>
    <x v="7"/>
    <s v="Electronics"/>
    <d v="2025-07-22T00:00:00"/>
    <s v="West"/>
    <n v="5"/>
    <n v="55000"/>
    <n v="275000"/>
    <s v="Pending"/>
    <m/>
    <m/>
  </r>
  <r>
    <n v="1274"/>
    <s v="Eileen Mcdaniel"/>
    <x v="2"/>
    <s v="Accessories"/>
    <d v="2025-04-11T00:00:00"/>
    <s v="East"/>
    <n v="5"/>
    <n v="1800"/>
    <n v="9000"/>
    <s v="Delivered"/>
    <d v="2025-04-19T00:00:00"/>
    <m/>
  </r>
  <r>
    <n v="1275"/>
    <s v="Gregory Lee"/>
    <x v="6"/>
    <s v="Footwear"/>
    <d v="2025-06-24T00:00:00"/>
    <s v="South"/>
    <n v="2"/>
    <n v="2000"/>
    <n v="4000"/>
    <s v="Shipped"/>
    <d v="2025-06-28T00:00:00"/>
    <m/>
  </r>
  <r>
    <n v="1276"/>
    <s v="Caitlyn Murphy"/>
    <x v="9"/>
    <s v="Clothing"/>
    <d v="2025-03-28T00:00:00"/>
    <s v="West"/>
    <n v="5"/>
    <n v="1200"/>
    <n v="6000"/>
    <s v="Pending"/>
    <m/>
    <m/>
  </r>
  <r>
    <n v="1277"/>
    <s v="Yvette Smith"/>
    <x v="9"/>
    <s v="Clothing"/>
    <d v="2025-04-19T00:00:00"/>
    <s v="East"/>
    <n v="3"/>
    <n v="1200"/>
    <n v="3600"/>
    <s v="Delivered"/>
    <d v="2025-04-22T00:00:00"/>
    <m/>
  </r>
  <r>
    <n v="1278"/>
    <s v="Joanna Jones"/>
    <x v="6"/>
    <s v="Footwear"/>
    <d v="2025-05-13T00:00:00"/>
    <s v="West"/>
    <n v="1"/>
    <n v="2000"/>
    <n v="2000"/>
    <s v="Shipped"/>
    <d v="2025-05-16T00:00:00"/>
    <m/>
  </r>
  <r>
    <n v="1279"/>
    <s v="Justin Rhodes"/>
    <x v="7"/>
    <s v="Electronics"/>
    <d v="2025-04-15T00:00:00"/>
    <s v="East"/>
    <n v="5"/>
    <n v="55000"/>
    <n v="275000"/>
    <s v="Cancelled"/>
    <m/>
    <m/>
  </r>
  <r>
    <n v="1280"/>
    <s v="Stephanie Bennett"/>
    <x v="4"/>
    <s v="Clothing"/>
    <d v="2025-03-01T00:00:00"/>
    <s v="West"/>
    <n v="1"/>
    <n v="3000"/>
    <n v="3000"/>
    <s v="Delivered"/>
    <d v="2025-03-04T00:00:00"/>
    <m/>
  </r>
  <r>
    <n v="1281"/>
    <s v="Debbie Herrera"/>
    <x v="7"/>
    <s v="Electronics"/>
    <d v="2025-06-30T00:00:00"/>
    <s v="North"/>
    <n v="4"/>
    <n v="55000"/>
    <n v="220000"/>
    <s v="Delivered"/>
    <d v="2025-07-04T00:00:00"/>
    <m/>
  </r>
  <r>
    <n v="1282"/>
    <s v="Tony Ortiz"/>
    <x v="4"/>
    <s v="Clothing"/>
    <d v="2025-03-01T00:00:00"/>
    <s v="West"/>
    <n v="5"/>
    <n v="3000"/>
    <n v="15000"/>
    <s v="Pending"/>
    <m/>
    <m/>
  </r>
  <r>
    <n v="1283"/>
    <s v="Melissa Mitchell"/>
    <x v="4"/>
    <s v="Clothing"/>
    <d v="2025-07-18T00:00:00"/>
    <s v="West"/>
    <n v="3"/>
    <n v="3000"/>
    <n v="9000"/>
    <s v="Shipped"/>
    <d v="2025-07-21T00:00:00"/>
    <m/>
  </r>
  <r>
    <n v="1284"/>
    <s v="Sharon Mays"/>
    <x v="1"/>
    <s v="Accessories"/>
    <d v="2025-02-27T00:00:00"/>
    <s v="East"/>
    <n v="3"/>
    <n v="2500"/>
    <n v="7500"/>
    <s v="Shipped"/>
    <d v="2025-03-02T00:00:00"/>
    <m/>
  </r>
  <r>
    <n v="1285"/>
    <s v="Keith Jackson"/>
    <x v="2"/>
    <s v="Accessories"/>
    <d v="2025-03-12T00:00:00"/>
    <s v="North"/>
    <n v="1"/>
    <n v="1800"/>
    <n v="1800"/>
    <s v="Shipped"/>
    <d v="2025-03-22T00:00:00"/>
    <m/>
  </r>
  <r>
    <n v="1286"/>
    <s v="Cassandra Frank"/>
    <x v="1"/>
    <s v="Accessories"/>
    <d v="2025-06-08T00:00:00"/>
    <s v="West"/>
    <n v="1"/>
    <n v="2500"/>
    <n v="2500"/>
    <s v="Delivered"/>
    <d v="2025-06-16T00:00:00"/>
    <m/>
  </r>
  <r>
    <n v="1287"/>
    <s v="David Jimenez"/>
    <x v="5"/>
    <s v="Electronics"/>
    <d v="2025-05-26T00:00:00"/>
    <s v="East"/>
    <n v="1"/>
    <n v="3500"/>
    <n v="3500"/>
    <s v="Shipped"/>
    <d v="2025-06-03T00:00:00"/>
    <m/>
  </r>
  <r>
    <n v="1288"/>
    <s v="Terri Baker"/>
    <x v="5"/>
    <s v="Electronics"/>
    <d v="2025-02-10T00:00:00"/>
    <s v="South"/>
    <n v="4"/>
    <n v="3500"/>
    <n v="14000"/>
    <s v="Shipped"/>
    <d v="2025-02-13T00:00:00"/>
    <m/>
  </r>
  <r>
    <n v="1289"/>
    <s v="Patricia Neal"/>
    <x v="7"/>
    <s v="Electronics"/>
    <d v="2025-02-16T00:00:00"/>
    <s v="North"/>
    <n v="1"/>
    <n v="55000"/>
    <n v="55000"/>
    <s v="Delivered"/>
    <d v="2025-02-22T00:00:00"/>
    <m/>
  </r>
  <r>
    <n v="1290"/>
    <s v="Jason Perez"/>
    <x v="7"/>
    <s v="Electronics"/>
    <d v="2025-02-06T00:00:00"/>
    <s v="South"/>
    <n v="2"/>
    <n v="55000"/>
    <n v="110000"/>
    <s v="Pending"/>
    <m/>
    <m/>
  </r>
  <r>
    <n v="1291"/>
    <s v="Morgan Huffman"/>
    <x v="6"/>
    <s v="Footwear"/>
    <d v="2025-02-08T00:00:00"/>
    <s v="North"/>
    <n v="4"/>
    <n v="2000"/>
    <n v="8000"/>
    <s v="Shipped"/>
    <d v="2025-02-11T00:00:00"/>
    <m/>
  </r>
  <r>
    <n v="1292"/>
    <s v="Joseph Ryan"/>
    <x v="8"/>
    <s v="Stationery"/>
    <d v="2025-06-30T00:00:00"/>
    <s v="South"/>
    <n v="4"/>
    <n v="300"/>
    <n v="1200"/>
    <s v="Delivered"/>
    <d v="2025-07-04T00:00:00"/>
    <m/>
  </r>
  <r>
    <n v="1293"/>
    <s v="Victoria Meyer"/>
    <x v="5"/>
    <s v="Electronics"/>
    <d v="2025-05-05T00:00:00"/>
    <s v="West"/>
    <n v="5"/>
    <n v="3500"/>
    <n v="17500"/>
    <s v="Delivered"/>
    <d v="2025-05-15T00:00:00"/>
    <m/>
  </r>
  <r>
    <n v="1294"/>
    <s v="Logan Brown"/>
    <x v="1"/>
    <s v="Accessories"/>
    <d v="2025-06-23T00:00:00"/>
    <s v="West"/>
    <n v="1"/>
    <n v="2500"/>
    <n v="2500"/>
    <s v="Delivered"/>
    <d v="2025-06-29T00:00:00"/>
    <m/>
  </r>
  <r>
    <n v="1295"/>
    <s v="Charles Martin"/>
    <x v="5"/>
    <s v="Electronics"/>
    <d v="2025-03-06T00:00:00"/>
    <s v="North"/>
    <n v="1"/>
    <n v="3500"/>
    <n v="3500"/>
    <s v="Delivered"/>
    <d v="2025-03-13T00:00:00"/>
    <m/>
  </r>
  <r>
    <n v="1296"/>
    <s v="Dawn Kent"/>
    <x v="2"/>
    <s v="Accessories"/>
    <d v="2025-03-10T00:00:00"/>
    <s v="North"/>
    <n v="4"/>
    <n v="1800"/>
    <n v="7200"/>
    <s v="Delivered"/>
    <d v="2025-03-19T00:00:00"/>
    <m/>
  </r>
  <r>
    <n v="1297"/>
    <s v="Jordan Martinez"/>
    <x v="0"/>
    <s v="Electronics"/>
    <d v="2025-02-10T00:00:00"/>
    <s v="East"/>
    <n v="5"/>
    <n v="15000"/>
    <n v="75000"/>
    <s v="Delivered"/>
    <d v="2025-02-13T00:00:00"/>
    <m/>
  </r>
  <r>
    <n v="1298"/>
    <s v="Sara Villegas"/>
    <x v="4"/>
    <s v="Clothing"/>
    <d v="2025-02-28T00:00:00"/>
    <s v="South"/>
    <n v="3"/>
    <n v="3000"/>
    <n v="9000"/>
    <s v="Shipped"/>
    <d v="2025-03-09T00:00:00"/>
    <m/>
  </r>
  <r>
    <n v="1299"/>
    <s v="Robert Diaz"/>
    <x v="0"/>
    <s v="Electronics"/>
    <d v="2025-02-03T00:00:00"/>
    <s v="North"/>
    <n v="1"/>
    <n v="15000"/>
    <n v="15000"/>
    <s v="Delivered"/>
    <d v="2025-02-13T00:00:00"/>
    <m/>
  </r>
  <r>
    <n v="1300"/>
    <s v="Samantha Clark"/>
    <x v="0"/>
    <s v="Electronics"/>
    <d v="2025-02-19T00:00:00"/>
    <s v="South"/>
    <n v="3"/>
    <n v="15000"/>
    <n v="45000"/>
    <s v="Delivered"/>
    <d v="2025-02-24T00:00:00"/>
    <m/>
  </r>
  <r>
    <n v="1301"/>
    <s v="Jeremy Butler"/>
    <x v="6"/>
    <s v="Footwear"/>
    <d v="2025-03-21T00:00:00"/>
    <s v="East"/>
    <n v="4"/>
    <n v="2000"/>
    <n v="8000"/>
    <s v="Shipped"/>
    <d v="2025-03-28T00:00:00"/>
    <m/>
  </r>
  <r>
    <n v="1302"/>
    <s v="Catherine Wells"/>
    <x v="9"/>
    <s v="Clothing"/>
    <d v="2025-03-15T00:00:00"/>
    <s v="North"/>
    <n v="4"/>
    <n v="1200"/>
    <n v="4800"/>
    <s v="Pending"/>
    <m/>
    <m/>
  </r>
  <r>
    <n v="1303"/>
    <s v="Teresa Burnett"/>
    <x v="2"/>
    <s v="Accessories"/>
    <d v="2025-03-30T00:00:00"/>
    <s v="South"/>
    <n v="2"/>
    <n v="1800"/>
    <n v="3600"/>
    <s v="Shipped"/>
    <d v="2025-04-05T00:00:00"/>
    <m/>
  </r>
  <r>
    <n v="1304"/>
    <s v="Louis Cantu"/>
    <x v="7"/>
    <s v="Electronics"/>
    <d v="2025-04-13T00:00:00"/>
    <s v="South"/>
    <n v="1"/>
    <n v="55000"/>
    <n v="55000"/>
    <s v="Pending"/>
    <m/>
    <m/>
  </r>
  <r>
    <n v="1305"/>
    <s v="Brenda Humphrey"/>
    <x v="7"/>
    <s v="Electronics"/>
    <d v="2025-07-11T00:00:00"/>
    <s v="West"/>
    <n v="3"/>
    <n v="55000"/>
    <n v="165000"/>
    <s v="Shipped"/>
    <d v="2025-07-16T00:00:00"/>
    <m/>
  </r>
  <r>
    <n v="1306"/>
    <s v="Nicholas Alvarado"/>
    <x v="4"/>
    <s v="Clothing"/>
    <d v="2025-03-06T00:00:00"/>
    <s v="West"/>
    <n v="4"/>
    <n v="3000"/>
    <n v="12000"/>
    <s v="Shipped"/>
    <d v="2025-03-15T00:00:00"/>
    <m/>
  </r>
  <r>
    <n v="1307"/>
    <s v="Rachel Roberts"/>
    <x v="0"/>
    <s v="Electronics"/>
    <d v="2025-04-18T00:00:00"/>
    <s v="East"/>
    <n v="3"/>
    <n v="15000"/>
    <n v="45000"/>
    <s v="Shipped"/>
    <d v="2025-04-23T00:00:00"/>
    <m/>
  </r>
  <r>
    <n v="1308"/>
    <s v="Aaron Smith"/>
    <x v="8"/>
    <s v="Stationery"/>
    <d v="2025-03-27T00:00:00"/>
    <s v="West"/>
    <n v="4"/>
    <n v="300"/>
    <n v="1200"/>
    <s v="Shipped"/>
    <d v="2025-04-03T00:00:00"/>
    <m/>
  </r>
  <r>
    <n v="1309"/>
    <s v="Jenna Peters"/>
    <x v="9"/>
    <s v="Clothing"/>
    <d v="2025-05-12T00:00:00"/>
    <s v="North"/>
    <n v="1"/>
    <n v="1200"/>
    <n v="1200"/>
    <s v="Delivered"/>
    <d v="2025-05-16T00:00:00"/>
    <m/>
  </r>
  <r>
    <n v="1310"/>
    <s v="Shannon Gilbert"/>
    <x v="2"/>
    <s v="Accessories"/>
    <d v="2025-02-13T00:00:00"/>
    <s v="East"/>
    <n v="2"/>
    <n v="1800"/>
    <n v="3600"/>
    <s v="Shipped"/>
    <d v="2025-02-21T00:00:00"/>
    <m/>
  </r>
  <r>
    <n v="1311"/>
    <s v="Colleen Gardner MD"/>
    <x v="2"/>
    <s v="Accessories"/>
    <d v="2025-02-25T00:00:00"/>
    <s v="North"/>
    <n v="1"/>
    <n v="1800"/>
    <n v="1800"/>
    <s v="Delivered"/>
    <d v="2025-03-04T00:00:00"/>
    <m/>
  </r>
  <r>
    <n v="1312"/>
    <s v="Kyle Jackson"/>
    <x v="8"/>
    <s v="Stationery"/>
    <d v="2025-04-17T00:00:00"/>
    <s v="North"/>
    <n v="1"/>
    <n v="300"/>
    <n v="300"/>
    <s v="Shipped"/>
    <d v="2025-04-23T00:00:00"/>
    <m/>
  </r>
  <r>
    <n v="1313"/>
    <s v="Dr. Samantha Davis DVM"/>
    <x v="2"/>
    <s v="Accessories"/>
    <d v="2025-05-28T00:00:00"/>
    <s v="North"/>
    <n v="5"/>
    <n v="1800"/>
    <n v="9000"/>
    <s v="Delivered"/>
    <d v="2025-06-04T00:00:00"/>
    <m/>
  </r>
  <r>
    <n v="1314"/>
    <s v="David Dawson"/>
    <x v="1"/>
    <s v="Accessories"/>
    <d v="2025-03-15T00:00:00"/>
    <s v="South"/>
    <n v="3"/>
    <n v="2500"/>
    <n v="7500"/>
    <s v="Pending"/>
    <m/>
    <m/>
  </r>
  <r>
    <n v="1315"/>
    <s v="Jordan Payne"/>
    <x v="6"/>
    <s v="Footwear"/>
    <d v="2025-02-28T00:00:00"/>
    <s v="North"/>
    <n v="1"/>
    <n v="2000"/>
    <n v="2000"/>
    <s v="Delivered"/>
    <d v="2025-03-08T00:00:00"/>
    <m/>
  </r>
  <r>
    <n v="1316"/>
    <s v="Dustin Johnson"/>
    <x v="6"/>
    <s v="Footwear"/>
    <d v="2025-03-23T00:00:00"/>
    <s v="East"/>
    <n v="5"/>
    <n v="2000"/>
    <n v="10000"/>
    <s v="Pending"/>
    <m/>
    <m/>
  </r>
  <r>
    <n v="1317"/>
    <s v="Christina Walker DVM"/>
    <x v="6"/>
    <s v="Footwear"/>
    <d v="2025-06-08T00:00:00"/>
    <s v="South"/>
    <n v="1"/>
    <n v="2000"/>
    <n v="2000"/>
    <s v="Delivered"/>
    <d v="2025-06-14T00:00:00"/>
    <m/>
  </r>
  <r>
    <n v="1318"/>
    <s v="John Sanchez"/>
    <x v="6"/>
    <s v="Footwear"/>
    <d v="2025-07-21T00:00:00"/>
    <s v="West"/>
    <n v="3"/>
    <n v="2000"/>
    <n v="6000"/>
    <s v="Pending"/>
    <m/>
    <m/>
  </r>
  <r>
    <n v="1319"/>
    <s v="Joshua Nguyen"/>
    <x v="2"/>
    <s v="Accessories"/>
    <d v="2025-06-08T00:00:00"/>
    <s v="West"/>
    <n v="3"/>
    <n v="1800"/>
    <n v="5400"/>
    <s v="Pending"/>
    <m/>
    <m/>
  </r>
  <r>
    <n v="1320"/>
    <s v="Kristin Thompson"/>
    <x v="9"/>
    <s v="Clothing"/>
    <d v="2025-06-17T00:00:00"/>
    <s v="East"/>
    <n v="1"/>
    <n v="1200"/>
    <n v="1200"/>
    <s v="Shipped"/>
    <d v="2025-06-23T00:00:00"/>
    <m/>
  </r>
  <r>
    <n v="1321"/>
    <s v="David Davis"/>
    <x v="9"/>
    <s v="Clothing"/>
    <d v="2025-04-09T00:00:00"/>
    <s v="North"/>
    <n v="4"/>
    <n v="1200"/>
    <n v="4800"/>
    <s v="Delivered"/>
    <d v="2025-04-19T00:00:00"/>
    <m/>
  </r>
  <r>
    <n v="1322"/>
    <s v="Olivia Turner"/>
    <x v="6"/>
    <s v="Footwear"/>
    <d v="2025-05-29T00:00:00"/>
    <s v="South"/>
    <n v="1"/>
    <n v="2000"/>
    <n v="2000"/>
    <s v="Cancelled"/>
    <m/>
    <m/>
  </r>
  <r>
    <n v="1323"/>
    <s v="Edwin Johnson"/>
    <x v="2"/>
    <s v="Accessories"/>
    <d v="2025-05-06T00:00:00"/>
    <s v="North"/>
    <n v="4"/>
    <n v="1800"/>
    <n v="7200"/>
    <s v="Shipped"/>
    <d v="2025-05-11T00:00:00"/>
    <m/>
  </r>
  <r>
    <n v="1324"/>
    <s v="Brandon Riggs"/>
    <x v="5"/>
    <s v="Electronics"/>
    <d v="2025-07-10T00:00:00"/>
    <s v="South"/>
    <n v="2"/>
    <n v="3500"/>
    <n v="7000"/>
    <s v="Delivered"/>
    <d v="2025-07-14T00:00:00"/>
    <m/>
  </r>
  <r>
    <n v="1325"/>
    <s v="Mrs. Jessica Wiley"/>
    <x v="6"/>
    <s v="Footwear"/>
    <d v="2025-07-08T00:00:00"/>
    <s v="South"/>
    <n v="1"/>
    <n v="2000"/>
    <n v="2000"/>
    <s v="Delivered"/>
    <d v="2025-07-12T00:00:00"/>
    <m/>
  </r>
  <r>
    <n v="1326"/>
    <s v="Maria Long"/>
    <x v="6"/>
    <s v="Footwear"/>
    <d v="2025-03-07T00:00:00"/>
    <s v="West"/>
    <n v="3"/>
    <n v="2000"/>
    <n v="6000"/>
    <s v="Shipped"/>
    <d v="2025-03-15T00:00:00"/>
    <m/>
  </r>
  <r>
    <n v="1327"/>
    <s v="Tina Lozano"/>
    <x v="5"/>
    <s v="Electronics"/>
    <d v="2025-07-30T00:00:00"/>
    <s v="East"/>
    <n v="5"/>
    <n v="3500"/>
    <n v="17500"/>
    <s v="Delivered"/>
    <d v="2025-08-07T00:00:00"/>
    <m/>
  </r>
  <r>
    <n v="1328"/>
    <s v="Christopher Crosby"/>
    <x v="9"/>
    <s v="Clothing"/>
    <d v="2025-02-14T00:00:00"/>
    <s v="South"/>
    <n v="3"/>
    <n v="1200"/>
    <n v="3600"/>
    <s v="Pending"/>
    <m/>
    <m/>
  </r>
  <r>
    <n v="1329"/>
    <s v="Megan Hopkins"/>
    <x v="6"/>
    <s v="Footwear"/>
    <d v="2025-05-28T00:00:00"/>
    <s v="West"/>
    <n v="5"/>
    <n v="2000"/>
    <n v="10000"/>
    <s v="Shipped"/>
    <d v="2025-06-02T00:00:00"/>
    <m/>
  </r>
  <r>
    <n v="1330"/>
    <s v="Edward Bruce"/>
    <x v="3"/>
    <s v="Clothing"/>
    <d v="2025-03-20T00:00:00"/>
    <s v="West"/>
    <n v="3"/>
    <n v="500"/>
    <n v="1500"/>
    <s v="Pending"/>
    <m/>
    <m/>
  </r>
  <r>
    <n v="1331"/>
    <s v="Kirsten Anderson"/>
    <x v="9"/>
    <s v="Clothing"/>
    <d v="2025-03-18T00:00:00"/>
    <s v="West"/>
    <n v="2"/>
    <n v="1200"/>
    <n v="2400"/>
    <s v="Delivered"/>
    <d v="2025-03-24T00:00:00"/>
    <m/>
  </r>
  <r>
    <n v="1332"/>
    <s v="Wesley Williams"/>
    <x v="4"/>
    <s v="Clothing"/>
    <d v="2025-06-03T00:00:00"/>
    <s v="North"/>
    <n v="3"/>
    <n v="3000"/>
    <n v="9000"/>
    <s v="Delivered"/>
    <d v="2025-06-08T00:00:00"/>
    <m/>
  </r>
  <r>
    <n v="1333"/>
    <s v="Michael Gonzalez"/>
    <x v="9"/>
    <s v="Clothing"/>
    <d v="2025-02-20T00:00:00"/>
    <s v="West"/>
    <n v="1"/>
    <n v="1200"/>
    <n v="1200"/>
    <s v="Delivered"/>
    <d v="2025-02-27T00:00:00"/>
    <m/>
  </r>
  <r>
    <n v="1334"/>
    <s v="Elizabeth Cruz"/>
    <x v="4"/>
    <s v="Clothing"/>
    <d v="2025-04-22T00:00:00"/>
    <s v="North"/>
    <n v="5"/>
    <n v="3000"/>
    <n v="15000"/>
    <s v="Shipped"/>
    <d v="2025-05-02T00:00:00"/>
    <m/>
  </r>
  <r>
    <n v="1335"/>
    <s v="Bianca Moody"/>
    <x v="6"/>
    <s v="Footwear"/>
    <d v="2025-07-12T00:00:00"/>
    <s v="South"/>
    <n v="2"/>
    <n v="2000"/>
    <n v="4000"/>
    <s v="Pending"/>
    <m/>
    <m/>
  </r>
  <r>
    <n v="1336"/>
    <s v="Aaron Hernandez"/>
    <x v="7"/>
    <s v="Electronics"/>
    <d v="2025-05-04T00:00:00"/>
    <s v="South"/>
    <n v="4"/>
    <n v="55000"/>
    <n v="220000"/>
    <s v="Pending"/>
    <m/>
    <m/>
  </r>
  <r>
    <n v="1337"/>
    <s v="Deborah Griffin"/>
    <x v="2"/>
    <s v="Accessories"/>
    <d v="2025-05-10T00:00:00"/>
    <s v="North"/>
    <n v="5"/>
    <n v="1800"/>
    <n v="9000"/>
    <s v="Delivered"/>
    <d v="2025-05-14T00:00:00"/>
    <m/>
  </r>
  <r>
    <n v="1338"/>
    <s v="Stephanie Blair"/>
    <x v="7"/>
    <s v="Electronics"/>
    <d v="2025-03-01T00:00:00"/>
    <s v="West"/>
    <n v="4"/>
    <n v="55000"/>
    <n v="220000"/>
    <s v="Pending"/>
    <m/>
    <m/>
  </r>
  <r>
    <n v="1339"/>
    <s v="Daniel Moran"/>
    <x v="3"/>
    <s v="Clothing"/>
    <d v="2025-06-03T00:00:00"/>
    <s v="North"/>
    <n v="5"/>
    <n v="500"/>
    <n v="2500"/>
    <s v="Shipped"/>
    <d v="2025-06-08T00:00:00"/>
    <m/>
  </r>
  <r>
    <n v="1340"/>
    <s v="Jennifer Hurley"/>
    <x v="4"/>
    <s v="Clothing"/>
    <d v="2025-04-12T00:00:00"/>
    <s v="West"/>
    <n v="3"/>
    <n v="3000"/>
    <n v="9000"/>
    <s v="Delivered"/>
    <d v="2025-04-19T00:00:00"/>
    <m/>
  </r>
  <r>
    <n v="1341"/>
    <s v="Steven Bell"/>
    <x v="4"/>
    <s v="Clothing"/>
    <d v="2025-05-31T00:00:00"/>
    <s v="South"/>
    <n v="1"/>
    <n v="3000"/>
    <n v="3000"/>
    <s v="Pending"/>
    <m/>
    <m/>
  </r>
  <r>
    <n v="1342"/>
    <s v="Mr. Christopher King PhD"/>
    <x v="8"/>
    <s v="Stationery"/>
    <d v="2025-03-02T00:00:00"/>
    <s v="South"/>
    <n v="2"/>
    <n v="300"/>
    <n v="600"/>
    <s v="Shipped"/>
    <d v="2025-03-09T00:00:00"/>
    <m/>
  </r>
  <r>
    <n v="1343"/>
    <s v="Steven Guzman"/>
    <x v="8"/>
    <s v="Stationery"/>
    <d v="2025-04-11T00:00:00"/>
    <s v="West"/>
    <n v="1"/>
    <n v="300"/>
    <n v="300"/>
    <s v="Cancelled"/>
    <m/>
    <m/>
  </r>
  <r>
    <n v="1344"/>
    <s v="Nicole Wang"/>
    <x v="3"/>
    <s v="Clothing"/>
    <d v="2025-02-05T00:00:00"/>
    <s v="East"/>
    <n v="3"/>
    <n v="500"/>
    <n v="1500"/>
    <s v="Cancelled"/>
    <m/>
    <m/>
  </r>
  <r>
    <n v="1345"/>
    <s v="Gerald Burch"/>
    <x v="3"/>
    <s v="Clothing"/>
    <d v="2025-02-15T00:00:00"/>
    <s v="North"/>
    <n v="1"/>
    <n v="500"/>
    <n v="500"/>
    <s v="Delivered"/>
    <d v="2025-02-20T00:00:00"/>
    <m/>
  </r>
  <r>
    <n v="1346"/>
    <s v="Doris Kelly"/>
    <x v="3"/>
    <s v="Clothing"/>
    <d v="2025-06-04T00:00:00"/>
    <s v="West"/>
    <n v="1"/>
    <n v="500"/>
    <n v="500"/>
    <s v="Cancelled"/>
    <m/>
    <m/>
  </r>
  <r>
    <n v="1347"/>
    <s v="Molly Clark"/>
    <x v="8"/>
    <s v="Stationery"/>
    <d v="2025-02-22T00:00:00"/>
    <s v="North"/>
    <n v="4"/>
    <n v="300"/>
    <n v="1200"/>
    <s v="Delivered"/>
    <d v="2025-02-28T00:00:00"/>
    <m/>
  </r>
  <r>
    <n v="1348"/>
    <s v="Darlene Aguilar"/>
    <x v="9"/>
    <s v="Clothing"/>
    <d v="2025-05-15T00:00:00"/>
    <s v="South"/>
    <n v="5"/>
    <n v="1200"/>
    <n v="6000"/>
    <s v="Cancelled"/>
    <m/>
    <m/>
  </r>
  <r>
    <n v="1349"/>
    <s v="Curtis Miller"/>
    <x v="1"/>
    <s v="Accessories"/>
    <d v="2025-04-05T00:00:00"/>
    <s v="South"/>
    <n v="5"/>
    <n v="2500"/>
    <n v="12500"/>
    <s v="Cancelled"/>
    <m/>
    <m/>
  </r>
  <r>
    <n v="1350"/>
    <s v="Denise Scott"/>
    <x v="5"/>
    <s v="Electronics"/>
    <d v="2025-07-02T00:00:00"/>
    <s v="East"/>
    <n v="2"/>
    <n v="3500"/>
    <n v="7000"/>
    <s v="Pending"/>
    <m/>
    <m/>
  </r>
  <r>
    <n v="1351"/>
    <s v="Garrett Espinoza"/>
    <x v="8"/>
    <s v="Stationery"/>
    <d v="2025-07-19T00:00:00"/>
    <s v="East"/>
    <n v="1"/>
    <n v="300"/>
    <n v="300"/>
    <s v="Pending"/>
    <m/>
    <m/>
  </r>
  <r>
    <n v="1352"/>
    <s v="Taylor Wilson"/>
    <x v="7"/>
    <s v="Electronics"/>
    <d v="2025-07-06T00:00:00"/>
    <s v="South"/>
    <n v="2"/>
    <n v="55000"/>
    <n v="110000"/>
    <s v="Shipped"/>
    <d v="2025-07-14T00:00:00"/>
    <m/>
  </r>
  <r>
    <n v="1353"/>
    <s v="James Scott"/>
    <x v="4"/>
    <s v="Clothing"/>
    <d v="2025-02-16T00:00:00"/>
    <s v="North"/>
    <n v="2"/>
    <n v="3000"/>
    <n v="6000"/>
    <s v="Delivered"/>
    <d v="2025-02-25T00:00:00"/>
    <m/>
  </r>
  <r>
    <n v="1354"/>
    <s v="Christopher Harmon"/>
    <x v="6"/>
    <s v="Footwear"/>
    <d v="2025-04-11T00:00:00"/>
    <s v="East"/>
    <n v="3"/>
    <n v="2000"/>
    <n v="6000"/>
    <s v="Delivered"/>
    <d v="2025-04-21T00:00:00"/>
    <m/>
  </r>
  <r>
    <n v="1355"/>
    <s v="Lindsey Marks"/>
    <x v="2"/>
    <s v="Accessories"/>
    <d v="2025-05-22T00:00:00"/>
    <s v="West"/>
    <n v="3"/>
    <n v="1800"/>
    <n v="5400"/>
    <s v="Pending"/>
    <m/>
    <m/>
  </r>
  <r>
    <n v="1356"/>
    <s v="Katherine Hernandez"/>
    <x v="6"/>
    <s v="Footwear"/>
    <d v="2025-03-31T00:00:00"/>
    <s v="East"/>
    <n v="3"/>
    <n v="2000"/>
    <n v="6000"/>
    <s v="Delivered"/>
    <d v="2025-04-10T00:00:00"/>
    <m/>
  </r>
  <r>
    <n v="1357"/>
    <s v="Dr. Robert Edwards"/>
    <x v="4"/>
    <s v="Clothing"/>
    <d v="2025-05-29T00:00:00"/>
    <s v="North"/>
    <n v="4"/>
    <n v="3000"/>
    <n v="12000"/>
    <s v="Delivered"/>
    <d v="2025-06-02T00:00:00"/>
    <m/>
  </r>
  <r>
    <n v="1358"/>
    <s v="Michael Turner"/>
    <x v="3"/>
    <s v="Clothing"/>
    <d v="2025-02-10T00:00:00"/>
    <s v="North"/>
    <n v="1"/>
    <n v="500"/>
    <n v="500"/>
    <s v="Delivered"/>
    <d v="2025-02-13T00:00:00"/>
    <m/>
  </r>
  <r>
    <n v="1359"/>
    <s v="Tracy Patel"/>
    <x v="6"/>
    <s v="Footwear"/>
    <d v="2025-05-18T00:00:00"/>
    <s v="West"/>
    <n v="2"/>
    <n v="2000"/>
    <n v="4000"/>
    <s v="Pending"/>
    <m/>
    <m/>
  </r>
  <r>
    <n v="1360"/>
    <s v="Mark Jordan"/>
    <x v="0"/>
    <s v="Electronics"/>
    <d v="2025-07-03T00:00:00"/>
    <s v="South"/>
    <n v="4"/>
    <n v="15000"/>
    <n v="60000"/>
    <s v="Shipped"/>
    <d v="2025-07-06T00:00:00"/>
    <m/>
  </r>
  <r>
    <n v="1361"/>
    <s v="Randy Edwards"/>
    <x v="3"/>
    <s v="Clothing"/>
    <d v="2025-08-01T00:00:00"/>
    <s v="East"/>
    <n v="3"/>
    <n v="500"/>
    <n v="1500"/>
    <s v="Cancelled"/>
    <m/>
    <m/>
  </r>
  <r>
    <n v="1362"/>
    <s v="Craig Johnson"/>
    <x v="0"/>
    <s v="Electronics"/>
    <d v="2025-03-11T00:00:00"/>
    <s v="West"/>
    <n v="2"/>
    <n v="15000"/>
    <n v="30000"/>
    <s v="Pending"/>
    <m/>
    <m/>
  </r>
  <r>
    <n v="1363"/>
    <s v="Darlene Gates"/>
    <x v="8"/>
    <s v="Stationery"/>
    <d v="2025-06-14T00:00:00"/>
    <s v="North"/>
    <n v="4"/>
    <n v="300"/>
    <n v="1200"/>
    <s v="Pending"/>
    <m/>
    <m/>
  </r>
  <r>
    <n v="1364"/>
    <s v="Justin Williams"/>
    <x v="7"/>
    <s v="Electronics"/>
    <d v="2025-05-30T00:00:00"/>
    <s v="East"/>
    <n v="1"/>
    <n v="55000"/>
    <n v="55000"/>
    <s v="Delivered"/>
    <d v="2025-06-06T00:00:00"/>
    <m/>
  </r>
  <r>
    <n v="1365"/>
    <s v="Leslie Ramos"/>
    <x v="9"/>
    <s v="Clothing"/>
    <d v="2025-02-17T00:00:00"/>
    <s v="North"/>
    <n v="2"/>
    <n v="1200"/>
    <n v="2400"/>
    <s v="Pending"/>
    <m/>
    <m/>
  </r>
  <r>
    <n v="1366"/>
    <s v="Emily Schroeder"/>
    <x v="1"/>
    <s v="Accessories"/>
    <d v="2025-02-14T00:00:00"/>
    <s v="South"/>
    <n v="5"/>
    <n v="2500"/>
    <n v="12500"/>
    <s v="Delivered"/>
    <d v="2025-02-24T00:00:00"/>
    <m/>
  </r>
  <r>
    <n v="1367"/>
    <s v="Rachel Lin"/>
    <x v="2"/>
    <s v="Accessories"/>
    <d v="2025-05-25T00:00:00"/>
    <s v="South"/>
    <n v="5"/>
    <n v="1800"/>
    <n v="9000"/>
    <s v="Delivered"/>
    <d v="2025-06-03T00:00:00"/>
    <m/>
  </r>
  <r>
    <n v="1368"/>
    <s v="Lauren Ford"/>
    <x v="4"/>
    <s v="Clothing"/>
    <d v="2025-05-17T00:00:00"/>
    <s v="North"/>
    <n v="2"/>
    <n v="3000"/>
    <n v="6000"/>
    <s v="Delivered"/>
    <d v="2025-05-27T00:00:00"/>
    <m/>
  </r>
  <r>
    <n v="1369"/>
    <s v="Jamie Miller"/>
    <x v="0"/>
    <s v="Electronics"/>
    <d v="2025-02-28T00:00:00"/>
    <s v="East"/>
    <n v="4"/>
    <n v="15000"/>
    <n v="60000"/>
    <s v="Delivered"/>
    <d v="2025-03-06T00:00:00"/>
    <m/>
  </r>
  <r>
    <n v="1370"/>
    <s v="Alicia Simpson"/>
    <x v="1"/>
    <s v="Accessories"/>
    <d v="2025-07-25T00:00:00"/>
    <s v="South"/>
    <n v="1"/>
    <n v="2500"/>
    <n v="2500"/>
    <s v="Shipped"/>
    <d v="2025-07-28T00:00:00"/>
    <m/>
  </r>
  <r>
    <n v="1371"/>
    <s v="Jeanne Norris"/>
    <x v="3"/>
    <s v="Clothing"/>
    <d v="2025-05-08T00:00:00"/>
    <s v="North"/>
    <n v="1"/>
    <n v="500"/>
    <n v="500"/>
    <s v="Shipped"/>
    <d v="2025-05-11T00:00:00"/>
    <m/>
  </r>
  <r>
    <n v="1372"/>
    <s v="Mary Gilmore"/>
    <x v="8"/>
    <s v="Stationery"/>
    <d v="2025-02-18T00:00:00"/>
    <s v="North"/>
    <n v="2"/>
    <n v="300"/>
    <n v="600"/>
    <s v="Cancelled"/>
    <m/>
    <m/>
  </r>
  <r>
    <n v="1373"/>
    <s v="Mark Obrien"/>
    <x v="7"/>
    <s v="Electronics"/>
    <d v="2025-02-21T00:00:00"/>
    <s v="South"/>
    <n v="1"/>
    <n v="55000"/>
    <n v="55000"/>
    <s v="Shipped"/>
    <d v="2025-02-25T00:00:00"/>
    <m/>
  </r>
  <r>
    <n v="1374"/>
    <s v="Timothy Jones"/>
    <x v="0"/>
    <s v="Electronics"/>
    <d v="2025-05-22T00:00:00"/>
    <s v="North"/>
    <n v="3"/>
    <n v="15000"/>
    <n v="45000"/>
    <s v="Shipped"/>
    <d v="2025-05-28T00:00:00"/>
    <m/>
  </r>
  <r>
    <n v="1375"/>
    <s v="Elizabeth Anderson"/>
    <x v="6"/>
    <s v="Footwear"/>
    <d v="2025-02-02T00:00:00"/>
    <s v="North"/>
    <n v="3"/>
    <n v="2000"/>
    <n v="6000"/>
    <s v="Shipped"/>
    <d v="2025-02-06T00:00:00"/>
    <m/>
  </r>
  <r>
    <n v="1376"/>
    <s v="Jerry Moreno"/>
    <x v="5"/>
    <s v="Electronics"/>
    <d v="2025-06-27T00:00:00"/>
    <s v="West"/>
    <n v="3"/>
    <n v="3500"/>
    <n v="10500"/>
    <s v="Delivered"/>
    <d v="2025-07-05T00:00:00"/>
    <m/>
  </r>
  <r>
    <n v="1377"/>
    <s v="Glenn Mckay"/>
    <x v="6"/>
    <s v="Footwear"/>
    <d v="2025-07-30T00:00:00"/>
    <s v="South"/>
    <n v="1"/>
    <n v="2000"/>
    <n v="2000"/>
    <s v="Pending"/>
    <m/>
    <m/>
  </r>
  <r>
    <n v="1378"/>
    <s v="Stacy Robinson"/>
    <x v="0"/>
    <s v="Electronics"/>
    <d v="2025-06-08T00:00:00"/>
    <s v="West"/>
    <n v="4"/>
    <n v="15000"/>
    <n v="60000"/>
    <s v="Cancelled"/>
    <m/>
    <m/>
  </r>
  <r>
    <n v="1379"/>
    <s v="Barbara Huang"/>
    <x v="5"/>
    <s v="Electronics"/>
    <d v="2025-06-28T00:00:00"/>
    <s v="North"/>
    <n v="2"/>
    <n v="3500"/>
    <n v="7000"/>
    <s v="Delivered"/>
    <d v="2025-07-06T00:00:00"/>
    <m/>
  </r>
  <r>
    <n v="1380"/>
    <s v="Jennifer Smith"/>
    <x v="6"/>
    <s v="Footwear"/>
    <d v="2025-05-07T00:00:00"/>
    <s v="East"/>
    <n v="1"/>
    <n v="2000"/>
    <n v="2000"/>
    <s v="Shipped"/>
    <d v="2025-05-17T00:00:00"/>
    <m/>
  </r>
  <r>
    <n v="1381"/>
    <s v="Heather Castro"/>
    <x v="3"/>
    <s v="Clothing"/>
    <d v="2025-03-20T00:00:00"/>
    <s v="North"/>
    <n v="2"/>
    <n v="500"/>
    <n v="1000"/>
    <s v="Delivered"/>
    <d v="2025-03-26T00:00:00"/>
    <m/>
  </r>
  <r>
    <n v="1382"/>
    <s v="Marissa Bernard"/>
    <x v="4"/>
    <s v="Clothing"/>
    <d v="2025-02-20T00:00:00"/>
    <s v="West"/>
    <n v="1"/>
    <n v="3000"/>
    <n v="3000"/>
    <s v="Pending"/>
    <m/>
    <m/>
  </r>
  <r>
    <n v="1383"/>
    <s v="Matthew Khan"/>
    <x v="6"/>
    <s v="Footwear"/>
    <d v="2025-05-29T00:00:00"/>
    <s v="North"/>
    <n v="4"/>
    <n v="2000"/>
    <n v="8000"/>
    <s v="Pending"/>
    <m/>
    <m/>
  </r>
  <r>
    <n v="1384"/>
    <s v="Laura Gonzales"/>
    <x v="7"/>
    <s v="Electronics"/>
    <d v="2025-05-26T00:00:00"/>
    <s v="North"/>
    <n v="1"/>
    <n v="55000"/>
    <n v="55000"/>
    <s v="Shipped"/>
    <d v="2025-06-02T00:00:00"/>
    <m/>
  </r>
  <r>
    <n v="1385"/>
    <s v="Luis Duncan"/>
    <x v="8"/>
    <s v="Stationery"/>
    <d v="2025-04-28T00:00:00"/>
    <s v="North"/>
    <n v="4"/>
    <n v="300"/>
    <n v="1200"/>
    <s v="Cancelled"/>
    <m/>
    <m/>
  </r>
  <r>
    <n v="1386"/>
    <s v="Cheyenne Smith"/>
    <x v="6"/>
    <s v="Footwear"/>
    <d v="2025-06-17T00:00:00"/>
    <s v="East"/>
    <n v="1"/>
    <n v="2000"/>
    <n v="2000"/>
    <s v="Pending"/>
    <m/>
    <m/>
  </r>
  <r>
    <n v="1387"/>
    <s v="Robert Fuller"/>
    <x v="7"/>
    <s v="Electronics"/>
    <d v="2025-05-18T00:00:00"/>
    <s v="South"/>
    <n v="2"/>
    <n v="55000"/>
    <n v="110000"/>
    <s v="Pending"/>
    <m/>
    <m/>
  </r>
  <r>
    <n v="1388"/>
    <s v="Jennifer Green"/>
    <x v="9"/>
    <s v="Clothing"/>
    <d v="2025-02-08T00:00:00"/>
    <s v="South"/>
    <n v="1"/>
    <n v="1200"/>
    <n v="1200"/>
    <s v="Shipped"/>
    <d v="2025-02-13T00:00:00"/>
    <m/>
  </r>
  <r>
    <n v="1389"/>
    <s v="Benjamin Chang"/>
    <x v="7"/>
    <s v="Electronics"/>
    <d v="2025-04-15T00:00:00"/>
    <s v="South"/>
    <n v="1"/>
    <n v="55000"/>
    <n v="55000"/>
    <s v="Delivered"/>
    <d v="2025-04-22T00:00:00"/>
    <m/>
  </r>
  <r>
    <n v="1390"/>
    <s v="Monica Rasmussen"/>
    <x v="0"/>
    <s v="Electronics"/>
    <d v="2025-07-23T00:00:00"/>
    <s v="North"/>
    <n v="5"/>
    <n v="15000"/>
    <n v="75000"/>
    <s v="Delivered"/>
    <d v="2025-08-02T00:00:00"/>
    <m/>
  </r>
  <r>
    <n v="1391"/>
    <s v="Kristen Powell"/>
    <x v="1"/>
    <s v="Accessories"/>
    <d v="2025-02-25T00:00:00"/>
    <s v="South"/>
    <n v="2"/>
    <n v="2500"/>
    <n v="5000"/>
    <s v="Pending"/>
    <m/>
    <m/>
  </r>
  <r>
    <n v="1392"/>
    <s v="Allison Williams"/>
    <x v="9"/>
    <s v="Clothing"/>
    <d v="2025-04-11T00:00:00"/>
    <s v="South"/>
    <n v="2"/>
    <n v="1200"/>
    <n v="2400"/>
    <s v="Shipped"/>
    <d v="2025-04-19T00:00:00"/>
    <m/>
  </r>
  <r>
    <n v="1393"/>
    <s v="Jared Morrison"/>
    <x v="6"/>
    <s v="Footwear"/>
    <d v="2025-07-04T00:00:00"/>
    <s v="East"/>
    <n v="1"/>
    <n v="2000"/>
    <n v="2000"/>
    <s v="Pending"/>
    <m/>
    <m/>
  </r>
  <r>
    <n v="1394"/>
    <s v="Deborah Bryan"/>
    <x v="0"/>
    <s v="Electronics"/>
    <d v="2025-05-17T00:00:00"/>
    <s v="North"/>
    <n v="3"/>
    <n v="15000"/>
    <n v="45000"/>
    <s v="Shipped"/>
    <d v="2025-05-21T00:00:00"/>
    <m/>
  </r>
  <r>
    <n v="1395"/>
    <s v="Michael Miller"/>
    <x v="3"/>
    <s v="Clothing"/>
    <d v="2025-05-09T00:00:00"/>
    <s v="West"/>
    <n v="1"/>
    <n v="500"/>
    <n v="500"/>
    <s v="Cancelled"/>
    <m/>
    <m/>
  </r>
  <r>
    <n v="1396"/>
    <s v="Hunter Lewis"/>
    <x v="6"/>
    <s v="Footwear"/>
    <d v="2025-07-21T00:00:00"/>
    <s v="East"/>
    <n v="3"/>
    <n v="2000"/>
    <n v="6000"/>
    <s v="Delivered"/>
    <d v="2025-07-31T00:00:00"/>
    <m/>
  </r>
  <r>
    <n v="1397"/>
    <s v="Jacob Washington"/>
    <x v="9"/>
    <s v="Clothing"/>
    <d v="2025-03-07T00:00:00"/>
    <s v="South"/>
    <n v="2"/>
    <n v="1200"/>
    <n v="2400"/>
    <s v="Delivered"/>
    <d v="2025-03-12T00:00:00"/>
    <m/>
  </r>
  <r>
    <n v="1398"/>
    <s v="Elizabeth Hill"/>
    <x v="2"/>
    <s v="Accessories"/>
    <d v="2025-05-18T00:00:00"/>
    <s v="East"/>
    <n v="4"/>
    <n v="1800"/>
    <n v="7200"/>
    <s v="Shipped"/>
    <d v="2025-05-21T00:00:00"/>
    <m/>
  </r>
  <r>
    <n v="1399"/>
    <s v="Matthew Williams"/>
    <x v="8"/>
    <s v="Stationery"/>
    <d v="2025-02-13T00:00:00"/>
    <s v="North"/>
    <n v="3"/>
    <n v="300"/>
    <n v="900"/>
    <s v="Shipped"/>
    <d v="2025-02-23T00:00:00"/>
    <m/>
  </r>
  <r>
    <n v="1400"/>
    <s v="Kevin Hughes"/>
    <x v="6"/>
    <s v="Footwear"/>
    <d v="2025-06-03T00:00:00"/>
    <s v="West"/>
    <n v="2"/>
    <n v="2000"/>
    <n v="4000"/>
    <s v="Cancelled"/>
    <m/>
    <m/>
  </r>
  <r>
    <n v="1401"/>
    <s v="Tina Harrington"/>
    <x v="9"/>
    <s v="Clothing"/>
    <d v="2025-05-15T00:00:00"/>
    <s v="South"/>
    <n v="4"/>
    <n v="1200"/>
    <n v="4800"/>
    <s v="Delivered"/>
    <d v="2025-05-23T00:00:00"/>
    <m/>
  </r>
  <r>
    <n v="1402"/>
    <s v="Destiny Fitzgerald"/>
    <x v="4"/>
    <s v="Clothing"/>
    <d v="2025-07-28T00:00:00"/>
    <s v="West"/>
    <n v="5"/>
    <n v="3000"/>
    <n v="15000"/>
    <s v="Delivered"/>
    <d v="2025-08-04T00:00:00"/>
    <m/>
  </r>
  <r>
    <n v="1403"/>
    <s v="Jason Bell"/>
    <x v="0"/>
    <s v="Electronics"/>
    <d v="2025-05-28T00:00:00"/>
    <s v="East"/>
    <n v="2"/>
    <n v="15000"/>
    <n v="30000"/>
    <s v="Pending"/>
    <m/>
    <m/>
  </r>
  <r>
    <n v="1404"/>
    <s v="Gregory White DVM"/>
    <x v="0"/>
    <s v="Electronics"/>
    <d v="2025-07-26T00:00:00"/>
    <s v="North"/>
    <n v="2"/>
    <n v="15000"/>
    <n v="30000"/>
    <s v="Shipped"/>
    <d v="2025-07-31T00:00:00"/>
    <m/>
  </r>
  <r>
    <n v="1405"/>
    <s v="David Smith"/>
    <x v="5"/>
    <s v="Electronics"/>
    <d v="2025-04-23T00:00:00"/>
    <s v="East"/>
    <n v="4"/>
    <n v="3500"/>
    <n v="14000"/>
    <s v="Shipped"/>
    <d v="2025-04-28T00:00:00"/>
    <m/>
  </r>
  <r>
    <n v="1406"/>
    <s v="Kimberly Schultz"/>
    <x v="9"/>
    <s v="Clothing"/>
    <d v="2025-06-08T00:00:00"/>
    <s v="West"/>
    <n v="4"/>
    <n v="1200"/>
    <n v="4800"/>
    <s v="Shipped"/>
    <d v="2025-06-14T00:00:00"/>
    <m/>
  </r>
  <r>
    <n v="1407"/>
    <s v="Jeremy Turner"/>
    <x v="8"/>
    <s v="Stationery"/>
    <d v="2025-06-30T00:00:00"/>
    <s v="South"/>
    <n v="2"/>
    <n v="300"/>
    <n v="600"/>
    <s v="Pending"/>
    <m/>
    <m/>
  </r>
  <r>
    <n v="1408"/>
    <s v="Laura Simmons"/>
    <x v="3"/>
    <s v="Clothing"/>
    <d v="2025-05-09T00:00:00"/>
    <s v="North"/>
    <n v="1"/>
    <n v="500"/>
    <n v="500"/>
    <s v="Delivered"/>
    <d v="2025-05-19T00:00:00"/>
    <m/>
  </r>
  <r>
    <n v="1409"/>
    <s v="Karina Howard"/>
    <x v="1"/>
    <s v="Accessories"/>
    <d v="2025-03-18T00:00:00"/>
    <s v="East"/>
    <n v="5"/>
    <n v="2500"/>
    <n v="12500"/>
    <s v="Delivered"/>
    <d v="2025-03-21T00:00:00"/>
    <m/>
  </r>
  <r>
    <n v="1410"/>
    <s v="Kyle Montoya"/>
    <x v="5"/>
    <s v="Electronics"/>
    <d v="2025-06-27T00:00:00"/>
    <s v="West"/>
    <n v="2"/>
    <n v="3500"/>
    <n v="7000"/>
    <s v="Pending"/>
    <m/>
    <m/>
  </r>
  <r>
    <n v="1411"/>
    <s v="Brittany Douglas"/>
    <x v="1"/>
    <s v="Accessories"/>
    <d v="2025-03-22T00:00:00"/>
    <s v="East"/>
    <n v="2"/>
    <n v="2500"/>
    <n v="5000"/>
    <s v="Delivered"/>
    <d v="2025-03-28T00:00:00"/>
    <m/>
  </r>
  <r>
    <n v="1412"/>
    <s v="Gabrielle Moore"/>
    <x v="2"/>
    <s v="Accessories"/>
    <d v="2025-06-03T00:00:00"/>
    <s v="East"/>
    <n v="3"/>
    <n v="1800"/>
    <n v="5400"/>
    <s v="Shipped"/>
    <d v="2025-06-10T00:00:00"/>
    <m/>
  </r>
  <r>
    <n v="1413"/>
    <s v="Jennifer Lewis"/>
    <x v="3"/>
    <s v="Clothing"/>
    <d v="2025-04-12T00:00:00"/>
    <s v="West"/>
    <n v="3"/>
    <n v="500"/>
    <n v="1500"/>
    <s v="Delivered"/>
    <d v="2025-04-16T00:00:00"/>
    <m/>
  </r>
  <r>
    <n v="1414"/>
    <s v="Evelyn Marquez"/>
    <x v="6"/>
    <s v="Footwear"/>
    <d v="2025-03-09T00:00:00"/>
    <s v="North"/>
    <n v="1"/>
    <n v="2000"/>
    <n v="2000"/>
    <s v="Shipped"/>
    <d v="2025-03-18T00:00:00"/>
    <m/>
  </r>
  <r>
    <n v="1415"/>
    <s v="Andrew Cobb"/>
    <x v="7"/>
    <s v="Electronics"/>
    <d v="2025-05-06T00:00:00"/>
    <s v="West"/>
    <n v="1"/>
    <n v="55000"/>
    <n v="55000"/>
    <s v="Pending"/>
    <m/>
    <m/>
  </r>
  <r>
    <n v="1416"/>
    <s v="Austin Martin"/>
    <x v="2"/>
    <s v="Accessories"/>
    <d v="2025-03-24T00:00:00"/>
    <s v="North"/>
    <n v="4"/>
    <n v="1800"/>
    <n v="7200"/>
    <s v="Pending"/>
    <m/>
    <m/>
  </r>
  <r>
    <n v="1417"/>
    <s v="Julia Brown"/>
    <x v="8"/>
    <s v="Stationery"/>
    <d v="2025-06-18T00:00:00"/>
    <s v="East"/>
    <n v="3"/>
    <n v="300"/>
    <n v="900"/>
    <s v="Delivered"/>
    <d v="2025-06-25T00:00:00"/>
    <m/>
  </r>
  <r>
    <n v="1418"/>
    <s v="David Nolan"/>
    <x v="8"/>
    <s v="Stationery"/>
    <d v="2025-03-27T00:00:00"/>
    <s v="South"/>
    <n v="4"/>
    <n v="300"/>
    <n v="1200"/>
    <s v="Delivered"/>
    <d v="2025-04-03T00:00:00"/>
    <m/>
  </r>
  <r>
    <n v="1419"/>
    <s v="Harold Orozco"/>
    <x v="8"/>
    <s v="Stationery"/>
    <d v="2025-04-02T00:00:00"/>
    <s v="East"/>
    <n v="1"/>
    <n v="300"/>
    <n v="300"/>
    <s v="Pending"/>
    <m/>
    <m/>
  </r>
  <r>
    <n v="1420"/>
    <s v="Kimberly Blake"/>
    <x v="3"/>
    <s v="Clothing"/>
    <d v="2025-04-04T00:00:00"/>
    <s v="East"/>
    <n v="5"/>
    <n v="500"/>
    <n v="2500"/>
    <s v="Shipped"/>
    <d v="2025-04-10T00:00:00"/>
    <m/>
  </r>
  <r>
    <n v="1421"/>
    <s v="Victor Cooley"/>
    <x v="5"/>
    <s v="Electronics"/>
    <d v="2025-04-07T00:00:00"/>
    <s v="East"/>
    <n v="2"/>
    <n v="3500"/>
    <n v="7000"/>
    <s v="Delivered"/>
    <d v="2025-04-17T00:00:00"/>
    <m/>
  </r>
  <r>
    <n v="1422"/>
    <s v="Michael Chavez"/>
    <x v="6"/>
    <s v="Footwear"/>
    <d v="2025-02-23T00:00:00"/>
    <s v="West"/>
    <n v="4"/>
    <n v="2000"/>
    <n v="8000"/>
    <s v="Shipped"/>
    <d v="2025-03-02T00:00:00"/>
    <m/>
  </r>
  <r>
    <n v="1423"/>
    <s v="Tina Morris"/>
    <x v="5"/>
    <s v="Electronics"/>
    <d v="2025-04-26T00:00:00"/>
    <s v="East"/>
    <n v="1"/>
    <n v="3500"/>
    <n v="3500"/>
    <s v="Shipped"/>
    <d v="2025-05-04T00:00:00"/>
    <m/>
  </r>
  <r>
    <n v="1424"/>
    <s v="Stephen Ayala"/>
    <x v="3"/>
    <s v="Clothing"/>
    <d v="2025-03-10T00:00:00"/>
    <s v="North"/>
    <n v="3"/>
    <n v="500"/>
    <n v="1500"/>
    <s v="Delivered"/>
    <d v="2025-03-20T00:00:00"/>
    <m/>
  </r>
  <r>
    <n v="1425"/>
    <s v="Amanda Simon MD"/>
    <x v="4"/>
    <s v="Clothing"/>
    <d v="2025-05-16T00:00:00"/>
    <s v="East"/>
    <n v="4"/>
    <n v="3000"/>
    <n v="12000"/>
    <s v="Shipped"/>
    <d v="2025-05-21T00:00:00"/>
    <m/>
  </r>
  <r>
    <n v="1426"/>
    <s v="Tiffany Farley"/>
    <x v="1"/>
    <s v="Accessories"/>
    <d v="2025-04-25T00:00:00"/>
    <s v="South"/>
    <n v="1"/>
    <n v="2500"/>
    <n v="2500"/>
    <s v="Shipped"/>
    <d v="2025-05-01T00:00:00"/>
    <m/>
  </r>
  <r>
    <n v="1427"/>
    <s v="Jennifer Holden"/>
    <x v="7"/>
    <s v="Electronics"/>
    <d v="2025-02-13T00:00:00"/>
    <s v="West"/>
    <n v="1"/>
    <n v="55000"/>
    <n v="55000"/>
    <s v="Cancelled"/>
    <m/>
    <m/>
  </r>
  <r>
    <n v="1428"/>
    <s v="Jacob Ross"/>
    <x v="0"/>
    <s v="Electronics"/>
    <d v="2025-04-25T00:00:00"/>
    <s v="North"/>
    <n v="5"/>
    <n v="15000"/>
    <n v="75000"/>
    <s v="Delivered"/>
    <d v="2025-05-03T00:00:00"/>
    <m/>
  </r>
  <r>
    <n v="1429"/>
    <s v="Ashley Dennis"/>
    <x v="6"/>
    <s v="Footwear"/>
    <d v="2025-06-14T00:00:00"/>
    <s v="South"/>
    <n v="5"/>
    <n v="2000"/>
    <n v="10000"/>
    <s v="Delivered"/>
    <d v="2025-06-22T00:00:00"/>
    <m/>
  </r>
  <r>
    <n v="1430"/>
    <s v="David Barton"/>
    <x v="5"/>
    <s v="Electronics"/>
    <d v="2025-04-20T00:00:00"/>
    <s v="South"/>
    <n v="1"/>
    <n v="3500"/>
    <n v="3500"/>
    <s v="Shipped"/>
    <d v="2025-04-26T00:00:00"/>
    <m/>
  </r>
  <r>
    <n v="1431"/>
    <s v="Sheryl Jones"/>
    <x v="5"/>
    <s v="Electronics"/>
    <d v="2025-04-22T00:00:00"/>
    <s v="West"/>
    <n v="4"/>
    <n v="3500"/>
    <n v="14000"/>
    <s v="Delivered"/>
    <d v="2025-04-28T00:00:00"/>
    <m/>
  </r>
  <r>
    <n v="1432"/>
    <s v="Gina Smith DDS"/>
    <x v="1"/>
    <s v="Accessories"/>
    <d v="2025-04-06T00:00:00"/>
    <s v="North"/>
    <n v="1"/>
    <n v="2500"/>
    <n v="2500"/>
    <s v="Delivered"/>
    <d v="2025-04-15T00:00:00"/>
    <m/>
  </r>
  <r>
    <n v="1433"/>
    <s v="Timothy Jones"/>
    <x v="6"/>
    <s v="Footwear"/>
    <d v="2025-03-28T00:00:00"/>
    <s v="South"/>
    <n v="2"/>
    <n v="2000"/>
    <n v="4000"/>
    <s v="Delivered"/>
    <d v="2025-04-01T00:00:00"/>
    <m/>
  </r>
  <r>
    <n v="1434"/>
    <s v="Allison Mckinney"/>
    <x v="8"/>
    <s v="Stationery"/>
    <d v="2025-05-30T00:00:00"/>
    <s v="North"/>
    <n v="5"/>
    <n v="300"/>
    <n v="1500"/>
    <s v="Pending"/>
    <m/>
    <m/>
  </r>
  <r>
    <n v="1435"/>
    <s v="Peter Watts"/>
    <x v="5"/>
    <s v="Electronics"/>
    <d v="2025-05-14T00:00:00"/>
    <s v="East"/>
    <n v="2"/>
    <n v="3500"/>
    <n v="7000"/>
    <s v="Delivered"/>
    <d v="2025-05-22T00:00:00"/>
    <m/>
  </r>
  <r>
    <n v="1436"/>
    <s v="John Carroll"/>
    <x v="7"/>
    <s v="Electronics"/>
    <d v="2025-03-18T00:00:00"/>
    <s v="East"/>
    <n v="1"/>
    <n v="55000"/>
    <n v="55000"/>
    <s v="Delivered"/>
    <d v="2025-03-26T00:00:00"/>
    <m/>
  </r>
  <r>
    <n v="1437"/>
    <s v="Jennifer Wong"/>
    <x v="1"/>
    <s v="Accessories"/>
    <d v="2025-06-05T00:00:00"/>
    <s v="West"/>
    <n v="2"/>
    <n v="2500"/>
    <n v="5000"/>
    <s v="Cancelled"/>
    <m/>
    <m/>
  </r>
  <r>
    <n v="1438"/>
    <s v="Carla Howell"/>
    <x v="5"/>
    <s v="Electronics"/>
    <d v="2025-04-22T00:00:00"/>
    <s v="North"/>
    <n v="3"/>
    <n v="3500"/>
    <n v="10500"/>
    <s v="Delivered"/>
    <d v="2025-04-26T00:00:00"/>
    <m/>
  </r>
  <r>
    <n v="1439"/>
    <s v="Aaron Sweeney"/>
    <x v="2"/>
    <s v="Accessories"/>
    <d v="2025-05-18T00:00:00"/>
    <s v="West"/>
    <n v="5"/>
    <n v="1800"/>
    <n v="9000"/>
    <s v="Delivered"/>
    <d v="2025-05-23T00:00:00"/>
    <m/>
  </r>
  <r>
    <n v="1440"/>
    <s v="Vanessa Medina"/>
    <x v="9"/>
    <s v="Clothing"/>
    <d v="2025-03-06T00:00:00"/>
    <s v="South"/>
    <n v="4"/>
    <n v="1200"/>
    <n v="4800"/>
    <s v="Delivered"/>
    <d v="2025-03-09T00:00:00"/>
    <m/>
  </r>
  <r>
    <n v="1441"/>
    <s v="John Drake"/>
    <x v="3"/>
    <s v="Clothing"/>
    <d v="2025-04-03T00:00:00"/>
    <s v="South"/>
    <n v="5"/>
    <n v="500"/>
    <n v="2500"/>
    <s v="Shipped"/>
    <d v="2025-04-13T00:00:00"/>
    <m/>
  </r>
  <r>
    <n v="1442"/>
    <s v="Melissa Brown"/>
    <x v="1"/>
    <s v="Accessories"/>
    <d v="2025-07-31T00:00:00"/>
    <s v="East"/>
    <n v="2"/>
    <n v="2500"/>
    <n v="5000"/>
    <s v="Delivered"/>
    <d v="2025-08-03T00:00:00"/>
    <m/>
  </r>
  <r>
    <n v="1443"/>
    <s v="Marcus Jarvis"/>
    <x v="5"/>
    <s v="Electronics"/>
    <d v="2025-05-23T00:00:00"/>
    <s v="South"/>
    <n v="1"/>
    <n v="3500"/>
    <n v="3500"/>
    <s v="Delivered"/>
    <d v="2025-05-30T00:00:00"/>
    <m/>
  </r>
  <r>
    <n v="1444"/>
    <s v="Robert Mcclain"/>
    <x v="6"/>
    <s v="Footwear"/>
    <d v="2025-05-18T00:00:00"/>
    <s v="South"/>
    <n v="2"/>
    <n v="2000"/>
    <n v="4000"/>
    <s v="Delivered"/>
    <d v="2025-05-23T00:00:00"/>
    <m/>
  </r>
  <r>
    <n v="1445"/>
    <s v="Brooke Shaw"/>
    <x v="9"/>
    <s v="Clothing"/>
    <d v="2025-02-17T00:00:00"/>
    <s v="South"/>
    <n v="1"/>
    <n v="1200"/>
    <n v="1200"/>
    <s v="Shipped"/>
    <d v="2025-02-21T00:00:00"/>
    <m/>
  </r>
  <r>
    <n v="1446"/>
    <s v="Julie Diaz"/>
    <x v="3"/>
    <s v="Clothing"/>
    <d v="2025-07-02T00:00:00"/>
    <s v="North"/>
    <n v="2"/>
    <n v="500"/>
    <n v="1000"/>
    <s v="Shipped"/>
    <d v="2025-07-07T00:00:00"/>
    <m/>
  </r>
  <r>
    <n v="1447"/>
    <s v="Shannon Jones"/>
    <x v="6"/>
    <s v="Footwear"/>
    <d v="2025-03-23T00:00:00"/>
    <s v="West"/>
    <n v="5"/>
    <n v="2000"/>
    <n v="10000"/>
    <s v="Pending"/>
    <m/>
    <m/>
  </r>
  <r>
    <n v="1448"/>
    <s v="Kevin Blackburn"/>
    <x v="2"/>
    <s v="Accessories"/>
    <d v="2025-08-01T00:00:00"/>
    <s v="East"/>
    <n v="3"/>
    <n v="1800"/>
    <n v="5400"/>
    <s v="Shipped"/>
    <d v="2025-08-05T00:00:00"/>
    <m/>
  </r>
  <r>
    <n v="1449"/>
    <s v="Cassandra Liu"/>
    <x v="4"/>
    <s v="Clothing"/>
    <d v="2025-04-02T00:00:00"/>
    <s v="South"/>
    <n v="2"/>
    <n v="3000"/>
    <n v="6000"/>
    <s v="Shipped"/>
    <d v="2025-04-11T00:00:00"/>
    <m/>
  </r>
  <r>
    <n v="1450"/>
    <s v="Antonio Haney"/>
    <x v="3"/>
    <s v="Clothing"/>
    <d v="2025-04-15T00:00:00"/>
    <s v="East"/>
    <n v="5"/>
    <n v="500"/>
    <n v="2500"/>
    <s v="Pending"/>
    <m/>
    <m/>
  </r>
  <r>
    <n v="1451"/>
    <s v="Nicholas Martinez"/>
    <x v="5"/>
    <s v="Electronics"/>
    <d v="2025-06-14T00:00:00"/>
    <s v="East"/>
    <n v="1"/>
    <n v="3500"/>
    <n v="3500"/>
    <s v="Cancelled"/>
    <m/>
    <m/>
  </r>
  <r>
    <n v="1452"/>
    <s v="Joseph Wilson"/>
    <x v="8"/>
    <s v="Stationery"/>
    <d v="2025-06-27T00:00:00"/>
    <s v="South"/>
    <n v="2"/>
    <n v="300"/>
    <n v="600"/>
    <s v="Shipped"/>
    <d v="2025-07-05T00:00:00"/>
    <m/>
  </r>
  <r>
    <n v="1453"/>
    <s v="Matthew Alexander"/>
    <x v="0"/>
    <s v="Electronics"/>
    <d v="2025-06-03T00:00:00"/>
    <s v="North"/>
    <n v="5"/>
    <n v="15000"/>
    <n v="75000"/>
    <s v="Shipped"/>
    <d v="2025-06-12T00:00:00"/>
    <m/>
  </r>
  <r>
    <n v="1454"/>
    <s v="Joshua Ingram"/>
    <x v="2"/>
    <s v="Accessories"/>
    <d v="2025-04-29T00:00:00"/>
    <s v="West"/>
    <n v="2"/>
    <n v="1800"/>
    <n v="3600"/>
    <s v="Shipped"/>
    <d v="2025-05-08T00:00:00"/>
    <m/>
  </r>
  <r>
    <n v="1455"/>
    <s v="Savannah Huang"/>
    <x v="5"/>
    <s v="Electronics"/>
    <d v="2025-04-18T00:00:00"/>
    <s v="South"/>
    <n v="2"/>
    <n v="3500"/>
    <n v="7000"/>
    <s v="Delivered"/>
    <d v="2025-04-25T00:00:00"/>
    <m/>
  </r>
  <r>
    <n v="1456"/>
    <s v="Cynthia Larson"/>
    <x v="5"/>
    <s v="Electronics"/>
    <d v="2025-03-17T00:00:00"/>
    <s v="West"/>
    <n v="1"/>
    <n v="3500"/>
    <n v="3500"/>
    <s v="Pending"/>
    <m/>
    <m/>
  </r>
  <r>
    <n v="1457"/>
    <s v="Seth Spence"/>
    <x v="7"/>
    <s v="Electronics"/>
    <d v="2025-05-17T00:00:00"/>
    <s v="West"/>
    <n v="4"/>
    <n v="55000"/>
    <n v="220000"/>
    <s v="Pending"/>
    <m/>
    <m/>
  </r>
  <r>
    <n v="1458"/>
    <s v="Brad Howard"/>
    <x v="2"/>
    <s v="Accessories"/>
    <d v="2025-05-07T00:00:00"/>
    <s v="North"/>
    <n v="4"/>
    <n v="1800"/>
    <n v="7200"/>
    <s v="Pending"/>
    <m/>
    <m/>
  </r>
  <r>
    <n v="1459"/>
    <s v="Deanna Green"/>
    <x v="8"/>
    <s v="Stationery"/>
    <d v="2025-05-09T00:00:00"/>
    <s v="West"/>
    <n v="1"/>
    <n v="300"/>
    <n v="300"/>
    <s v="Delivered"/>
    <d v="2025-05-13T00:00:00"/>
    <m/>
  </r>
  <r>
    <n v="1460"/>
    <s v="Christina Banks"/>
    <x v="6"/>
    <s v="Footwear"/>
    <d v="2025-02-16T00:00:00"/>
    <s v="North"/>
    <n v="1"/>
    <n v="2000"/>
    <n v="2000"/>
    <s v="Shipped"/>
    <d v="2025-02-23T00:00:00"/>
    <m/>
  </r>
  <r>
    <n v="1461"/>
    <s v="Jodi Miller"/>
    <x v="2"/>
    <s v="Accessories"/>
    <d v="2025-07-15T00:00:00"/>
    <s v="East"/>
    <n v="2"/>
    <n v="1800"/>
    <n v="3600"/>
    <s v="Cancelled"/>
    <m/>
    <m/>
  </r>
  <r>
    <n v="1462"/>
    <s v="Jamie Young"/>
    <x v="7"/>
    <s v="Electronics"/>
    <d v="2025-03-29T00:00:00"/>
    <s v="North"/>
    <n v="3"/>
    <n v="55000"/>
    <n v="165000"/>
    <s v="Shipped"/>
    <d v="2025-04-06T00:00:00"/>
    <m/>
  </r>
  <r>
    <n v="1463"/>
    <s v="Tina Hill"/>
    <x v="6"/>
    <s v="Footwear"/>
    <d v="2025-07-11T00:00:00"/>
    <s v="East"/>
    <n v="1"/>
    <n v="2000"/>
    <n v="2000"/>
    <s v="Delivered"/>
    <d v="2025-07-20T00:00:00"/>
    <m/>
  </r>
  <r>
    <n v="1464"/>
    <s v="Mary Simon"/>
    <x v="1"/>
    <s v="Accessories"/>
    <d v="2025-04-25T00:00:00"/>
    <s v="North"/>
    <n v="3"/>
    <n v="2500"/>
    <n v="7500"/>
    <s v="Shipped"/>
    <d v="2025-04-28T00:00:00"/>
    <m/>
  </r>
  <r>
    <n v="1465"/>
    <s v="Kayla Sullivan"/>
    <x v="7"/>
    <s v="Electronics"/>
    <d v="2025-07-22T00:00:00"/>
    <s v="South"/>
    <n v="5"/>
    <n v="55000"/>
    <n v="275000"/>
    <s v="Shipped"/>
    <d v="2025-08-01T00:00:00"/>
    <m/>
  </r>
  <r>
    <n v="1466"/>
    <s v="Matthew Washington"/>
    <x v="1"/>
    <s v="Accessories"/>
    <d v="2025-02-01T00:00:00"/>
    <s v="North"/>
    <n v="2"/>
    <n v="2500"/>
    <n v="5000"/>
    <s v="Cancelled"/>
    <m/>
    <m/>
  </r>
  <r>
    <n v="1467"/>
    <s v="Christine Stewart"/>
    <x v="3"/>
    <s v="Clothing"/>
    <d v="2025-02-05T00:00:00"/>
    <s v="West"/>
    <n v="1"/>
    <n v="500"/>
    <n v="500"/>
    <s v="Shipped"/>
    <d v="2025-02-10T00:00:00"/>
    <m/>
  </r>
  <r>
    <n v="1468"/>
    <s v="Michelle Colon"/>
    <x v="0"/>
    <s v="Electronics"/>
    <d v="2025-04-21T00:00:00"/>
    <s v="West"/>
    <n v="2"/>
    <n v="15000"/>
    <n v="30000"/>
    <s v="Shipped"/>
    <d v="2025-04-29T00:00:00"/>
    <m/>
  </r>
  <r>
    <n v="1469"/>
    <s v="Amanda Johnson"/>
    <x v="4"/>
    <s v="Clothing"/>
    <d v="2025-02-28T00:00:00"/>
    <s v="South"/>
    <n v="5"/>
    <n v="3000"/>
    <n v="15000"/>
    <s v="Delivered"/>
    <d v="2025-03-10T00:00:00"/>
    <m/>
  </r>
  <r>
    <n v="1470"/>
    <s v="Daniel House"/>
    <x v="3"/>
    <s v="Clothing"/>
    <d v="2025-07-22T00:00:00"/>
    <s v="East"/>
    <n v="4"/>
    <n v="500"/>
    <n v="2000"/>
    <s v="Delivered"/>
    <d v="2025-08-01T00:00:00"/>
    <m/>
  </r>
  <r>
    <n v="1471"/>
    <s v="Marcus Guerrero"/>
    <x v="6"/>
    <s v="Footwear"/>
    <d v="2025-03-30T00:00:00"/>
    <s v="North"/>
    <n v="5"/>
    <n v="2000"/>
    <n v="10000"/>
    <s v="Delivered"/>
    <d v="2025-04-09T00:00:00"/>
    <m/>
  </r>
  <r>
    <n v="1472"/>
    <s v="Logan Conrad"/>
    <x v="3"/>
    <s v="Clothing"/>
    <d v="2025-04-17T00:00:00"/>
    <s v="East"/>
    <n v="1"/>
    <n v="500"/>
    <n v="500"/>
    <s v="Pending"/>
    <m/>
    <m/>
  </r>
  <r>
    <n v="1473"/>
    <s v="Daniel Gomez"/>
    <x v="0"/>
    <s v="Electronics"/>
    <d v="2025-03-15T00:00:00"/>
    <s v="North"/>
    <n v="2"/>
    <n v="15000"/>
    <n v="30000"/>
    <s v="Cancelled"/>
    <m/>
    <m/>
  </r>
  <r>
    <n v="1474"/>
    <s v="Rachel Rodriguez"/>
    <x v="2"/>
    <s v="Accessories"/>
    <d v="2025-05-24T00:00:00"/>
    <s v="East"/>
    <n v="4"/>
    <n v="1800"/>
    <n v="7200"/>
    <s v="Delivered"/>
    <d v="2025-06-03T00:00:00"/>
    <m/>
  </r>
  <r>
    <n v="1475"/>
    <s v="David Bowen"/>
    <x v="4"/>
    <s v="Clothing"/>
    <d v="2025-03-01T00:00:00"/>
    <s v="West"/>
    <n v="2"/>
    <n v="3000"/>
    <n v="6000"/>
    <s v="Cancelled"/>
    <m/>
    <m/>
  </r>
  <r>
    <n v="1476"/>
    <s v="Gregory Osborn"/>
    <x v="4"/>
    <s v="Clothing"/>
    <d v="2025-04-19T00:00:00"/>
    <s v="South"/>
    <n v="3"/>
    <n v="3000"/>
    <n v="9000"/>
    <s v="Shipped"/>
    <d v="2025-04-29T00:00:00"/>
    <m/>
  </r>
  <r>
    <n v="1477"/>
    <s v="Kathryn Lee"/>
    <x v="6"/>
    <s v="Footwear"/>
    <d v="2025-04-11T00:00:00"/>
    <s v="South"/>
    <n v="2"/>
    <n v="2000"/>
    <n v="4000"/>
    <s v="Shipped"/>
    <d v="2025-04-21T00:00:00"/>
    <m/>
  </r>
  <r>
    <n v="1478"/>
    <s v="Nichole Gaines"/>
    <x v="5"/>
    <s v="Electronics"/>
    <d v="2025-05-02T00:00:00"/>
    <s v="West"/>
    <n v="5"/>
    <n v="3500"/>
    <n v="17500"/>
    <s v="Delivered"/>
    <d v="2025-05-12T00:00:00"/>
    <m/>
  </r>
  <r>
    <n v="1479"/>
    <s v="Brian Bell"/>
    <x v="8"/>
    <s v="Stationery"/>
    <d v="2025-05-04T00:00:00"/>
    <s v="South"/>
    <n v="5"/>
    <n v="300"/>
    <n v="1500"/>
    <s v="Delivered"/>
    <d v="2025-05-14T00:00:00"/>
    <m/>
  </r>
  <r>
    <n v="1480"/>
    <s v="Jennifer Kelly"/>
    <x v="7"/>
    <s v="Electronics"/>
    <d v="2025-02-27T00:00:00"/>
    <s v="West"/>
    <n v="5"/>
    <n v="55000"/>
    <n v="275000"/>
    <s v="Cancelled"/>
    <m/>
    <m/>
  </r>
  <r>
    <n v="1481"/>
    <s v="Amber Freeman"/>
    <x v="5"/>
    <s v="Electronics"/>
    <d v="2025-03-29T00:00:00"/>
    <s v="North"/>
    <n v="1"/>
    <n v="3500"/>
    <n v="3500"/>
    <s v="Shipped"/>
    <d v="2025-04-02T00:00:00"/>
    <m/>
  </r>
  <r>
    <n v="1482"/>
    <s v="Yvonne Nguyen"/>
    <x v="9"/>
    <s v="Clothing"/>
    <d v="2025-04-17T00:00:00"/>
    <s v="North"/>
    <n v="5"/>
    <n v="1200"/>
    <n v="6000"/>
    <s v="Shipped"/>
    <d v="2025-04-24T00:00:00"/>
    <m/>
  </r>
  <r>
    <n v="1483"/>
    <s v="Julie Turner"/>
    <x v="3"/>
    <s v="Clothing"/>
    <d v="2025-06-27T00:00:00"/>
    <s v="North"/>
    <n v="2"/>
    <n v="500"/>
    <n v="1000"/>
    <s v="Delivered"/>
    <d v="2025-06-30T00:00:00"/>
    <m/>
  </r>
  <r>
    <n v="1484"/>
    <s v="Henry Jones"/>
    <x v="5"/>
    <s v="Electronics"/>
    <d v="2025-03-04T00:00:00"/>
    <s v="East"/>
    <n v="5"/>
    <n v="3500"/>
    <n v="17500"/>
    <s v="Shipped"/>
    <d v="2025-03-13T00:00:00"/>
    <m/>
  </r>
  <r>
    <n v="1485"/>
    <s v="Randall Martinez"/>
    <x v="3"/>
    <s v="Clothing"/>
    <d v="2025-03-04T00:00:00"/>
    <s v="East"/>
    <n v="3"/>
    <n v="500"/>
    <n v="1500"/>
    <s v="Delivered"/>
    <d v="2025-03-11T00:00:00"/>
    <m/>
  </r>
  <r>
    <n v="1486"/>
    <s v="Kevin Watson"/>
    <x v="3"/>
    <s v="Clothing"/>
    <d v="2025-05-12T00:00:00"/>
    <s v="West"/>
    <n v="4"/>
    <n v="500"/>
    <n v="2000"/>
    <s v="Delivered"/>
    <d v="2025-05-19T00:00:00"/>
    <m/>
  </r>
  <r>
    <n v="1487"/>
    <s v="Ian Dennis"/>
    <x v="0"/>
    <s v="Electronics"/>
    <d v="2025-02-12T00:00:00"/>
    <s v="East"/>
    <n v="1"/>
    <n v="15000"/>
    <n v="15000"/>
    <s v="Shipped"/>
    <d v="2025-02-18T00:00:00"/>
    <m/>
  </r>
  <r>
    <n v="1488"/>
    <s v="Daniel Evans"/>
    <x v="7"/>
    <s v="Electronics"/>
    <d v="2025-05-16T00:00:00"/>
    <s v="North"/>
    <n v="1"/>
    <n v="55000"/>
    <n v="55000"/>
    <s v="Shipped"/>
    <d v="2025-05-26T00:00:00"/>
    <m/>
  </r>
  <r>
    <n v="1489"/>
    <s v="Nicholas Porter"/>
    <x v="4"/>
    <s v="Clothing"/>
    <d v="2025-07-27T00:00:00"/>
    <s v="South"/>
    <n v="3"/>
    <n v="3000"/>
    <n v="9000"/>
    <s v="Cancelled"/>
    <m/>
    <m/>
  </r>
  <r>
    <n v="1490"/>
    <s v="Christine Conner"/>
    <x v="1"/>
    <s v="Accessories"/>
    <d v="2025-07-08T00:00:00"/>
    <s v="West"/>
    <n v="2"/>
    <n v="2500"/>
    <n v="5000"/>
    <s v="Cancelled"/>
    <m/>
    <m/>
  </r>
  <r>
    <n v="1491"/>
    <s v="Keith White"/>
    <x v="1"/>
    <s v="Accessories"/>
    <d v="2025-05-27T00:00:00"/>
    <s v="East"/>
    <n v="4"/>
    <n v="2500"/>
    <n v="10000"/>
    <s v="Delivered"/>
    <d v="2025-05-31T00:00:00"/>
    <m/>
  </r>
  <r>
    <n v="1492"/>
    <s v="Sarah Contreras"/>
    <x v="1"/>
    <s v="Accessories"/>
    <d v="2025-08-01T00:00:00"/>
    <s v="West"/>
    <n v="5"/>
    <n v="2500"/>
    <n v="12500"/>
    <s v="Pending"/>
    <m/>
    <m/>
  </r>
  <r>
    <n v="1493"/>
    <s v="Rodney Hoover"/>
    <x v="8"/>
    <s v="Stationery"/>
    <d v="2025-05-02T00:00:00"/>
    <s v="South"/>
    <n v="4"/>
    <n v="300"/>
    <n v="1200"/>
    <s v="Shipped"/>
    <d v="2025-05-11T00:00:00"/>
    <m/>
  </r>
  <r>
    <n v="1494"/>
    <s v="Lauren Hansen"/>
    <x v="8"/>
    <s v="Stationery"/>
    <d v="2025-03-09T00:00:00"/>
    <s v="South"/>
    <n v="1"/>
    <n v="300"/>
    <n v="300"/>
    <s v="Pending"/>
    <m/>
    <m/>
  </r>
  <r>
    <n v="1495"/>
    <s v="Tiffany Thompson"/>
    <x v="1"/>
    <s v="Accessories"/>
    <d v="2025-03-03T00:00:00"/>
    <s v="South"/>
    <n v="5"/>
    <n v="2500"/>
    <n v="12500"/>
    <s v="Delivered"/>
    <d v="2025-03-13T00:00:00"/>
    <m/>
  </r>
  <r>
    <n v="1496"/>
    <s v="Anthony Odom"/>
    <x v="9"/>
    <s v="Clothing"/>
    <d v="2025-07-06T00:00:00"/>
    <s v="East"/>
    <n v="1"/>
    <n v="1200"/>
    <n v="1200"/>
    <s v="Delivered"/>
    <d v="2025-07-12T00:00:00"/>
    <m/>
  </r>
  <r>
    <n v="1497"/>
    <s v="Carla Reed"/>
    <x v="4"/>
    <s v="Clothing"/>
    <d v="2025-05-28T00:00:00"/>
    <s v="East"/>
    <n v="5"/>
    <n v="3000"/>
    <n v="15000"/>
    <s v="Delivered"/>
    <d v="2025-06-04T00:00:00"/>
    <m/>
  </r>
  <r>
    <n v="1498"/>
    <s v="Tonya Humphrey"/>
    <x v="9"/>
    <s v="Clothing"/>
    <d v="2025-02-02T00:00:00"/>
    <s v="North"/>
    <n v="5"/>
    <n v="1200"/>
    <n v="6000"/>
    <s v="Shipped"/>
    <d v="2025-02-06T00:00:00"/>
    <m/>
  </r>
  <r>
    <n v="1499"/>
    <s v="Gina Parker"/>
    <x v="5"/>
    <s v="Electronics"/>
    <d v="2025-02-25T00:00:00"/>
    <s v="West"/>
    <n v="5"/>
    <n v="3500"/>
    <n v="17500"/>
    <s v="Shipped"/>
    <d v="2025-03-01T00:00:00"/>
    <m/>
  </r>
  <r>
    <n v="1500"/>
    <s v="Michelle Howell"/>
    <x v="0"/>
    <s v="Electronics"/>
    <d v="2025-05-22T00:00:00"/>
    <s v="South"/>
    <n v="4"/>
    <n v="15000"/>
    <n v="60000"/>
    <s v="Cancelled"/>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53"/>
  </r>
  <r>
    <x v="1"/>
    <n v="190"/>
  </r>
  <r>
    <x v="2"/>
    <n v="107"/>
  </r>
  <r>
    <x v="3"/>
    <n v="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154646-646F-455C-8119-BCD275ABA845}" name="PivotTable9" cacheId="12" applyNumberFormats="0" applyBorderFormats="0" applyFontFormats="0" applyPatternFormats="0" applyAlignmentFormats="0" applyWidthHeightFormats="1" dataCaption="Values" updatedVersion="8" minRefreshableVersion="3" preserveFormatting="0" rowGrandTotals="0" colGrandTotals="0" itemPrintTitles="1" createdVersion="8" indent="0" outline="1" outlineData="1" multipleFieldFilters="0" chartFormat="4" rowHeaderCaption="Order Status">
  <location ref="G13:H17" firstHeaderRow="1" firstDataRow="1" firstDataCol="1"/>
  <pivotFields count="2">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4">
    <i>
      <x v="1"/>
    </i>
    <i>
      <x v="3"/>
    </i>
    <i>
      <x v="2"/>
    </i>
    <i>
      <x/>
    </i>
  </rowItems>
  <colItems count="1">
    <i/>
  </colItems>
  <dataFields count="1">
    <dataField name="Total"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90DCB0-3465-456A-B0A9-A99711B03EA9}" name="PivotTable5" cacheId="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G9:G10" firstHeaderRow="1" firstDataRow="1" firstDataCol="0"/>
  <pivotFields count="12">
    <pivotField showAll="0"/>
    <pivotField showAll="0"/>
    <pivotField showAll="0"/>
    <pivotField showAll="0"/>
    <pivotField numFmtId="14" showAll="0"/>
    <pivotField showAll="0"/>
    <pivotField dataField="1" showAll="0"/>
    <pivotField showAll="0"/>
    <pivotField showAll="0"/>
    <pivotField showAll="0"/>
    <pivotField showAll="0"/>
    <pivotField showAll="0"/>
  </pivotFields>
  <rowItems count="1">
    <i/>
  </rowItems>
  <colItems count="1">
    <i/>
  </colItems>
  <dataFields count="1">
    <dataField name="Total Order" fld="6" baseField="0" baseItem="0"/>
  </dataFields>
  <formats count="5">
    <format dxfId="280">
      <pivotArea type="all" dataOnly="0" outline="0" fieldPosition="0"/>
    </format>
    <format dxfId="279">
      <pivotArea outline="0" collapsedLevelsAreSubtotals="1" fieldPosition="0"/>
    </format>
    <format dxfId="278">
      <pivotArea dataOnly="0" labelOnly="1" outline="0" axis="axisValues" fieldPosition="0"/>
    </format>
    <format dxfId="277">
      <pivotArea outline="0" collapsedLevelsAreSubtotals="1" fieldPosition="0"/>
    </format>
    <format dxfId="258">
      <pivotArea dataOnly="0" labelOnly="1" outline="0" axis="axisValues"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8077B6-0E5E-4430-82D1-B736EFBAAD63}" name="PivotTable4" cacheId="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G7:G8" firstHeaderRow="1" firstDataRow="1" firstDataCol="0"/>
  <pivotFields count="12">
    <pivotField showAll="0"/>
    <pivotField showAll="0"/>
    <pivotField showAll="0"/>
    <pivotField showAll="0"/>
    <pivotField numFmtId="14" showAll="0"/>
    <pivotField showAll="0"/>
    <pivotField showAll="0"/>
    <pivotField showAll="0"/>
    <pivotField dataField="1" showAll="0"/>
    <pivotField showAll="0"/>
    <pivotField showAll="0"/>
    <pivotField showAll="0"/>
  </pivotFields>
  <rowItems count="1">
    <i/>
  </rowItems>
  <colItems count="1">
    <i/>
  </colItems>
  <dataFields count="1">
    <dataField name="Total Revenue" fld="8" baseField="0" baseItem="0"/>
  </dataFields>
  <formats count="5">
    <format dxfId="284">
      <pivotArea type="all" dataOnly="0" outline="0" fieldPosition="0"/>
    </format>
    <format dxfId="283">
      <pivotArea outline="0" collapsedLevelsAreSubtotals="1" fieldPosition="0"/>
    </format>
    <format dxfId="282">
      <pivotArea dataOnly="0" labelOnly="1" outline="0" axis="axisValues" fieldPosition="0"/>
    </format>
    <format dxfId="281">
      <pivotArea outline="0" collapsedLevelsAreSubtotals="1" fieldPosition="0"/>
    </format>
    <format dxfId="259">
      <pivotArea dataOnly="0" labelOnly="1" outline="0" axis="axisValues"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CC1033-15BE-4D53-97D3-0B239AF4FADD}" name="PivotTable3" cacheId="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G5:G6" firstHeaderRow="1" firstDataRow="1" firstDataCol="0"/>
  <pivotFields count="12">
    <pivotField showAll="0"/>
    <pivotField dataField="1" showAll="0"/>
    <pivotField showAll="0"/>
    <pivotField showAll="0"/>
    <pivotField numFmtId="14" showAll="0"/>
    <pivotField showAll="0"/>
    <pivotField showAll="0"/>
    <pivotField showAll="0"/>
    <pivotField showAll="0"/>
    <pivotField showAll="0"/>
    <pivotField showAll="0"/>
    <pivotField showAll="0"/>
  </pivotFields>
  <rowItems count="1">
    <i/>
  </rowItems>
  <colItems count="1">
    <i/>
  </colItems>
  <dataFields count="1">
    <dataField name="Total Customer" fld="1" subtotal="count" baseField="0" baseItem="0"/>
  </dataFields>
  <formats count="5">
    <format dxfId="288">
      <pivotArea type="all" dataOnly="0" outline="0" fieldPosition="0"/>
    </format>
    <format dxfId="287">
      <pivotArea outline="0" collapsedLevelsAreSubtotals="1" fieldPosition="0"/>
    </format>
    <format dxfId="286">
      <pivotArea dataOnly="0" labelOnly="1" outline="0" axis="axisValues" fieldPosition="0"/>
    </format>
    <format dxfId="285">
      <pivotArea outline="0" collapsedLevelsAreSubtotals="1" fieldPosition="0"/>
    </format>
    <format dxfId="260">
      <pivotArea dataOnly="0" labelOnly="1" outline="0" axis="axisValues"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68B050-F437-4C23-AB97-AB10DDDF1CD6}" name=" PivotTable2" cacheId="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rowHeaderCaption="Bottom Product">
  <location ref="D5:E8" firstHeaderRow="1" firstDataRow="1" firstDataCol="1"/>
  <pivotFields count="12">
    <pivotField showAll="0"/>
    <pivotField showAll="0"/>
    <pivotField axis="axisRow" showAll="0" measureFilter="1" sortType="ascending">
      <items count="11">
        <item x="2"/>
        <item x="8"/>
        <item x="5"/>
        <item x="4"/>
        <item x="9"/>
        <item x="7"/>
        <item x="0"/>
        <item x="6"/>
        <item x="3"/>
        <item x="1"/>
        <item t="default"/>
      </items>
      <autoSortScope>
        <pivotArea dataOnly="0" outline="0" fieldPosition="0">
          <references count="1">
            <reference field="4294967294" count="1" selected="0">
              <x v="0"/>
            </reference>
          </references>
        </pivotArea>
      </autoSortScope>
    </pivotField>
    <pivotField showAll="0"/>
    <pivotField numFmtId="14" showAll="0"/>
    <pivotField showAll="0"/>
    <pivotField dataField="1" showAll="0"/>
    <pivotField showAll="0"/>
    <pivotField showAll="0"/>
    <pivotField showAll="0"/>
    <pivotField showAll="0"/>
    <pivotField showAll="0"/>
  </pivotFields>
  <rowFields count="1">
    <field x="2"/>
  </rowFields>
  <rowItems count="3">
    <i>
      <x/>
    </i>
    <i>
      <x v="2"/>
    </i>
    <i>
      <x v="4"/>
    </i>
  </rowItems>
  <colItems count="1">
    <i/>
  </colItems>
  <dataFields count="1">
    <dataField name="Quantity " fld="6" baseField="2" baseItem="0"/>
  </dataFields>
  <formats count="12">
    <format dxfId="298">
      <pivotArea outline="0" collapsedLevelsAreSubtotals="1" fieldPosition="0"/>
    </format>
    <format dxfId="297">
      <pivotArea dataOnly="0" labelOnly="1" fieldPosition="0">
        <references count="1">
          <reference field="2" count="3">
            <x v="0"/>
            <x v="2"/>
            <x v="4"/>
          </reference>
        </references>
      </pivotArea>
    </format>
    <format dxfId="296">
      <pivotArea dataOnly="0" labelOnly="1" grandRow="1" outline="0" fieldPosition="0"/>
    </format>
    <format dxfId="295">
      <pivotArea collapsedLevelsAreSubtotals="1" fieldPosition="0">
        <references count="1">
          <reference field="2" count="1">
            <x v="2"/>
          </reference>
        </references>
      </pivotArea>
    </format>
    <format dxfId="294">
      <pivotArea outline="0" collapsedLevelsAreSubtotals="1" fieldPosition="0"/>
    </format>
    <format dxfId="293">
      <pivotArea dataOnly="0" labelOnly="1" fieldPosition="0">
        <references count="1">
          <reference field="2" count="3">
            <x v="0"/>
            <x v="2"/>
            <x v="4"/>
          </reference>
        </references>
      </pivotArea>
    </format>
    <format dxfId="292">
      <pivotArea dataOnly="0" labelOnly="1" grandRow="1" outline="0" fieldPosition="0"/>
    </format>
    <format dxfId="291">
      <pivotArea dataOnly="0" labelOnly="1" outline="0" axis="axisValues" fieldPosition="0"/>
    </format>
    <format dxfId="290">
      <pivotArea dataOnly="0" labelOnly="1" fieldPosition="0">
        <references count="1">
          <reference field="2" count="1">
            <x v="0"/>
          </reference>
        </references>
      </pivotArea>
    </format>
    <format dxfId="289">
      <pivotArea field="2" type="button" dataOnly="0" labelOnly="1" outline="0" axis="axisRow" fieldPosition="0"/>
    </format>
    <format dxfId="264">
      <pivotArea field="2" type="button" dataOnly="0" labelOnly="1" outline="0" axis="axisRow" fieldPosition="0"/>
    </format>
    <format dxfId="263">
      <pivotArea dataOnly="0" labelOnly="1" outline="0" axis="axisValues" fieldPosition="0"/>
    </format>
  </formats>
  <pivotTableStyleInfo name="PivotStyleMedium15" showRowHeaders="1" showColHeaders="1" showRowStripes="0" showColStripes="0" showLastColumn="1"/>
  <filters count="1">
    <filter fld="2" type="count" evalOrder="-1" id="1"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D1B137-FC9B-4C60-AC55-7657447B42FB}" name="PivotTable1" cacheId="8"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5" rowHeaderCaption="Top Products">
  <location ref="A5:B8" firstHeaderRow="1" firstDataRow="1" firstDataCol="1"/>
  <pivotFields count="11">
    <pivotField showAll="0"/>
    <pivotField showAll="0"/>
    <pivotField axis="axisRow" showAll="0" measureFilter="1" sortType="descending">
      <items count="12">
        <item x="2"/>
        <item x="8"/>
        <item x="5"/>
        <item x="4"/>
        <item x="9"/>
        <item x="7"/>
        <item x="0"/>
        <item x="6"/>
        <item x="3"/>
        <item x="1"/>
        <item f="1" x="10"/>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5">
        <item x="2"/>
        <item h="1" x="3"/>
        <item h="1" x="0"/>
        <item h="1" x="1"/>
        <item t="default"/>
      </items>
    </pivotField>
    <pivotField dataField="1" showAll="0"/>
    <pivotField showAll="0"/>
    <pivotField showAll="0"/>
    <pivotField showAll="0"/>
    <pivotField showAll="0"/>
  </pivotFields>
  <rowFields count="1">
    <field x="2"/>
  </rowFields>
  <rowItems count="3">
    <i>
      <x v="7"/>
    </i>
    <i>
      <x v="6"/>
    </i>
    <i>
      <x v="9"/>
    </i>
  </rowItems>
  <colItems count="1">
    <i/>
  </colItems>
  <dataFields count="1">
    <dataField name="Quantity " fld="6" baseField="2" baseItem="7"/>
  </dataFields>
  <formats count="19">
    <format dxfId="306">
      <pivotArea outline="0" collapsedLevelsAreSubtotals="1" fieldPosition="0"/>
    </format>
    <format dxfId="305">
      <pivotArea dataOnly="0" labelOnly="1" fieldPosition="0">
        <references count="1">
          <reference field="2" count="3">
            <x v="3"/>
            <x v="6"/>
            <x v="7"/>
          </reference>
        </references>
      </pivotArea>
    </format>
    <format dxfId="304">
      <pivotArea dataOnly="0" labelOnly="1" grandRow="1" outline="0" fieldPosition="0"/>
    </format>
    <format dxfId="303">
      <pivotArea outline="0" collapsedLevelsAreSubtotals="1" fieldPosition="0"/>
    </format>
    <format dxfId="302">
      <pivotArea dataOnly="0" labelOnly="1" fieldPosition="0">
        <references count="1">
          <reference field="2" count="3">
            <x v="3"/>
            <x v="6"/>
            <x v="7"/>
          </reference>
        </references>
      </pivotArea>
    </format>
    <format dxfId="301">
      <pivotArea dataOnly="0" labelOnly="1" grandRow="1" outline="0" fieldPosition="0"/>
    </format>
    <format dxfId="300">
      <pivotArea field="2" type="button" dataOnly="0" labelOnly="1" outline="0" axis="axisRow" fieldPosition="0"/>
    </format>
    <format dxfId="299">
      <pivotArea dataOnly="0" labelOnly="1" outline="0" axis="axisValues" fieldPosition="0"/>
    </format>
    <format dxfId="262">
      <pivotArea field="2" type="button" dataOnly="0" labelOnly="1" outline="0" axis="axisRow" fieldPosition="0"/>
    </format>
    <format dxfId="261">
      <pivotArea dataOnly="0" labelOnly="1" outline="0" axis="axisValues" fieldPosition="0"/>
    </format>
    <format dxfId="257">
      <pivotArea dataOnly="0" labelOnly="1" fieldPosition="0">
        <references count="1">
          <reference field="2" count="1">
            <x v="9"/>
          </reference>
        </references>
      </pivotArea>
    </format>
    <format dxfId="256">
      <pivotArea dataOnly="0" labelOnly="1" fieldPosition="0">
        <references count="1">
          <reference field="2" count="1">
            <x v="9"/>
          </reference>
        </references>
      </pivotArea>
    </format>
    <format dxfId="255">
      <pivotArea dataOnly="0" labelOnly="1" fieldPosition="0">
        <references count="1">
          <reference field="2" count="1">
            <x v="0"/>
          </reference>
        </references>
      </pivotArea>
    </format>
    <format dxfId="254">
      <pivotArea dataOnly="0" labelOnly="1" fieldPosition="0">
        <references count="1">
          <reference field="2" count="1">
            <x v="1"/>
          </reference>
        </references>
      </pivotArea>
    </format>
    <format dxfId="253">
      <pivotArea dataOnly="0" labelOnly="1" fieldPosition="0">
        <references count="1">
          <reference field="2" count="2">
            <x v="0"/>
            <x v="1"/>
          </reference>
        </references>
      </pivotArea>
    </format>
    <format dxfId="252">
      <pivotArea dataOnly="0" labelOnly="1" fieldPosition="0">
        <references count="1">
          <reference field="2" count="1">
            <x v="4"/>
          </reference>
        </references>
      </pivotArea>
    </format>
    <format dxfId="251">
      <pivotArea dataOnly="0" labelOnly="1" fieldPosition="0">
        <references count="1">
          <reference field="2" count="1">
            <x v="4"/>
          </reference>
        </references>
      </pivotArea>
    </format>
    <format dxfId="250">
      <pivotArea dataOnly="0" labelOnly="1" fieldPosition="0">
        <references count="1">
          <reference field="2" count="1">
            <x v="5"/>
          </reference>
        </references>
      </pivotArea>
    </format>
    <format dxfId="249">
      <pivotArea dataOnly="0" labelOnly="1" fieldPosition="0">
        <references count="1">
          <reference field="2" count="1">
            <x v="5"/>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filters count="1">
    <filter fld="2"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5E40E53-B69B-4F8B-9A10-4F13585B0B6C}" sourceName="Region">
  <pivotTables>
    <pivotTable tabId="5" name="PivotTable1"/>
  </pivotTables>
  <data>
    <tabular pivotCacheId="891300950">
      <items count="4">
        <i x="2" s="1"/>
        <i x="3"/>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licer_Region" xr10:uid="{51AA4C5B-C6DE-4866-A996-DA29CC2A236C}" cache="Slicer_Region" caption="Region" columnCount="4" showCaption="0" style="Slicer Style 3" rowHeight="324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ctrlProp" Target="../ctrlProps/ctrlProp2.xml"/><Relationship Id="rId4" Type="http://schemas.openxmlformats.org/officeDocument/2006/relationships/pivotTable" Target="../pivotTables/pivotTable4.xml"/><Relationship Id="rId9"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40542-EAD0-4F1F-BB18-0459267D2AC7}">
  <sheetPr codeName="Sheet1"/>
  <dimension ref="A1:V30"/>
  <sheetViews>
    <sheetView tabSelected="1" zoomScale="112" zoomScaleNormal="160" workbookViewId="0">
      <selection activeCell="H5" sqref="H5"/>
    </sheetView>
  </sheetViews>
  <sheetFormatPr defaultRowHeight="14.4" x14ac:dyDescent="0.3"/>
  <cols>
    <col min="1" max="1" width="33.33203125" style="8" customWidth="1"/>
    <col min="2" max="2" width="15.88671875" style="8" customWidth="1"/>
    <col min="3" max="3" width="2.77734375" style="8" customWidth="1"/>
    <col min="4" max="4" width="31.33203125" style="8" customWidth="1"/>
    <col min="5" max="5" width="15.5546875" style="8" customWidth="1"/>
    <col min="6" max="6" width="3.21875" style="8" customWidth="1"/>
    <col min="7" max="7" width="16" style="8" customWidth="1"/>
    <col min="8" max="8" width="12.6640625" style="8" bestFit="1" customWidth="1"/>
    <col min="9" max="9" width="3" style="8" bestFit="1" customWidth="1"/>
    <col min="10" max="11" width="12.5546875" style="8" bestFit="1" customWidth="1"/>
    <col min="12" max="12" width="4" style="8" bestFit="1" customWidth="1"/>
    <col min="13" max="13" width="11.109375" style="8" bestFit="1" customWidth="1"/>
    <col min="14" max="14" width="14.109375" style="8" bestFit="1" customWidth="1"/>
    <col min="15" max="15" width="11.77734375" style="8" bestFit="1" customWidth="1"/>
    <col min="16" max="16" width="14.6640625" style="8" bestFit="1" customWidth="1"/>
    <col min="17" max="17" width="11.109375" style="8" bestFit="1" customWidth="1"/>
    <col min="18" max="22" width="8.88671875" style="8"/>
    <col min="26" max="26" width="15.77734375" customWidth="1"/>
    <col min="29" max="29" width="16.33203125" customWidth="1"/>
    <col min="30" max="30" width="15.21875" customWidth="1"/>
  </cols>
  <sheetData>
    <row r="1" spans="1:22" ht="50.4" customHeight="1" x14ac:dyDescent="0.85">
      <c r="A1" s="6"/>
      <c r="B1" s="6"/>
      <c r="C1" s="6"/>
      <c r="D1" s="19" t="s">
        <v>541</v>
      </c>
      <c r="E1" s="6"/>
      <c r="F1" s="7"/>
      <c r="G1" s="6"/>
      <c r="H1" s="6"/>
      <c r="I1" s="6"/>
      <c r="J1" s="6"/>
      <c r="K1" s="6"/>
      <c r="L1" s="6"/>
      <c r="M1" s="6"/>
      <c r="N1" s="6"/>
      <c r="O1" s="6"/>
      <c r="P1" s="6"/>
      <c r="Q1" s="6"/>
      <c r="R1" s="6"/>
      <c r="S1" s="6"/>
      <c r="T1" s="6"/>
      <c r="U1" s="6"/>
      <c r="V1" s="6"/>
    </row>
    <row r="2" spans="1:22" x14ac:dyDescent="0.3">
      <c r="A2" s="6"/>
      <c r="B2" s="6"/>
      <c r="C2" s="6"/>
      <c r="D2" s="6"/>
      <c r="E2" s="6"/>
      <c r="F2" s="6"/>
      <c r="G2" s="6"/>
      <c r="H2" s="6"/>
      <c r="I2" s="6"/>
      <c r="J2" s="6"/>
      <c r="K2" s="6"/>
      <c r="L2" s="6"/>
      <c r="M2" s="6"/>
      <c r="N2" s="6"/>
      <c r="O2" s="6"/>
      <c r="P2" s="6"/>
      <c r="Q2" s="6"/>
      <c r="R2" s="6"/>
      <c r="S2" s="6"/>
      <c r="T2" s="6"/>
      <c r="U2" s="6"/>
      <c r="V2" s="6"/>
    </row>
    <row r="4" spans="1:22" ht="38.4" customHeight="1" x14ac:dyDescent="0.3"/>
    <row r="5" spans="1:22" x14ac:dyDescent="0.3">
      <c r="A5" s="16" t="s">
        <v>538</v>
      </c>
      <c r="B5" s="17" t="s">
        <v>537</v>
      </c>
      <c r="D5" s="16" t="s">
        <v>539</v>
      </c>
      <c r="E5" s="17" t="s">
        <v>537</v>
      </c>
      <c r="G5" s="9" t="s">
        <v>533</v>
      </c>
    </row>
    <row r="6" spans="1:22" x14ac:dyDescent="0.3">
      <c r="A6" s="9" t="s">
        <v>515</v>
      </c>
      <c r="B6" s="15">
        <v>64</v>
      </c>
      <c r="D6" s="9" t="s">
        <v>511</v>
      </c>
      <c r="E6" s="15">
        <v>121</v>
      </c>
      <c r="G6" s="15">
        <v>500</v>
      </c>
    </row>
    <row r="7" spans="1:22" x14ac:dyDescent="0.3">
      <c r="A7" s="9" t="s">
        <v>509</v>
      </c>
      <c r="B7" s="15">
        <v>44</v>
      </c>
      <c r="D7" s="9" t="s">
        <v>514</v>
      </c>
      <c r="E7" s="15">
        <v>136</v>
      </c>
      <c r="G7" s="9" t="s">
        <v>534</v>
      </c>
    </row>
    <row r="8" spans="1:22" x14ac:dyDescent="0.3">
      <c r="A8" s="18" t="s">
        <v>510</v>
      </c>
      <c r="B8" s="15">
        <v>40</v>
      </c>
      <c r="D8" s="9" t="s">
        <v>518</v>
      </c>
      <c r="E8" s="15">
        <v>136</v>
      </c>
      <c r="G8" s="15">
        <v>12347400</v>
      </c>
    </row>
    <row r="9" spans="1:22" x14ac:dyDescent="0.3">
      <c r="G9" s="9" t="s">
        <v>535</v>
      </c>
    </row>
    <row r="10" spans="1:22" x14ac:dyDescent="0.3">
      <c r="G10" s="15">
        <v>1455</v>
      </c>
    </row>
    <row r="13" spans="1:22" x14ac:dyDescent="0.3">
      <c r="G13" s="11" t="s">
        <v>9</v>
      </c>
      <c r="H13" s="12" t="s">
        <v>542</v>
      </c>
    </row>
    <row r="14" spans="1:22" x14ac:dyDescent="0.3">
      <c r="G14" s="13" t="s">
        <v>529</v>
      </c>
      <c r="H14" s="14">
        <v>190</v>
      </c>
    </row>
    <row r="15" spans="1:22" x14ac:dyDescent="0.3">
      <c r="G15" s="13" t="s">
        <v>528</v>
      </c>
      <c r="H15" s="14">
        <v>153</v>
      </c>
    </row>
    <row r="16" spans="1:22" x14ac:dyDescent="0.3">
      <c r="G16" s="13" t="s">
        <v>530</v>
      </c>
      <c r="H16" s="14">
        <v>107</v>
      </c>
    </row>
    <row r="17" spans="7:9" x14ac:dyDescent="0.3">
      <c r="G17" s="13" t="s">
        <v>531</v>
      </c>
      <c r="H17" s="14">
        <v>50</v>
      </c>
    </row>
    <row r="30" spans="7:9" x14ac:dyDescent="0.3">
      <c r="G30"/>
      <c r="H30"/>
      <c r="I30"/>
    </row>
  </sheetData>
  <pageMargins left="0.7" right="0.7" top="0.75" bottom="0.75" header="0.3" footer="0.3"/>
  <drawing r:id="rId7"/>
  <legacyDrawing r:id="rId8"/>
  <mc:AlternateContent xmlns:mc="http://schemas.openxmlformats.org/markup-compatibility/2006">
    <mc:Choice Requires="x14">
      <controls>
        <mc:AlternateContent xmlns:mc="http://schemas.openxmlformats.org/markup-compatibility/2006">
          <mc:Choice Requires="x14">
            <control shapeId="1028" r:id="rId9" name="Check Box 4">
              <controlPr defaultSize="0" autoFill="0" autoLine="0" autoPict="0" macro="[0]!SubConnections">
                <anchor moveWithCells="1">
                  <from>
                    <xdr:col>0</xdr:col>
                    <xdr:colOff>609600</xdr:colOff>
                    <xdr:row>3</xdr:row>
                    <xdr:rowOff>144780</xdr:rowOff>
                  </from>
                  <to>
                    <xdr:col>0</xdr:col>
                    <xdr:colOff>1828800</xdr:colOff>
                    <xdr:row>3</xdr:row>
                    <xdr:rowOff>365760</xdr:rowOff>
                  </to>
                </anchor>
              </controlPr>
            </control>
          </mc:Choice>
        </mc:AlternateContent>
        <mc:AlternateContent xmlns:mc="http://schemas.openxmlformats.org/markup-compatibility/2006">
          <mc:Choice Requires="x14">
            <control shapeId="1029" r:id="rId10" name="Check Box 5">
              <controlPr defaultSize="0" autoFill="0" autoLine="0" autoPict="0" macro="[0]!SubConnections">
                <anchor moveWithCells="1">
                  <from>
                    <xdr:col>3</xdr:col>
                    <xdr:colOff>548640</xdr:colOff>
                    <xdr:row>3</xdr:row>
                    <xdr:rowOff>137160</xdr:rowOff>
                  </from>
                  <to>
                    <xdr:col>3</xdr:col>
                    <xdr:colOff>1767840</xdr:colOff>
                    <xdr:row>3</xdr:row>
                    <xdr:rowOff>358140</xdr:rowOff>
                  </to>
                </anchor>
              </controlPr>
            </control>
          </mc:Choice>
        </mc:AlternateContent>
      </controls>
    </mc:Choice>
  </mc:AlternateContent>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T501"/>
  <sheetViews>
    <sheetView topLeftCell="I1" zoomScale="113" zoomScaleNormal="145" workbookViewId="0">
      <selection activeCell="N1" sqref="N1:O5"/>
    </sheetView>
  </sheetViews>
  <sheetFormatPr defaultRowHeight="14.4" x14ac:dyDescent="0.3"/>
  <cols>
    <col min="1" max="1" width="8.21875" customWidth="1"/>
    <col min="2" max="2" width="22.21875" customWidth="1"/>
    <col min="3" max="3" width="11.33203125" customWidth="1"/>
    <col min="4" max="4" width="10.5546875" customWidth="1"/>
    <col min="5" max="5" width="10.6640625" style="3" customWidth="1"/>
    <col min="6" max="6" width="6.88671875" customWidth="1"/>
    <col min="7" max="7" width="8.33203125" customWidth="1"/>
    <col min="8" max="8" width="9.33203125" customWidth="1"/>
    <col min="9" max="9" width="10" customWidth="1"/>
    <col min="10" max="10" width="11.6640625" customWidth="1"/>
    <col min="11" max="11" width="12.6640625" style="3" customWidth="1"/>
    <col min="12" max="12" width="16.33203125" style="3" customWidth="1"/>
    <col min="14" max="14" width="11.44140625" customWidth="1"/>
    <col min="17" max="18" width="11.5546875" customWidth="1"/>
    <col min="19" max="19" width="10.5546875" customWidth="1"/>
  </cols>
  <sheetData>
    <row r="1" spans="1:20" x14ac:dyDescent="0.3">
      <c r="A1" s="1" t="s">
        <v>0</v>
      </c>
      <c r="B1" s="1" t="s">
        <v>1</v>
      </c>
      <c r="C1" s="1" t="s">
        <v>2</v>
      </c>
      <c r="D1" s="1" t="s">
        <v>3</v>
      </c>
      <c r="E1" s="4" t="s">
        <v>4</v>
      </c>
      <c r="F1" s="1" t="s">
        <v>5</v>
      </c>
      <c r="G1" s="1" t="s">
        <v>6</v>
      </c>
      <c r="H1" s="1" t="s">
        <v>7</v>
      </c>
      <c r="I1" s="1" t="s">
        <v>8</v>
      </c>
      <c r="J1" s="1" t="s">
        <v>9</v>
      </c>
      <c r="K1" s="4" t="s">
        <v>10</v>
      </c>
      <c r="L1" s="5" t="s">
        <v>536</v>
      </c>
      <c r="N1" s="1" t="s">
        <v>9</v>
      </c>
      <c r="O1" s="2" t="s">
        <v>532</v>
      </c>
      <c r="Q1" s="1" t="s">
        <v>2</v>
      </c>
      <c r="R1" s="1" t="s">
        <v>540</v>
      </c>
      <c r="S1" s="1" t="s">
        <v>3</v>
      </c>
      <c r="T1" s="10" t="s">
        <v>532</v>
      </c>
    </row>
    <row r="2" spans="1:20" x14ac:dyDescent="0.3">
      <c r="A2">
        <v>1001</v>
      </c>
      <c r="B2" t="s">
        <v>11</v>
      </c>
      <c r="C2" t="s">
        <v>509</v>
      </c>
      <c r="D2" t="s">
        <v>519</v>
      </c>
      <c r="E2" s="3">
        <v>45808</v>
      </c>
      <c r="F2" t="s">
        <v>524</v>
      </c>
      <c r="G2">
        <v>1</v>
      </c>
      <c r="H2">
        <v>15000</v>
      </c>
      <c r="I2">
        <v>15000</v>
      </c>
      <c r="J2" t="s">
        <v>528</v>
      </c>
      <c r="K2" s="3">
        <v>45818</v>
      </c>
      <c r="N2" t="s">
        <v>528</v>
      </c>
      <c r="O2">
        <f>COUNTIF(J:J,N2)</f>
        <v>153</v>
      </c>
      <c r="Q2" t="s">
        <v>509</v>
      </c>
      <c r="R2">
        <f>COUNTIF(C2:C501,Q2)</f>
        <v>51</v>
      </c>
      <c r="S2" t="s">
        <v>519</v>
      </c>
      <c r="T2">
        <f>COUNTIF(D2:D501,S2)</f>
        <v>155</v>
      </c>
    </row>
    <row r="3" spans="1:20" x14ac:dyDescent="0.3">
      <c r="A3">
        <v>1002</v>
      </c>
      <c r="B3" t="s">
        <v>12</v>
      </c>
      <c r="C3" t="s">
        <v>510</v>
      </c>
      <c r="D3" t="s">
        <v>520</v>
      </c>
      <c r="E3" s="3">
        <v>45757</v>
      </c>
      <c r="F3" t="s">
        <v>525</v>
      </c>
      <c r="G3">
        <v>3</v>
      </c>
      <c r="H3">
        <v>2500</v>
      </c>
      <c r="I3">
        <v>7500</v>
      </c>
      <c r="J3" t="s">
        <v>529</v>
      </c>
      <c r="K3" s="3">
        <v>45767</v>
      </c>
      <c r="N3" t="s">
        <v>529</v>
      </c>
      <c r="O3">
        <f t="shared" ref="O3:O5" si="0">COUNTIF(J:J,N3)</f>
        <v>190</v>
      </c>
      <c r="Q3" t="s">
        <v>510</v>
      </c>
      <c r="R3">
        <f t="shared" ref="R3:R11" si="1">COUNTIF(C3:C502,Q3)</f>
        <v>53</v>
      </c>
      <c r="S3" t="s">
        <v>520</v>
      </c>
      <c r="T3">
        <f t="shared" ref="T3:T6" si="2">COUNTIF(D3:D502,S3)</f>
        <v>92</v>
      </c>
    </row>
    <row r="4" spans="1:20" x14ac:dyDescent="0.3">
      <c r="A4">
        <v>1003</v>
      </c>
      <c r="B4" t="s">
        <v>13</v>
      </c>
      <c r="C4" t="s">
        <v>511</v>
      </c>
      <c r="D4" t="s">
        <v>520</v>
      </c>
      <c r="E4" s="3">
        <v>45704</v>
      </c>
      <c r="F4" t="s">
        <v>526</v>
      </c>
      <c r="G4">
        <v>1</v>
      </c>
      <c r="H4">
        <v>1800</v>
      </c>
      <c r="I4">
        <v>1800</v>
      </c>
      <c r="J4" t="s">
        <v>529</v>
      </c>
      <c r="K4" s="3">
        <v>45710</v>
      </c>
      <c r="N4" t="s">
        <v>530</v>
      </c>
      <c r="O4">
        <f t="shared" si="0"/>
        <v>107</v>
      </c>
      <c r="Q4" t="s">
        <v>511</v>
      </c>
      <c r="R4">
        <f t="shared" si="1"/>
        <v>39</v>
      </c>
      <c r="S4" t="s">
        <v>521</v>
      </c>
      <c r="T4">
        <f t="shared" si="2"/>
        <v>139</v>
      </c>
    </row>
    <row r="5" spans="1:20" x14ac:dyDescent="0.3">
      <c r="A5">
        <v>1004</v>
      </c>
      <c r="B5" t="s">
        <v>14</v>
      </c>
      <c r="C5" t="s">
        <v>512</v>
      </c>
      <c r="D5" t="s">
        <v>521</v>
      </c>
      <c r="E5" s="3">
        <v>45863</v>
      </c>
      <c r="F5" t="s">
        <v>526</v>
      </c>
      <c r="G5">
        <v>5</v>
      </c>
      <c r="H5">
        <v>500</v>
      </c>
      <c r="I5">
        <v>2500</v>
      </c>
      <c r="J5" t="s">
        <v>530</v>
      </c>
      <c r="N5" t="s">
        <v>531</v>
      </c>
      <c r="O5">
        <f t="shared" si="0"/>
        <v>50</v>
      </c>
      <c r="Q5" t="s">
        <v>512</v>
      </c>
      <c r="R5">
        <f t="shared" si="1"/>
        <v>44</v>
      </c>
      <c r="S5" t="s">
        <v>522</v>
      </c>
      <c r="T5">
        <f t="shared" si="2"/>
        <v>63</v>
      </c>
    </row>
    <row r="6" spans="1:20" x14ac:dyDescent="0.3">
      <c r="A6">
        <v>1005</v>
      </c>
      <c r="B6" t="s">
        <v>15</v>
      </c>
      <c r="C6" t="s">
        <v>513</v>
      </c>
      <c r="D6" t="s">
        <v>521</v>
      </c>
      <c r="E6" s="3">
        <v>45782</v>
      </c>
      <c r="F6" t="s">
        <v>527</v>
      </c>
      <c r="G6">
        <v>4</v>
      </c>
      <c r="H6">
        <v>3000</v>
      </c>
      <c r="I6">
        <v>12000</v>
      </c>
      <c r="J6" t="s">
        <v>529</v>
      </c>
      <c r="K6" s="3">
        <v>45787</v>
      </c>
      <c r="Q6" t="s">
        <v>513</v>
      </c>
      <c r="R6">
        <f t="shared" si="1"/>
        <v>47</v>
      </c>
      <c r="S6" t="s">
        <v>523</v>
      </c>
      <c r="T6">
        <f t="shared" si="2"/>
        <v>51</v>
      </c>
    </row>
    <row r="7" spans="1:20" x14ac:dyDescent="0.3">
      <c r="A7">
        <v>1006</v>
      </c>
      <c r="B7" t="s">
        <v>16</v>
      </c>
      <c r="C7" t="s">
        <v>510</v>
      </c>
      <c r="D7" t="s">
        <v>520</v>
      </c>
      <c r="E7" s="3">
        <v>45732</v>
      </c>
      <c r="F7" t="s">
        <v>526</v>
      </c>
      <c r="G7">
        <v>1</v>
      </c>
      <c r="H7">
        <v>2500</v>
      </c>
      <c r="I7">
        <v>2500</v>
      </c>
      <c r="J7" t="s">
        <v>529</v>
      </c>
      <c r="K7" s="3">
        <v>45741</v>
      </c>
      <c r="Q7" t="s">
        <v>514</v>
      </c>
      <c r="R7">
        <f t="shared" si="1"/>
        <v>53</v>
      </c>
    </row>
    <row r="8" spans="1:20" x14ac:dyDescent="0.3">
      <c r="A8">
        <v>1007</v>
      </c>
      <c r="B8" t="s">
        <v>17</v>
      </c>
      <c r="C8" t="s">
        <v>509</v>
      </c>
      <c r="D8" t="s">
        <v>519</v>
      </c>
      <c r="E8" s="3">
        <v>45789</v>
      </c>
      <c r="F8" t="s">
        <v>526</v>
      </c>
      <c r="G8">
        <v>4</v>
      </c>
      <c r="H8">
        <v>15000</v>
      </c>
      <c r="I8">
        <v>60000</v>
      </c>
      <c r="J8" t="s">
        <v>529</v>
      </c>
      <c r="K8" s="3">
        <v>45798</v>
      </c>
      <c r="Q8" t="s">
        <v>515</v>
      </c>
      <c r="R8">
        <f t="shared" si="1"/>
        <v>63</v>
      </c>
    </row>
    <row r="9" spans="1:20" x14ac:dyDescent="0.3">
      <c r="A9">
        <v>1008</v>
      </c>
      <c r="B9" t="s">
        <v>18</v>
      </c>
      <c r="C9" t="s">
        <v>514</v>
      </c>
      <c r="D9" t="s">
        <v>519</v>
      </c>
      <c r="E9" s="3">
        <v>45775</v>
      </c>
      <c r="F9" t="s">
        <v>525</v>
      </c>
      <c r="G9">
        <v>3</v>
      </c>
      <c r="H9">
        <v>3500</v>
      </c>
      <c r="I9">
        <v>10500</v>
      </c>
      <c r="J9" t="s">
        <v>528</v>
      </c>
      <c r="K9" s="3">
        <v>45781</v>
      </c>
      <c r="Q9" t="s">
        <v>516</v>
      </c>
      <c r="R9">
        <f t="shared" si="1"/>
        <v>51</v>
      </c>
    </row>
    <row r="10" spans="1:20" x14ac:dyDescent="0.3">
      <c r="A10">
        <v>1009</v>
      </c>
      <c r="B10" t="s">
        <v>19</v>
      </c>
      <c r="C10" t="s">
        <v>515</v>
      </c>
      <c r="D10" t="s">
        <v>522</v>
      </c>
      <c r="E10" s="3">
        <v>45700</v>
      </c>
      <c r="F10" t="s">
        <v>525</v>
      </c>
      <c r="G10">
        <v>3</v>
      </c>
      <c r="H10">
        <v>2000</v>
      </c>
      <c r="I10">
        <v>6000</v>
      </c>
      <c r="J10" t="s">
        <v>530</v>
      </c>
      <c r="Q10" t="s">
        <v>517</v>
      </c>
      <c r="R10">
        <f t="shared" si="1"/>
        <v>51</v>
      </c>
    </row>
    <row r="11" spans="1:20" x14ac:dyDescent="0.3">
      <c r="A11">
        <v>1010</v>
      </c>
      <c r="B11" t="s">
        <v>20</v>
      </c>
      <c r="C11" t="s">
        <v>509</v>
      </c>
      <c r="D11" t="s">
        <v>519</v>
      </c>
      <c r="E11" s="3">
        <v>45870</v>
      </c>
      <c r="F11" t="s">
        <v>524</v>
      </c>
      <c r="G11">
        <v>1</v>
      </c>
      <c r="H11">
        <v>15000</v>
      </c>
      <c r="I11">
        <v>15000</v>
      </c>
      <c r="J11" t="s">
        <v>528</v>
      </c>
      <c r="K11" s="3">
        <v>45877</v>
      </c>
      <c r="Q11" t="s">
        <v>518</v>
      </c>
      <c r="R11">
        <f t="shared" si="1"/>
        <v>48</v>
      </c>
    </row>
    <row r="12" spans="1:20" x14ac:dyDescent="0.3">
      <c r="A12">
        <v>1011</v>
      </c>
      <c r="B12" t="s">
        <v>21</v>
      </c>
      <c r="C12" t="s">
        <v>516</v>
      </c>
      <c r="D12" t="s">
        <v>519</v>
      </c>
      <c r="E12" s="3">
        <v>45769</v>
      </c>
      <c r="F12" t="s">
        <v>525</v>
      </c>
      <c r="G12">
        <v>5</v>
      </c>
      <c r="H12">
        <v>55000</v>
      </c>
      <c r="I12">
        <v>275000</v>
      </c>
      <c r="J12" t="s">
        <v>529</v>
      </c>
      <c r="K12" s="3">
        <v>45779</v>
      </c>
    </row>
    <row r="13" spans="1:20" x14ac:dyDescent="0.3">
      <c r="A13">
        <v>1012</v>
      </c>
      <c r="B13" t="s">
        <v>22</v>
      </c>
      <c r="C13" t="s">
        <v>515</v>
      </c>
      <c r="D13" t="s">
        <v>522</v>
      </c>
      <c r="E13" s="3">
        <v>45756</v>
      </c>
      <c r="F13" t="s">
        <v>526</v>
      </c>
      <c r="G13">
        <v>5</v>
      </c>
      <c r="H13">
        <v>2000</v>
      </c>
      <c r="I13">
        <v>10000</v>
      </c>
      <c r="J13" t="s">
        <v>530</v>
      </c>
    </row>
    <row r="14" spans="1:20" x14ac:dyDescent="0.3">
      <c r="A14">
        <v>1013</v>
      </c>
      <c r="B14" t="s">
        <v>23</v>
      </c>
      <c r="C14" t="s">
        <v>516</v>
      </c>
      <c r="D14" t="s">
        <v>519</v>
      </c>
      <c r="E14" s="3">
        <v>45695</v>
      </c>
      <c r="F14" t="s">
        <v>524</v>
      </c>
      <c r="G14">
        <v>1</v>
      </c>
      <c r="H14">
        <v>55000</v>
      </c>
      <c r="I14">
        <v>55000</v>
      </c>
      <c r="J14" t="s">
        <v>529</v>
      </c>
      <c r="K14" s="3">
        <v>45702</v>
      </c>
    </row>
    <row r="15" spans="1:20" x14ac:dyDescent="0.3">
      <c r="A15">
        <v>1014</v>
      </c>
      <c r="B15" t="s">
        <v>24</v>
      </c>
      <c r="C15" t="s">
        <v>513</v>
      </c>
      <c r="D15" t="s">
        <v>521</v>
      </c>
      <c r="E15" s="3">
        <v>45844</v>
      </c>
      <c r="F15" t="s">
        <v>526</v>
      </c>
      <c r="G15">
        <v>5</v>
      </c>
      <c r="H15">
        <v>3000</v>
      </c>
      <c r="I15">
        <v>15000</v>
      </c>
      <c r="J15" t="s">
        <v>529</v>
      </c>
      <c r="K15" s="3">
        <v>45848</v>
      </c>
    </row>
    <row r="16" spans="1:20" x14ac:dyDescent="0.3">
      <c r="A16">
        <v>1015</v>
      </c>
      <c r="B16" t="s">
        <v>25</v>
      </c>
      <c r="C16" t="s">
        <v>515</v>
      </c>
      <c r="D16" t="s">
        <v>522</v>
      </c>
      <c r="E16" s="3">
        <v>45749</v>
      </c>
      <c r="F16" t="s">
        <v>524</v>
      </c>
      <c r="G16">
        <v>2</v>
      </c>
      <c r="H16">
        <v>2000</v>
      </c>
      <c r="I16">
        <v>4000</v>
      </c>
      <c r="J16" t="s">
        <v>531</v>
      </c>
    </row>
    <row r="17" spans="1:11" x14ac:dyDescent="0.3">
      <c r="A17">
        <v>1016</v>
      </c>
      <c r="B17" t="s">
        <v>26</v>
      </c>
      <c r="C17" t="s">
        <v>515</v>
      </c>
      <c r="D17" t="s">
        <v>522</v>
      </c>
      <c r="E17" s="3">
        <v>45840</v>
      </c>
      <c r="F17" t="s">
        <v>525</v>
      </c>
      <c r="G17">
        <v>2</v>
      </c>
      <c r="H17">
        <v>2000</v>
      </c>
      <c r="I17">
        <v>4000</v>
      </c>
      <c r="J17" t="s">
        <v>529</v>
      </c>
      <c r="K17" s="3">
        <v>45843</v>
      </c>
    </row>
    <row r="18" spans="1:11" x14ac:dyDescent="0.3">
      <c r="A18">
        <v>1017</v>
      </c>
      <c r="B18" t="s">
        <v>27</v>
      </c>
      <c r="C18" t="s">
        <v>514</v>
      </c>
      <c r="D18" t="s">
        <v>519</v>
      </c>
      <c r="E18" s="3">
        <v>45732</v>
      </c>
      <c r="F18" t="s">
        <v>524</v>
      </c>
      <c r="G18">
        <v>1</v>
      </c>
      <c r="H18">
        <v>3500</v>
      </c>
      <c r="I18">
        <v>3500</v>
      </c>
      <c r="J18" t="s">
        <v>530</v>
      </c>
    </row>
    <row r="19" spans="1:11" x14ac:dyDescent="0.3">
      <c r="A19">
        <v>1018</v>
      </c>
      <c r="B19" t="s">
        <v>28</v>
      </c>
      <c r="C19" t="s">
        <v>517</v>
      </c>
      <c r="D19" t="s">
        <v>523</v>
      </c>
      <c r="E19" s="3">
        <v>45867</v>
      </c>
      <c r="F19" t="s">
        <v>524</v>
      </c>
      <c r="G19">
        <v>5</v>
      </c>
      <c r="H19">
        <v>300</v>
      </c>
      <c r="I19">
        <v>1500</v>
      </c>
      <c r="J19" t="s">
        <v>528</v>
      </c>
      <c r="K19" s="3">
        <v>45872</v>
      </c>
    </row>
    <row r="20" spans="1:11" x14ac:dyDescent="0.3">
      <c r="A20">
        <v>1019</v>
      </c>
      <c r="B20" t="s">
        <v>29</v>
      </c>
      <c r="C20" t="s">
        <v>517</v>
      </c>
      <c r="D20" t="s">
        <v>523</v>
      </c>
      <c r="E20" s="3">
        <v>45819</v>
      </c>
      <c r="F20" t="s">
        <v>526</v>
      </c>
      <c r="G20">
        <v>2</v>
      </c>
      <c r="H20">
        <v>300</v>
      </c>
      <c r="I20">
        <v>600</v>
      </c>
      <c r="J20" t="s">
        <v>530</v>
      </c>
    </row>
    <row r="21" spans="1:11" x14ac:dyDescent="0.3">
      <c r="A21">
        <v>1020</v>
      </c>
      <c r="B21" t="s">
        <v>30</v>
      </c>
      <c r="C21" t="s">
        <v>516</v>
      </c>
      <c r="D21" t="s">
        <v>519</v>
      </c>
      <c r="E21" s="3">
        <v>45785</v>
      </c>
      <c r="F21" t="s">
        <v>526</v>
      </c>
      <c r="G21">
        <v>1</v>
      </c>
      <c r="H21">
        <v>55000</v>
      </c>
      <c r="I21">
        <v>55000</v>
      </c>
      <c r="J21" t="s">
        <v>531</v>
      </c>
    </row>
    <row r="22" spans="1:11" x14ac:dyDescent="0.3">
      <c r="A22">
        <v>1021</v>
      </c>
      <c r="B22" t="s">
        <v>31</v>
      </c>
      <c r="C22" t="s">
        <v>511</v>
      </c>
      <c r="D22" t="s">
        <v>520</v>
      </c>
      <c r="E22" s="3">
        <v>45711</v>
      </c>
      <c r="F22" t="s">
        <v>526</v>
      </c>
      <c r="G22">
        <v>1</v>
      </c>
      <c r="H22">
        <v>1800</v>
      </c>
      <c r="I22">
        <v>1800</v>
      </c>
      <c r="J22" t="s">
        <v>531</v>
      </c>
    </row>
    <row r="23" spans="1:11" x14ac:dyDescent="0.3">
      <c r="A23">
        <v>1022</v>
      </c>
      <c r="B23" t="s">
        <v>32</v>
      </c>
      <c r="C23" t="s">
        <v>516</v>
      </c>
      <c r="D23" t="s">
        <v>519</v>
      </c>
      <c r="E23" s="3">
        <v>45742</v>
      </c>
      <c r="F23" t="s">
        <v>526</v>
      </c>
      <c r="G23">
        <v>5</v>
      </c>
      <c r="H23">
        <v>55000</v>
      </c>
      <c r="I23">
        <v>275000</v>
      </c>
      <c r="J23" t="s">
        <v>530</v>
      </c>
    </row>
    <row r="24" spans="1:11" x14ac:dyDescent="0.3">
      <c r="A24">
        <v>1023</v>
      </c>
      <c r="B24" t="s">
        <v>33</v>
      </c>
      <c r="C24" t="s">
        <v>511</v>
      </c>
      <c r="D24" t="s">
        <v>520</v>
      </c>
      <c r="E24" s="3">
        <v>45766</v>
      </c>
      <c r="F24" t="s">
        <v>526</v>
      </c>
      <c r="G24">
        <v>1</v>
      </c>
      <c r="H24">
        <v>1800</v>
      </c>
      <c r="I24">
        <v>1800</v>
      </c>
      <c r="J24" t="s">
        <v>529</v>
      </c>
      <c r="K24" s="3">
        <v>45775</v>
      </c>
    </row>
    <row r="25" spans="1:11" x14ac:dyDescent="0.3">
      <c r="A25">
        <v>1024</v>
      </c>
      <c r="B25" t="s">
        <v>34</v>
      </c>
      <c r="C25" t="s">
        <v>517</v>
      </c>
      <c r="D25" t="s">
        <v>523</v>
      </c>
      <c r="E25" s="3">
        <v>45697</v>
      </c>
      <c r="F25" t="s">
        <v>527</v>
      </c>
      <c r="G25">
        <v>4</v>
      </c>
      <c r="H25">
        <v>300</v>
      </c>
      <c r="I25">
        <v>1200</v>
      </c>
      <c r="J25" t="s">
        <v>528</v>
      </c>
      <c r="K25" s="3">
        <v>45701</v>
      </c>
    </row>
    <row r="26" spans="1:11" x14ac:dyDescent="0.3">
      <c r="A26">
        <v>1025</v>
      </c>
      <c r="B26" t="s">
        <v>35</v>
      </c>
      <c r="C26" t="s">
        <v>515</v>
      </c>
      <c r="D26" t="s">
        <v>522</v>
      </c>
      <c r="E26" s="3">
        <v>45839</v>
      </c>
      <c r="F26" t="s">
        <v>526</v>
      </c>
      <c r="G26">
        <v>4</v>
      </c>
      <c r="H26">
        <v>2000</v>
      </c>
      <c r="I26">
        <v>8000</v>
      </c>
      <c r="J26" t="s">
        <v>529</v>
      </c>
      <c r="K26" s="3">
        <v>45843</v>
      </c>
    </row>
    <row r="27" spans="1:11" x14ac:dyDescent="0.3">
      <c r="A27">
        <v>1026</v>
      </c>
      <c r="B27" t="s">
        <v>36</v>
      </c>
      <c r="C27" t="s">
        <v>516</v>
      </c>
      <c r="D27" t="s">
        <v>519</v>
      </c>
      <c r="E27" s="3">
        <v>45720</v>
      </c>
      <c r="F27" t="s">
        <v>526</v>
      </c>
      <c r="G27">
        <v>4</v>
      </c>
      <c r="H27">
        <v>55000</v>
      </c>
      <c r="I27">
        <v>220000</v>
      </c>
      <c r="J27" t="s">
        <v>528</v>
      </c>
      <c r="K27" s="3">
        <v>45726</v>
      </c>
    </row>
    <row r="28" spans="1:11" x14ac:dyDescent="0.3">
      <c r="A28">
        <v>1027</v>
      </c>
      <c r="B28" t="s">
        <v>37</v>
      </c>
      <c r="C28" t="s">
        <v>515</v>
      </c>
      <c r="D28" t="s">
        <v>522</v>
      </c>
      <c r="E28" s="3">
        <v>45732</v>
      </c>
      <c r="F28" t="s">
        <v>524</v>
      </c>
      <c r="G28">
        <v>1</v>
      </c>
      <c r="H28">
        <v>2000</v>
      </c>
      <c r="I28">
        <v>2000</v>
      </c>
      <c r="J28" t="s">
        <v>528</v>
      </c>
      <c r="K28" s="3">
        <v>45739</v>
      </c>
    </row>
    <row r="29" spans="1:11" x14ac:dyDescent="0.3">
      <c r="A29">
        <v>1028</v>
      </c>
      <c r="B29" t="s">
        <v>38</v>
      </c>
      <c r="C29" t="s">
        <v>509</v>
      </c>
      <c r="D29" t="s">
        <v>519</v>
      </c>
      <c r="E29" s="3">
        <v>45777</v>
      </c>
      <c r="F29" t="s">
        <v>525</v>
      </c>
      <c r="G29">
        <v>1</v>
      </c>
      <c r="H29">
        <v>15000</v>
      </c>
      <c r="I29">
        <v>15000</v>
      </c>
      <c r="J29" t="s">
        <v>529</v>
      </c>
      <c r="K29" s="3">
        <v>45781</v>
      </c>
    </row>
    <row r="30" spans="1:11" x14ac:dyDescent="0.3">
      <c r="A30">
        <v>1029</v>
      </c>
      <c r="B30" t="s">
        <v>39</v>
      </c>
      <c r="C30" t="s">
        <v>514</v>
      </c>
      <c r="D30" t="s">
        <v>519</v>
      </c>
      <c r="E30" s="3">
        <v>45699</v>
      </c>
      <c r="F30" t="s">
        <v>526</v>
      </c>
      <c r="G30">
        <v>2</v>
      </c>
      <c r="H30">
        <v>3500</v>
      </c>
      <c r="I30">
        <v>7000</v>
      </c>
      <c r="J30" t="s">
        <v>529</v>
      </c>
      <c r="K30" s="3">
        <v>45709</v>
      </c>
    </row>
    <row r="31" spans="1:11" x14ac:dyDescent="0.3">
      <c r="A31">
        <v>1030</v>
      </c>
      <c r="B31" t="s">
        <v>40</v>
      </c>
      <c r="C31" t="s">
        <v>513</v>
      </c>
      <c r="D31" t="s">
        <v>521</v>
      </c>
      <c r="E31" s="3">
        <v>45707</v>
      </c>
      <c r="F31" t="s">
        <v>526</v>
      </c>
      <c r="G31">
        <v>4</v>
      </c>
      <c r="H31">
        <v>3000</v>
      </c>
      <c r="I31">
        <v>12000</v>
      </c>
      <c r="J31" t="s">
        <v>531</v>
      </c>
    </row>
    <row r="32" spans="1:11" x14ac:dyDescent="0.3">
      <c r="A32">
        <v>1031</v>
      </c>
      <c r="B32" t="s">
        <v>41</v>
      </c>
      <c r="C32" t="s">
        <v>514</v>
      </c>
      <c r="D32" t="s">
        <v>519</v>
      </c>
      <c r="E32" s="3">
        <v>45724</v>
      </c>
      <c r="F32" t="s">
        <v>526</v>
      </c>
      <c r="G32">
        <v>4</v>
      </c>
      <c r="H32">
        <v>3500</v>
      </c>
      <c r="I32">
        <v>14000</v>
      </c>
      <c r="J32" t="s">
        <v>530</v>
      </c>
    </row>
    <row r="33" spans="1:11" x14ac:dyDescent="0.3">
      <c r="A33">
        <v>1032</v>
      </c>
      <c r="B33" t="s">
        <v>42</v>
      </c>
      <c r="C33" t="s">
        <v>517</v>
      </c>
      <c r="D33" t="s">
        <v>523</v>
      </c>
      <c r="E33" s="3">
        <v>45743</v>
      </c>
      <c r="F33" t="s">
        <v>525</v>
      </c>
      <c r="G33">
        <v>1</v>
      </c>
      <c r="H33">
        <v>300</v>
      </c>
      <c r="I33">
        <v>300</v>
      </c>
      <c r="J33" t="s">
        <v>528</v>
      </c>
      <c r="K33" s="3">
        <v>45753</v>
      </c>
    </row>
    <row r="34" spans="1:11" x14ac:dyDescent="0.3">
      <c r="A34">
        <v>1033</v>
      </c>
      <c r="B34" t="s">
        <v>43</v>
      </c>
      <c r="C34" t="s">
        <v>518</v>
      </c>
      <c r="D34" t="s">
        <v>521</v>
      </c>
      <c r="E34" s="3">
        <v>45771</v>
      </c>
      <c r="F34" t="s">
        <v>525</v>
      </c>
      <c r="G34">
        <v>5</v>
      </c>
      <c r="H34">
        <v>1200</v>
      </c>
      <c r="I34">
        <v>6000</v>
      </c>
      <c r="J34" t="s">
        <v>529</v>
      </c>
      <c r="K34" s="3">
        <v>45775</v>
      </c>
    </row>
    <row r="35" spans="1:11" x14ac:dyDescent="0.3">
      <c r="A35">
        <v>1034</v>
      </c>
      <c r="B35" t="s">
        <v>44</v>
      </c>
      <c r="C35" t="s">
        <v>512</v>
      </c>
      <c r="D35" t="s">
        <v>521</v>
      </c>
      <c r="E35" s="3">
        <v>45733</v>
      </c>
      <c r="F35" t="s">
        <v>525</v>
      </c>
      <c r="G35">
        <v>2</v>
      </c>
      <c r="H35">
        <v>500</v>
      </c>
      <c r="I35">
        <v>1000</v>
      </c>
      <c r="J35" t="s">
        <v>528</v>
      </c>
      <c r="K35" s="3">
        <v>45740</v>
      </c>
    </row>
    <row r="36" spans="1:11" x14ac:dyDescent="0.3">
      <c r="A36">
        <v>1035</v>
      </c>
      <c r="B36" t="s">
        <v>45</v>
      </c>
      <c r="C36" t="s">
        <v>514</v>
      </c>
      <c r="D36" t="s">
        <v>519</v>
      </c>
      <c r="E36" s="3">
        <v>45693</v>
      </c>
      <c r="F36" t="s">
        <v>526</v>
      </c>
      <c r="G36">
        <v>1</v>
      </c>
      <c r="H36">
        <v>3500</v>
      </c>
      <c r="I36">
        <v>3500</v>
      </c>
      <c r="J36" t="s">
        <v>528</v>
      </c>
      <c r="K36" s="3">
        <v>45701</v>
      </c>
    </row>
    <row r="37" spans="1:11" x14ac:dyDescent="0.3">
      <c r="A37">
        <v>1036</v>
      </c>
      <c r="B37" t="s">
        <v>46</v>
      </c>
      <c r="C37" t="s">
        <v>511</v>
      </c>
      <c r="D37" t="s">
        <v>520</v>
      </c>
      <c r="E37" s="3">
        <v>45718</v>
      </c>
      <c r="F37" t="s">
        <v>526</v>
      </c>
      <c r="G37">
        <v>1</v>
      </c>
      <c r="H37">
        <v>1800</v>
      </c>
      <c r="I37">
        <v>1800</v>
      </c>
      <c r="J37" t="s">
        <v>530</v>
      </c>
    </row>
    <row r="38" spans="1:11" x14ac:dyDescent="0.3">
      <c r="A38">
        <v>1037</v>
      </c>
      <c r="B38" t="s">
        <v>47</v>
      </c>
      <c r="C38" t="s">
        <v>510</v>
      </c>
      <c r="D38" t="s">
        <v>520</v>
      </c>
      <c r="E38" s="3">
        <v>45795</v>
      </c>
      <c r="F38" t="s">
        <v>525</v>
      </c>
      <c r="G38">
        <v>1</v>
      </c>
      <c r="H38">
        <v>2500</v>
      </c>
      <c r="I38">
        <v>2500</v>
      </c>
      <c r="J38" t="s">
        <v>529</v>
      </c>
      <c r="K38" s="3">
        <v>45800</v>
      </c>
    </row>
    <row r="39" spans="1:11" x14ac:dyDescent="0.3">
      <c r="A39">
        <v>1038</v>
      </c>
      <c r="B39" t="s">
        <v>48</v>
      </c>
      <c r="C39" t="s">
        <v>509</v>
      </c>
      <c r="D39" t="s">
        <v>519</v>
      </c>
      <c r="E39" s="3">
        <v>45719</v>
      </c>
      <c r="F39" t="s">
        <v>527</v>
      </c>
      <c r="G39">
        <v>3</v>
      </c>
      <c r="H39">
        <v>15000</v>
      </c>
      <c r="I39">
        <v>45000</v>
      </c>
      <c r="J39" t="s">
        <v>529</v>
      </c>
      <c r="K39" s="3">
        <v>45727</v>
      </c>
    </row>
    <row r="40" spans="1:11" x14ac:dyDescent="0.3">
      <c r="A40">
        <v>1039</v>
      </c>
      <c r="B40" t="s">
        <v>49</v>
      </c>
      <c r="C40" t="s">
        <v>510</v>
      </c>
      <c r="D40" t="s">
        <v>520</v>
      </c>
      <c r="E40" s="3">
        <v>45766</v>
      </c>
      <c r="F40" t="s">
        <v>527</v>
      </c>
      <c r="G40">
        <v>3</v>
      </c>
      <c r="H40">
        <v>2500</v>
      </c>
      <c r="I40">
        <v>7500</v>
      </c>
      <c r="J40" t="s">
        <v>528</v>
      </c>
      <c r="K40" s="3">
        <v>45773</v>
      </c>
    </row>
    <row r="41" spans="1:11" x14ac:dyDescent="0.3">
      <c r="A41">
        <v>1040</v>
      </c>
      <c r="B41" t="s">
        <v>50</v>
      </c>
      <c r="C41" t="s">
        <v>517</v>
      </c>
      <c r="D41" t="s">
        <v>523</v>
      </c>
      <c r="E41" s="3">
        <v>45851</v>
      </c>
      <c r="F41" t="s">
        <v>524</v>
      </c>
      <c r="G41">
        <v>3</v>
      </c>
      <c r="H41">
        <v>300</v>
      </c>
      <c r="I41">
        <v>900</v>
      </c>
      <c r="J41" t="s">
        <v>528</v>
      </c>
      <c r="K41" s="3">
        <v>45854</v>
      </c>
    </row>
    <row r="42" spans="1:11" x14ac:dyDescent="0.3">
      <c r="A42">
        <v>1041</v>
      </c>
      <c r="B42" t="s">
        <v>51</v>
      </c>
      <c r="C42" t="s">
        <v>514</v>
      </c>
      <c r="D42" t="s">
        <v>519</v>
      </c>
      <c r="E42" s="3">
        <v>45767</v>
      </c>
      <c r="F42" t="s">
        <v>527</v>
      </c>
      <c r="G42">
        <v>1</v>
      </c>
      <c r="H42">
        <v>3500</v>
      </c>
      <c r="I42">
        <v>3500</v>
      </c>
      <c r="J42" t="s">
        <v>529</v>
      </c>
      <c r="K42" s="3">
        <v>45770</v>
      </c>
    </row>
    <row r="43" spans="1:11" x14ac:dyDescent="0.3">
      <c r="A43">
        <v>1042</v>
      </c>
      <c r="B43" t="s">
        <v>52</v>
      </c>
      <c r="C43" t="s">
        <v>518</v>
      </c>
      <c r="D43" t="s">
        <v>521</v>
      </c>
      <c r="E43" s="3">
        <v>45855</v>
      </c>
      <c r="F43" t="s">
        <v>524</v>
      </c>
      <c r="G43">
        <v>4</v>
      </c>
      <c r="H43">
        <v>1200</v>
      </c>
      <c r="I43">
        <v>4800</v>
      </c>
      <c r="J43" t="s">
        <v>529</v>
      </c>
      <c r="K43" s="3">
        <v>45860</v>
      </c>
    </row>
    <row r="44" spans="1:11" x14ac:dyDescent="0.3">
      <c r="A44">
        <v>1043</v>
      </c>
      <c r="B44" t="s">
        <v>53</v>
      </c>
      <c r="C44" t="s">
        <v>512</v>
      </c>
      <c r="D44" t="s">
        <v>521</v>
      </c>
      <c r="E44" s="3">
        <v>45786</v>
      </c>
      <c r="F44" t="s">
        <v>526</v>
      </c>
      <c r="G44">
        <v>2</v>
      </c>
      <c r="H44">
        <v>500</v>
      </c>
      <c r="I44">
        <v>1000</v>
      </c>
      <c r="J44" t="s">
        <v>528</v>
      </c>
      <c r="K44" s="3">
        <v>45794</v>
      </c>
    </row>
    <row r="45" spans="1:11" x14ac:dyDescent="0.3">
      <c r="A45">
        <v>1044</v>
      </c>
      <c r="B45" t="s">
        <v>54</v>
      </c>
      <c r="C45" t="s">
        <v>511</v>
      </c>
      <c r="D45" t="s">
        <v>520</v>
      </c>
      <c r="E45" s="3">
        <v>45700</v>
      </c>
      <c r="F45" t="s">
        <v>527</v>
      </c>
      <c r="G45">
        <v>2</v>
      </c>
      <c r="H45">
        <v>1800</v>
      </c>
      <c r="I45">
        <v>3600</v>
      </c>
      <c r="J45" t="s">
        <v>528</v>
      </c>
      <c r="K45" s="3">
        <v>45703</v>
      </c>
    </row>
    <row r="46" spans="1:11" x14ac:dyDescent="0.3">
      <c r="A46">
        <v>1045</v>
      </c>
      <c r="B46" t="s">
        <v>55</v>
      </c>
      <c r="C46" t="s">
        <v>510</v>
      </c>
      <c r="D46" t="s">
        <v>520</v>
      </c>
      <c r="E46" s="3">
        <v>45795</v>
      </c>
      <c r="F46" t="s">
        <v>527</v>
      </c>
      <c r="G46">
        <v>1</v>
      </c>
      <c r="H46">
        <v>2500</v>
      </c>
      <c r="I46">
        <v>2500</v>
      </c>
      <c r="J46" t="s">
        <v>529</v>
      </c>
      <c r="K46" s="3">
        <v>45803</v>
      </c>
    </row>
    <row r="47" spans="1:11" x14ac:dyDescent="0.3">
      <c r="A47">
        <v>1046</v>
      </c>
      <c r="B47" t="s">
        <v>56</v>
      </c>
      <c r="C47" t="s">
        <v>510</v>
      </c>
      <c r="D47" t="s">
        <v>520</v>
      </c>
      <c r="E47" s="3">
        <v>45832</v>
      </c>
      <c r="F47" t="s">
        <v>526</v>
      </c>
      <c r="G47">
        <v>4</v>
      </c>
      <c r="H47">
        <v>2500</v>
      </c>
      <c r="I47">
        <v>10000</v>
      </c>
      <c r="J47" t="s">
        <v>528</v>
      </c>
      <c r="K47" s="3">
        <v>45840</v>
      </c>
    </row>
    <row r="48" spans="1:11" x14ac:dyDescent="0.3">
      <c r="A48">
        <v>1047</v>
      </c>
      <c r="B48" t="s">
        <v>57</v>
      </c>
      <c r="C48" t="s">
        <v>515</v>
      </c>
      <c r="D48" t="s">
        <v>522</v>
      </c>
      <c r="E48" s="3">
        <v>45727</v>
      </c>
      <c r="F48" t="s">
        <v>524</v>
      </c>
      <c r="G48">
        <v>3</v>
      </c>
      <c r="H48">
        <v>2000</v>
      </c>
      <c r="I48">
        <v>6000</v>
      </c>
      <c r="J48" t="s">
        <v>528</v>
      </c>
      <c r="K48" s="3">
        <v>45737</v>
      </c>
    </row>
    <row r="49" spans="1:11" x14ac:dyDescent="0.3">
      <c r="A49">
        <v>1048</v>
      </c>
      <c r="B49" t="s">
        <v>58</v>
      </c>
      <c r="C49" t="s">
        <v>517</v>
      </c>
      <c r="D49" t="s">
        <v>523</v>
      </c>
      <c r="E49" s="3">
        <v>45848</v>
      </c>
      <c r="F49" t="s">
        <v>527</v>
      </c>
      <c r="G49">
        <v>5</v>
      </c>
      <c r="H49">
        <v>300</v>
      </c>
      <c r="I49">
        <v>1500</v>
      </c>
      <c r="J49" t="s">
        <v>529</v>
      </c>
      <c r="K49" s="3">
        <v>45853</v>
      </c>
    </row>
    <row r="50" spans="1:11" x14ac:dyDescent="0.3">
      <c r="A50">
        <v>1049</v>
      </c>
      <c r="B50" t="s">
        <v>59</v>
      </c>
      <c r="C50" t="s">
        <v>509</v>
      </c>
      <c r="D50" t="s">
        <v>519</v>
      </c>
      <c r="E50" s="3">
        <v>45803</v>
      </c>
      <c r="F50" t="s">
        <v>524</v>
      </c>
      <c r="G50">
        <v>3</v>
      </c>
      <c r="H50">
        <v>15000</v>
      </c>
      <c r="I50">
        <v>45000</v>
      </c>
      <c r="J50" t="s">
        <v>530</v>
      </c>
    </row>
    <row r="51" spans="1:11" x14ac:dyDescent="0.3">
      <c r="A51">
        <v>1050</v>
      </c>
      <c r="B51" t="s">
        <v>60</v>
      </c>
      <c r="C51" t="s">
        <v>511</v>
      </c>
      <c r="D51" t="s">
        <v>520</v>
      </c>
      <c r="E51" s="3">
        <v>45846</v>
      </c>
      <c r="F51" t="s">
        <v>527</v>
      </c>
      <c r="G51">
        <v>3</v>
      </c>
      <c r="H51">
        <v>1800</v>
      </c>
      <c r="I51">
        <v>5400</v>
      </c>
      <c r="J51" t="s">
        <v>528</v>
      </c>
      <c r="K51" s="3">
        <v>45849</v>
      </c>
    </row>
    <row r="52" spans="1:11" x14ac:dyDescent="0.3">
      <c r="A52">
        <v>1051</v>
      </c>
      <c r="B52" t="s">
        <v>61</v>
      </c>
      <c r="C52" t="s">
        <v>512</v>
      </c>
      <c r="D52" t="s">
        <v>521</v>
      </c>
      <c r="E52" s="3">
        <v>45857</v>
      </c>
      <c r="F52" t="s">
        <v>525</v>
      </c>
      <c r="G52">
        <v>5</v>
      </c>
      <c r="H52">
        <v>500</v>
      </c>
      <c r="I52">
        <v>2500</v>
      </c>
      <c r="J52" t="s">
        <v>529</v>
      </c>
      <c r="K52" s="3">
        <v>45860</v>
      </c>
    </row>
    <row r="53" spans="1:11" x14ac:dyDescent="0.3">
      <c r="A53">
        <v>1052</v>
      </c>
      <c r="B53" t="s">
        <v>62</v>
      </c>
      <c r="C53" t="s">
        <v>514</v>
      </c>
      <c r="D53" t="s">
        <v>519</v>
      </c>
      <c r="E53" s="3">
        <v>45693</v>
      </c>
      <c r="F53" t="s">
        <v>527</v>
      </c>
      <c r="G53">
        <v>1</v>
      </c>
      <c r="H53">
        <v>3500</v>
      </c>
      <c r="I53">
        <v>3500</v>
      </c>
      <c r="J53" t="s">
        <v>529</v>
      </c>
      <c r="K53" s="3">
        <v>45696</v>
      </c>
    </row>
    <row r="54" spans="1:11" x14ac:dyDescent="0.3">
      <c r="A54">
        <v>1053</v>
      </c>
      <c r="B54" t="s">
        <v>63</v>
      </c>
      <c r="C54" t="s">
        <v>513</v>
      </c>
      <c r="D54" t="s">
        <v>521</v>
      </c>
      <c r="E54" s="3">
        <v>45727</v>
      </c>
      <c r="F54" t="s">
        <v>524</v>
      </c>
      <c r="G54">
        <v>2</v>
      </c>
      <c r="H54">
        <v>3000</v>
      </c>
      <c r="I54">
        <v>6000</v>
      </c>
      <c r="J54" t="s">
        <v>528</v>
      </c>
      <c r="K54" s="3">
        <v>45736</v>
      </c>
    </row>
    <row r="55" spans="1:11" x14ac:dyDescent="0.3">
      <c r="A55">
        <v>1054</v>
      </c>
      <c r="B55" t="s">
        <v>64</v>
      </c>
      <c r="C55" t="s">
        <v>514</v>
      </c>
      <c r="D55" t="s">
        <v>519</v>
      </c>
      <c r="E55" s="3">
        <v>45804</v>
      </c>
      <c r="F55" t="s">
        <v>527</v>
      </c>
      <c r="G55">
        <v>5</v>
      </c>
      <c r="H55">
        <v>3500</v>
      </c>
      <c r="I55">
        <v>17500</v>
      </c>
      <c r="J55" t="s">
        <v>529</v>
      </c>
      <c r="K55" s="3">
        <v>45810</v>
      </c>
    </row>
    <row r="56" spans="1:11" x14ac:dyDescent="0.3">
      <c r="A56">
        <v>1055</v>
      </c>
      <c r="B56" t="s">
        <v>65</v>
      </c>
      <c r="C56" t="s">
        <v>514</v>
      </c>
      <c r="D56" t="s">
        <v>519</v>
      </c>
      <c r="E56" s="3">
        <v>45698</v>
      </c>
      <c r="F56" t="s">
        <v>527</v>
      </c>
      <c r="G56">
        <v>1</v>
      </c>
      <c r="H56">
        <v>3500</v>
      </c>
      <c r="I56">
        <v>3500</v>
      </c>
      <c r="J56" t="s">
        <v>530</v>
      </c>
    </row>
    <row r="57" spans="1:11" x14ac:dyDescent="0.3">
      <c r="A57">
        <v>1056</v>
      </c>
      <c r="B57" t="s">
        <v>66</v>
      </c>
      <c r="C57" t="s">
        <v>509</v>
      </c>
      <c r="D57" t="s">
        <v>519</v>
      </c>
      <c r="E57" s="3">
        <v>45843</v>
      </c>
      <c r="F57" t="s">
        <v>527</v>
      </c>
      <c r="G57">
        <v>2</v>
      </c>
      <c r="H57">
        <v>15000</v>
      </c>
      <c r="I57">
        <v>30000</v>
      </c>
      <c r="J57" t="s">
        <v>529</v>
      </c>
      <c r="K57" s="3">
        <v>45847</v>
      </c>
    </row>
    <row r="58" spans="1:11" x14ac:dyDescent="0.3">
      <c r="A58">
        <v>1057</v>
      </c>
      <c r="B58" t="s">
        <v>67</v>
      </c>
      <c r="C58" t="s">
        <v>510</v>
      </c>
      <c r="D58" t="s">
        <v>520</v>
      </c>
      <c r="E58" s="3">
        <v>45774</v>
      </c>
      <c r="F58" t="s">
        <v>527</v>
      </c>
      <c r="G58">
        <v>3</v>
      </c>
      <c r="H58">
        <v>2500</v>
      </c>
      <c r="I58">
        <v>7500</v>
      </c>
      <c r="J58" t="s">
        <v>528</v>
      </c>
      <c r="K58" s="3">
        <v>45780</v>
      </c>
    </row>
    <row r="59" spans="1:11" x14ac:dyDescent="0.3">
      <c r="A59">
        <v>1058</v>
      </c>
      <c r="B59" t="s">
        <v>68</v>
      </c>
      <c r="C59" t="s">
        <v>517</v>
      </c>
      <c r="D59" t="s">
        <v>523</v>
      </c>
      <c r="E59" s="3">
        <v>45861</v>
      </c>
      <c r="F59" t="s">
        <v>524</v>
      </c>
      <c r="G59">
        <v>3</v>
      </c>
      <c r="H59">
        <v>300</v>
      </c>
      <c r="I59">
        <v>900</v>
      </c>
      <c r="J59" t="s">
        <v>530</v>
      </c>
    </row>
    <row r="60" spans="1:11" x14ac:dyDescent="0.3">
      <c r="A60">
        <v>1059</v>
      </c>
      <c r="B60" t="s">
        <v>69</v>
      </c>
      <c r="C60" t="s">
        <v>515</v>
      </c>
      <c r="D60" t="s">
        <v>522</v>
      </c>
      <c r="E60" s="3">
        <v>45868</v>
      </c>
      <c r="F60" t="s">
        <v>524</v>
      </c>
      <c r="G60">
        <v>3</v>
      </c>
      <c r="H60">
        <v>2000</v>
      </c>
      <c r="I60">
        <v>6000</v>
      </c>
      <c r="J60" t="s">
        <v>528</v>
      </c>
      <c r="K60" s="3">
        <v>45874</v>
      </c>
    </row>
    <row r="61" spans="1:11" x14ac:dyDescent="0.3">
      <c r="A61">
        <v>1060</v>
      </c>
      <c r="B61" t="s">
        <v>70</v>
      </c>
      <c r="C61" t="s">
        <v>516</v>
      </c>
      <c r="D61" t="s">
        <v>519</v>
      </c>
      <c r="E61" s="3">
        <v>45837</v>
      </c>
      <c r="F61" t="s">
        <v>526</v>
      </c>
      <c r="G61">
        <v>1</v>
      </c>
      <c r="H61">
        <v>55000</v>
      </c>
      <c r="I61">
        <v>55000</v>
      </c>
      <c r="J61" t="s">
        <v>529</v>
      </c>
      <c r="K61" s="3">
        <v>45845</v>
      </c>
    </row>
    <row r="62" spans="1:11" x14ac:dyDescent="0.3">
      <c r="A62">
        <v>1061</v>
      </c>
      <c r="B62" t="s">
        <v>71</v>
      </c>
      <c r="C62" t="s">
        <v>516</v>
      </c>
      <c r="D62" t="s">
        <v>519</v>
      </c>
      <c r="E62" s="3">
        <v>45798</v>
      </c>
      <c r="F62" t="s">
        <v>525</v>
      </c>
      <c r="G62">
        <v>2</v>
      </c>
      <c r="H62">
        <v>55000</v>
      </c>
      <c r="I62">
        <v>110000</v>
      </c>
      <c r="J62" t="s">
        <v>528</v>
      </c>
      <c r="K62" s="3">
        <v>45805</v>
      </c>
    </row>
    <row r="63" spans="1:11" x14ac:dyDescent="0.3">
      <c r="A63">
        <v>1062</v>
      </c>
      <c r="B63" t="s">
        <v>72</v>
      </c>
      <c r="C63" t="s">
        <v>513</v>
      </c>
      <c r="D63" t="s">
        <v>521</v>
      </c>
      <c r="E63" s="3">
        <v>45871</v>
      </c>
      <c r="F63" t="s">
        <v>525</v>
      </c>
      <c r="G63">
        <v>4</v>
      </c>
      <c r="H63">
        <v>3000</v>
      </c>
      <c r="I63">
        <v>12000</v>
      </c>
      <c r="J63" t="s">
        <v>528</v>
      </c>
      <c r="K63" s="3">
        <v>45874</v>
      </c>
    </row>
    <row r="64" spans="1:11" x14ac:dyDescent="0.3">
      <c r="A64">
        <v>1063</v>
      </c>
      <c r="B64" t="s">
        <v>73</v>
      </c>
      <c r="C64" t="s">
        <v>509</v>
      </c>
      <c r="D64" t="s">
        <v>519</v>
      </c>
      <c r="E64" s="3">
        <v>45828</v>
      </c>
      <c r="F64" t="s">
        <v>524</v>
      </c>
      <c r="G64">
        <v>3</v>
      </c>
      <c r="H64">
        <v>15000</v>
      </c>
      <c r="I64">
        <v>45000</v>
      </c>
      <c r="J64" t="s">
        <v>528</v>
      </c>
      <c r="K64" s="3">
        <v>45832</v>
      </c>
    </row>
    <row r="65" spans="1:11" x14ac:dyDescent="0.3">
      <c r="A65">
        <v>1064</v>
      </c>
      <c r="B65" t="s">
        <v>74</v>
      </c>
      <c r="C65" t="s">
        <v>518</v>
      </c>
      <c r="D65" t="s">
        <v>521</v>
      </c>
      <c r="E65" s="3">
        <v>45833</v>
      </c>
      <c r="F65" t="s">
        <v>527</v>
      </c>
      <c r="G65">
        <v>5</v>
      </c>
      <c r="H65">
        <v>1200</v>
      </c>
      <c r="I65">
        <v>6000</v>
      </c>
      <c r="J65" t="s">
        <v>530</v>
      </c>
    </row>
    <row r="66" spans="1:11" x14ac:dyDescent="0.3">
      <c r="A66">
        <v>1065</v>
      </c>
      <c r="B66" t="s">
        <v>75</v>
      </c>
      <c r="C66" t="s">
        <v>517</v>
      </c>
      <c r="D66" t="s">
        <v>523</v>
      </c>
      <c r="E66" s="3">
        <v>45771</v>
      </c>
      <c r="F66" t="s">
        <v>526</v>
      </c>
      <c r="G66">
        <v>3</v>
      </c>
      <c r="H66">
        <v>300</v>
      </c>
      <c r="I66">
        <v>900</v>
      </c>
      <c r="J66" t="s">
        <v>529</v>
      </c>
      <c r="K66" s="3">
        <v>45776</v>
      </c>
    </row>
    <row r="67" spans="1:11" x14ac:dyDescent="0.3">
      <c r="A67">
        <v>1066</v>
      </c>
      <c r="B67" t="s">
        <v>76</v>
      </c>
      <c r="C67" t="s">
        <v>517</v>
      </c>
      <c r="D67" t="s">
        <v>523</v>
      </c>
      <c r="E67" s="3">
        <v>45723</v>
      </c>
      <c r="F67" t="s">
        <v>527</v>
      </c>
      <c r="G67">
        <v>4</v>
      </c>
      <c r="H67">
        <v>300</v>
      </c>
      <c r="I67">
        <v>1200</v>
      </c>
      <c r="J67" t="s">
        <v>528</v>
      </c>
      <c r="K67" s="3">
        <v>45728</v>
      </c>
    </row>
    <row r="68" spans="1:11" x14ac:dyDescent="0.3">
      <c r="A68">
        <v>1067</v>
      </c>
      <c r="B68" t="s">
        <v>77</v>
      </c>
      <c r="C68" t="s">
        <v>509</v>
      </c>
      <c r="D68" t="s">
        <v>519</v>
      </c>
      <c r="E68" s="3">
        <v>45763</v>
      </c>
      <c r="F68" t="s">
        <v>526</v>
      </c>
      <c r="G68">
        <v>5</v>
      </c>
      <c r="H68">
        <v>15000</v>
      </c>
      <c r="I68">
        <v>75000</v>
      </c>
      <c r="J68" t="s">
        <v>530</v>
      </c>
    </row>
    <row r="69" spans="1:11" x14ac:dyDescent="0.3">
      <c r="A69">
        <v>1068</v>
      </c>
      <c r="B69" t="s">
        <v>78</v>
      </c>
      <c r="C69" t="s">
        <v>517</v>
      </c>
      <c r="D69" t="s">
        <v>523</v>
      </c>
      <c r="E69" s="3">
        <v>45689</v>
      </c>
      <c r="F69" t="s">
        <v>525</v>
      </c>
      <c r="G69">
        <v>2</v>
      </c>
      <c r="H69">
        <v>300</v>
      </c>
      <c r="I69">
        <v>600</v>
      </c>
      <c r="J69" t="s">
        <v>529</v>
      </c>
      <c r="K69" s="3">
        <v>45694</v>
      </c>
    </row>
    <row r="70" spans="1:11" x14ac:dyDescent="0.3">
      <c r="A70">
        <v>1069</v>
      </c>
      <c r="B70" t="s">
        <v>79</v>
      </c>
      <c r="C70" t="s">
        <v>512</v>
      </c>
      <c r="D70" t="s">
        <v>521</v>
      </c>
      <c r="E70" s="3">
        <v>45702</v>
      </c>
      <c r="F70" t="s">
        <v>525</v>
      </c>
      <c r="G70">
        <v>4</v>
      </c>
      <c r="H70">
        <v>500</v>
      </c>
      <c r="I70">
        <v>2000</v>
      </c>
      <c r="J70" t="s">
        <v>530</v>
      </c>
    </row>
    <row r="71" spans="1:11" x14ac:dyDescent="0.3">
      <c r="A71">
        <v>1070</v>
      </c>
      <c r="B71" t="s">
        <v>80</v>
      </c>
      <c r="C71" t="s">
        <v>514</v>
      </c>
      <c r="D71" t="s">
        <v>519</v>
      </c>
      <c r="E71" s="3">
        <v>45773</v>
      </c>
      <c r="F71" t="s">
        <v>524</v>
      </c>
      <c r="G71">
        <v>5</v>
      </c>
      <c r="H71">
        <v>3500</v>
      </c>
      <c r="I71">
        <v>17500</v>
      </c>
      <c r="J71" t="s">
        <v>530</v>
      </c>
    </row>
    <row r="72" spans="1:11" x14ac:dyDescent="0.3">
      <c r="A72">
        <v>1071</v>
      </c>
      <c r="B72" t="s">
        <v>81</v>
      </c>
      <c r="C72" t="s">
        <v>509</v>
      </c>
      <c r="D72" t="s">
        <v>519</v>
      </c>
      <c r="E72" s="3">
        <v>45841</v>
      </c>
      <c r="F72" t="s">
        <v>525</v>
      </c>
      <c r="G72">
        <v>5</v>
      </c>
      <c r="H72">
        <v>15000</v>
      </c>
      <c r="I72">
        <v>75000</v>
      </c>
      <c r="J72" t="s">
        <v>529</v>
      </c>
      <c r="K72" s="3">
        <v>45851</v>
      </c>
    </row>
    <row r="73" spans="1:11" x14ac:dyDescent="0.3">
      <c r="A73">
        <v>1072</v>
      </c>
      <c r="B73" t="s">
        <v>82</v>
      </c>
      <c r="C73" t="s">
        <v>513</v>
      </c>
      <c r="D73" t="s">
        <v>521</v>
      </c>
      <c r="E73" s="3">
        <v>45809</v>
      </c>
      <c r="F73" t="s">
        <v>527</v>
      </c>
      <c r="G73">
        <v>3</v>
      </c>
      <c r="H73">
        <v>3000</v>
      </c>
      <c r="I73">
        <v>9000</v>
      </c>
      <c r="J73" t="s">
        <v>529</v>
      </c>
      <c r="K73" s="3">
        <v>45819</v>
      </c>
    </row>
    <row r="74" spans="1:11" x14ac:dyDescent="0.3">
      <c r="A74">
        <v>1073</v>
      </c>
      <c r="B74" t="s">
        <v>83</v>
      </c>
      <c r="C74" t="s">
        <v>513</v>
      </c>
      <c r="D74" t="s">
        <v>521</v>
      </c>
      <c r="E74" s="3">
        <v>45752</v>
      </c>
      <c r="F74" t="s">
        <v>527</v>
      </c>
      <c r="G74">
        <v>1</v>
      </c>
      <c r="H74">
        <v>3000</v>
      </c>
      <c r="I74">
        <v>3000</v>
      </c>
      <c r="J74" t="s">
        <v>528</v>
      </c>
      <c r="K74" s="3">
        <v>45755</v>
      </c>
    </row>
    <row r="75" spans="1:11" x14ac:dyDescent="0.3">
      <c r="A75">
        <v>1074</v>
      </c>
      <c r="B75" t="s">
        <v>84</v>
      </c>
      <c r="C75" t="s">
        <v>517</v>
      </c>
      <c r="D75" t="s">
        <v>523</v>
      </c>
      <c r="E75" s="3">
        <v>45773</v>
      </c>
      <c r="F75" t="s">
        <v>525</v>
      </c>
      <c r="G75">
        <v>4</v>
      </c>
      <c r="H75">
        <v>300</v>
      </c>
      <c r="I75">
        <v>1200</v>
      </c>
      <c r="J75" t="s">
        <v>529</v>
      </c>
      <c r="K75" s="3">
        <v>45779</v>
      </c>
    </row>
    <row r="76" spans="1:11" x14ac:dyDescent="0.3">
      <c r="A76">
        <v>1075</v>
      </c>
      <c r="B76" t="s">
        <v>85</v>
      </c>
      <c r="C76" t="s">
        <v>515</v>
      </c>
      <c r="D76" t="s">
        <v>522</v>
      </c>
      <c r="E76" s="3">
        <v>45826</v>
      </c>
      <c r="F76" t="s">
        <v>526</v>
      </c>
      <c r="G76">
        <v>5</v>
      </c>
      <c r="H76">
        <v>2000</v>
      </c>
      <c r="I76">
        <v>10000</v>
      </c>
      <c r="J76" t="s">
        <v>528</v>
      </c>
      <c r="K76" s="3">
        <v>45831</v>
      </c>
    </row>
    <row r="77" spans="1:11" x14ac:dyDescent="0.3">
      <c r="A77">
        <v>1076</v>
      </c>
      <c r="B77" t="s">
        <v>86</v>
      </c>
      <c r="C77" t="s">
        <v>511</v>
      </c>
      <c r="D77" t="s">
        <v>520</v>
      </c>
      <c r="E77" s="3">
        <v>45850</v>
      </c>
      <c r="F77" t="s">
        <v>527</v>
      </c>
      <c r="G77">
        <v>5</v>
      </c>
      <c r="H77">
        <v>1800</v>
      </c>
      <c r="I77">
        <v>9000</v>
      </c>
      <c r="J77" t="s">
        <v>529</v>
      </c>
      <c r="K77" s="3">
        <v>45854</v>
      </c>
    </row>
    <row r="78" spans="1:11" x14ac:dyDescent="0.3">
      <c r="A78">
        <v>1077</v>
      </c>
      <c r="B78" t="s">
        <v>87</v>
      </c>
      <c r="C78" t="s">
        <v>509</v>
      </c>
      <c r="D78" t="s">
        <v>519</v>
      </c>
      <c r="E78" s="3">
        <v>45730</v>
      </c>
      <c r="F78" t="s">
        <v>527</v>
      </c>
      <c r="G78">
        <v>4</v>
      </c>
      <c r="H78">
        <v>15000</v>
      </c>
      <c r="I78">
        <v>60000</v>
      </c>
      <c r="J78" t="s">
        <v>530</v>
      </c>
    </row>
    <row r="79" spans="1:11" x14ac:dyDescent="0.3">
      <c r="A79">
        <v>1078</v>
      </c>
      <c r="B79" t="s">
        <v>88</v>
      </c>
      <c r="C79" t="s">
        <v>511</v>
      </c>
      <c r="D79" t="s">
        <v>520</v>
      </c>
      <c r="E79" s="3">
        <v>45778</v>
      </c>
      <c r="F79" t="s">
        <v>527</v>
      </c>
      <c r="G79">
        <v>1</v>
      </c>
      <c r="H79">
        <v>1800</v>
      </c>
      <c r="I79">
        <v>1800</v>
      </c>
      <c r="J79" t="s">
        <v>531</v>
      </c>
    </row>
    <row r="80" spans="1:11" x14ac:dyDescent="0.3">
      <c r="A80">
        <v>1079</v>
      </c>
      <c r="B80" t="s">
        <v>89</v>
      </c>
      <c r="C80" t="s">
        <v>509</v>
      </c>
      <c r="D80" t="s">
        <v>519</v>
      </c>
      <c r="E80" s="3">
        <v>45741</v>
      </c>
      <c r="F80" t="s">
        <v>524</v>
      </c>
      <c r="G80">
        <v>5</v>
      </c>
      <c r="H80">
        <v>15000</v>
      </c>
      <c r="I80">
        <v>75000</v>
      </c>
      <c r="J80" t="s">
        <v>530</v>
      </c>
    </row>
    <row r="81" spans="1:11" x14ac:dyDescent="0.3">
      <c r="A81">
        <v>1080</v>
      </c>
      <c r="B81" t="s">
        <v>90</v>
      </c>
      <c r="C81" t="s">
        <v>518</v>
      </c>
      <c r="D81" t="s">
        <v>521</v>
      </c>
      <c r="E81" s="3">
        <v>45727</v>
      </c>
      <c r="F81" t="s">
        <v>524</v>
      </c>
      <c r="G81">
        <v>1</v>
      </c>
      <c r="H81">
        <v>1200</v>
      </c>
      <c r="I81">
        <v>1200</v>
      </c>
      <c r="J81" t="s">
        <v>530</v>
      </c>
    </row>
    <row r="82" spans="1:11" x14ac:dyDescent="0.3">
      <c r="A82">
        <v>1081</v>
      </c>
      <c r="B82" t="s">
        <v>91</v>
      </c>
      <c r="C82" t="s">
        <v>515</v>
      </c>
      <c r="D82" t="s">
        <v>522</v>
      </c>
      <c r="E82" s="3">
        <v>45822</v>
      </c>
      <c r="F82" t="s">
        <v>527</v>
      </c>
      <c r="G82">
        <v>3</v>
      </c>
      <c r="H82">
        <v>2000</v>
      </c>
      <c r="I82">
        <v>6000</v>
      </c>
      <c r="J82" t="s">
        <v>528</v>
      </c>
      <c r="K82" s="3">
        <v>45827</v>
      </c>
    </row>
    <row r="83" spans="1:11" x14ac:dyDescent="0.3">
      <c r="A83">
        <v>1082</v>
      </c>
      <c r="B83" t="s">
        <v>92</v>
      </c>
      <c r="C83" t="s">
        <v>515</v>
      </c>
      <c r="D83" t="s">
        <v>522</v>
      </c>
      <c r="E83" s="3">
        <v>45810</v>
      </c>
      <c r="F83" t="s">
        <v>526</v>
      </c>
      <c r="G83">
        <v>5</v>
      </c>
      <c r="H83">
        <v>2000</v>
      </c>
      <c r="I83">
        <v>10000</v>
      </c>
      <c r="J83" t="s">
        <v>530</v>
      </c>
    </row>
    <row r="84" spans="1:11" x14ac:dyDescent="0.3">
      <c r="A84">
        <v>1083</v>
      </c>
      <c r="B84" t="s">
        <v>93</v>
      </c>
      <c r="C84" t="s">
        <v>513</v>
      </c>
      <c r="D84" t="s">
        <v>521</v>
      </c>
      <c r="E84" s="3">
        <v>45691</v>
      </c>
      <c r="F84" t="s">
        <v>525</v>
      </c>
      <c r="G84">
        <v>2</v>
      </c>
      <c r="H84">
        <v>3000</v>
      </c>
      <c r="I84">
        <v>6000</v>
      </c>
      <c r="J84" t="s">
        <v>531</v>
      </c>
    </row>
    <row r="85" spans="1:11" x14ac:dyDescent="0.3">
      <c r="A85">
        <v>1084</v>
      </c>
      <c r="B85" t="s">
        <v>94</v>
      </c>
      <c r="C85" t="s">
        <v>516</v>
      </c>
      <c r="D85" t="s">
        <v>519</v>
      </c>
      <c r="E85" s="3">
        <v>45799</v>
      </c>
      <c r="F85" t="s">
        <v>524</v>
      </c>
      <c r="G85">
        <v>4</v>
      </c>
      <c r="H85">
        <v>55000</v>
      </c>
      <c r="I85">
        <v>220000</v>
      </c>
      <c r="J85" t="s">
        <v>528</v>
      </c>
      <c r="K85" s="3">
        <v>45808</v>
      </c>
    </row>
    <row r="86" spans="1:11" x14ac:dyDescent="0.3">
      <c r="A86">
        <v>1085</v>
      </c>
      <c r="B86" t="s">
        <v>95</v>
      </c>
      <c r="C86" t="s">
        <v>518</v>
      </c>
      <c r="D86" t="s">
        <v>521</v>
      </c>
      <c r="E86" s="3">
        <v>45791</v>
      </c>
      <c r="F86" t="s">
        <v>527</v>
      </c>
      <c r="G86">
        <v>2</v>
      </c>
      <c r="H86">
        <v>1200</v>
      </c>
      <c r="I86">
        <v>2400</v>
      </c>
      <c r="J86" t="s">
        <v>531</v>
      </c>
    </row>
    <row r="87" spans="1:11" x14ac:dyDescent="0.3">
      <c r="A87">
        <v>1086</v>
      </c>
      <c r="B87" t="s">
        <v>96</v>
      </c>
      <c r="C87" t="s">
        <v>515</v>
      </c>
      <c r="D87" t="s">
        <v>522</v>
      </c>
      <c r="E87" s="3">
        <v>45800</v>
      </c>
      <c r="F87" t="s">
        <v>525</v>
      </c>
      <c r="G87">
        <v>1</v>
      </c>
      <c r="H87">
        <v>2000</v>
      </c>
      <c r="I87">
        <v>2000</v>
      </c>
      <c r="J87" t="s">
        <v>529</v>
      </c>
      <c r="K87" s="3">
        <v>45809</v>
      </c>
    </row>
    <row r="88" spans="1:11" x14ac:dyDescent="0.3">
      <c r="A88">
        <v>1087</v>
      </c>
      <c r="B88" t="s">
        <v>97</v>
      </c>
      <c r="C88" t="s">
        <v>513</v>
      </c>
      <c r="D88" t="s">
        <v>521</v>
      </c>
      <c r="E88" s="3">
        <v>45757</v>
      </c>
      <c r="F88" t="s">
        <v>524</v>
      </c>
      <c r="G88">
        <v>3</v>
      </c>
      <c r="H88">
        <v>3000</v>
      </c>
      <c r="I88">
        <v>9000</v>
      </c>
      <c r="J88" t="s">
        <v>529</v>
      </c>
      <c r="K88" s="3">
        <v>45763</v>
      </c>
    </row>
    <row r="89" spans="1:11" x14ac:dyDescent="0.3">
      <c r="A89">
        <v>1088</v>
      </c>
      <c r="B89" t="s">
        <v>98</v>
      </c>
      <c r="C89" t="s">
        <v>512</v>
      </c>
      <c r="D89" t="s">
        <v>521</v>
      </c>
      <c r="E89" s="3">
        <v>45816</v>
      </c>
      <c r="F89" t="s">
        <v>525</v>
      </c>
      <c r="G89">
        <v>4</v>
      </c>
      <c r="H89">
        <v>500</v>
      </c>
      <c r="I89">
        <v>2000</v>
      </c>
      <c r="J89" t="s">
        <v>530</v>
      </c>
    </row>
    <row r="90" spans="1:11" x14ac:dyDescent="0.3">
      <c r="A90">
        <v>1089</v>
      </c>
      <c r="B90" t="s">
        <v>99</v>
      </c>
      <c r="C90" t="s">
        <v>515</v>
      </c>
      <c r="D90" t="s">
        <v>522</v>
      </c>
      <c r="E90" s="3">
        <v>45710</v>
      </c>
      <c r="F90" t="s">
        <v>526</v>
      </c>
      <c r="G90">
        <v>4</v>
      </c>
      <c r="H90">
        <v>2000</v>
      </c>
      <c r="I90">
        <v>8000</v>
      </c>
      <c r="J90" t="s">
        <v>529</v>
      </c>
      <c r="K90" s="3">
        <v>45715</v>
      </c>
    </row>
    <row r="91" spans="1:11" x14ac:dyDescent="0.3">
      <c r="A91">
        <v>1090</v>
      </c>
      <c r="B91" t="s">
        <v>100</v>
      </c>
      <c r="C91" t="s">
        <v>510</v>
      </c>
      <c r="D91" t="s">
        <v>520</v>
      </c>
      <c r="E91" s="3">
        <v>45723</v>
      </c>
      <c r="F91" t="s">
        <v>525</v>
      </c>
      <c r="G91">
        <v>4</v>
      </c>
      <c r="H91">
        <v>2500</v>
      </c>
      <c r="I91">
        <v>10000</v>
      </c>
      <c r="J91" t="s">
        <v>528</v>
      </c>
      <c r="K91" s="3">
        <v>45727</v>
      </c>
    </row>
    <row r="92" spans="1:11" x14ac:dyDescent="0.3">
      <c r="A92">
        <v>1091</v>
      </c>
      <c r="B92" t="s">
        <v>101</v>
      </c>
      <c r="C92" t="s">
        <v>513</v>
      </c>
      <c r="D92" t="s">
        <v>521</v>
      </c>
      <c r="E92" s="3">
        <v>45734</v>
      </c>
      <c r="F92" t="s">
        <v>527</v>
      </c>
      <c r="G92">
        <v>3</v>
      </c>
      <c r="H92">
        <v>3000</v>
      </c>
      <c r="I92">
        <v>9000</v>
      </c>
      <c r="J92" t="s">
        <v>529</v>
      </c>
      <c r="K92" s="3">
        <v>45742</v>
      </c>
    </row>
    <row r="93" spans="1:11" x14ac:dyDescent="0.3">
      <c r="A93">
        <v>1092</v>
      </c>
      <c r="B93" t="s">
        <v>102</v>
      </c>
      <c r="C93" t="s">
        <v>517</v>
      </c>
      <c r="D93" t="s">
        <v>523</v>
      </c>
      <c r="E93" s="3">
        <v>45855</v>
      </c>
      <c r="F93" t="s">
        <v>524</v>
      </c>
      <c r="G93">
        <v>3</v>
      </c>
      <c r="H93">
        <v>300</v>
      </c>
      <c r="I93">
        <v>900</v>
      </c>
      <c r="J93" t="s">
        <v>529</v>
      </c>
      <c r="K93" s="3">
        <v>45861</v>
      </c>
    </row>
    <row r="94" spans="1:11" x14ac:dyDescent="0.3">
      <c r="A94">
        <v>1093</v>
      </c>
      <c r="B94" t="s">
        <v>103</v>
      </c>
      <c r="C94" t="s">
        <v>516</v>
      </c>
      <c r="D94" t="s">
        <v>519</v>
      </c>
      <c r="E94" s="3">
        <v>45723</v>
      </c>
      <c r="F94" t="s">
        <v>524</v>
      </c>
      <c r="G94">
        <v>4</v>
      </c>
      <c r="H94">
        <v>55000</v>
      </c>
      <c r="I94">
        <v>220000</v>
      </c>
      <c r="J94" t="s">
        <v>529</v>
      </c>
      <c r="K94" s="3">
        <v>45731</v>
      </c>
    </row>
    <row r="95" spans="1:11" x14ac:dyDescent="0.3">
      <c r="A95">
        <v>1094</v>
      </c>
      <c r="B95" t="s">
        <v>104</v>
      </c>
      <c r="C95" t="s">
        <v>518</v>
      </c>
      <c r="D95" t="s">
        <v>521</v>
      </c>
      <c r="E95" s="3">
        <v>45796</v>
      </c>
      <c r="F95" t="s">
        <v>525</v>
      </c>
      <c r="G95">
        <v>2</v>
      </c>
      <c r="H95">
        <v>1200</v>
      </c>
      <c r="I95">
        <v>2400</v>
      </c>
      <c r="J95" t="s">
        <v>531</v>
      </c>
    </row>
    <row r="96" spans="1:11" x14ac:dyDescent="0.3">
      <c r="A96">
        <v>1095</v>
      </c>
      <c r="B96" t="s">
        <v>105</v>
      </c>
      <c r="C96" t="s">
        <v>512</v>
      </c>
      <c r="D96" t="s">
        <v>521</v>
      </c>
      <c r="E96" s="3">
        <v>45830</v>
      </c>
      <c r="F96" t="s">
        <v>524</v>
      </c>
      <c r="G96">
        <v>3</v>
      </c>
      <c r="H96">
        <v>500</v>
      </c>
      <c r="I96">
        <v>1500</v>
      </c>
      <c r="J96" t="s">
        <v>531</v>
      </c>
    </row>
    <row r="97" spans="1:11" x14ac:dyDescent="0.3">
      <c r="A97">
        <v>1096</v>
      </c>
      <c r="B97" t="s">
        <v>106</v>
      </c>
      <c r="C97" t="s">
        <v>510</v>
      </c>
      <c r="D97" t="s">
        <v>520</v>
      </c>
      <c r="E97" s="3">
        <v>45705</v>
      </c>
      <c r="F97" t="s">
        <v>526</v>
      </c>
      <c r="G97">
        <v>1</v>
      </c>
      <c r="H97">
        <v>2500</v>
      </c>
      <c r="I97">
        <v>2500</v>
      </c>
      <c r="J97" t="s">
        <v>529</v>
      </c>
      <c r="K97" s="3">
        <v>45712</v>
      </c>
    </row>
    <row r="98" spans="1:11" x14ac:dyDescent="0.3">
      <c r="A98">
        <v>1097</v>
      </c>
      <c r="B98" t="s">
        <v>107</v>
      </c>
      <c r="C98" t="s">
        <v>509</v>
      </c>
      <c r="D98" t="s">
        <v>519</v>
      </c>
      <c r="E98" s="3">
        <v>45828</v>
      </c>
      <c r="F98" t="s">
        <v>527</v>
      </c>
      <c r="G98">
        <v>1</v>
      </c>
      <c r="H98">
        <v>15000</v>
      </c>
      <c r="I98">
        <v>15000</v>
      </c>
      <c r="J98" t="s">
        <v>528</v>
      </c>
      <c r="K98" s="3">
        <v>45833</v>
      </c>
    </row>
    <row r="99" spans="1:11" x14ac:dyDescent="0.3">
      <c r="A99">
        <v>1098</v>
      </c>
      <c r="B99" t="s">
        <v>108</v>
      </c>
      <c r="C99" t="s">
        <v>516</v>
      </c>
      <c r="D99" t="s">
        <v>519</v>
      </c>
      <c r="E99" s="3">
        <v>45806</v>
      </c>
      <c r="F99" t="s">
        <v>527</v>
      </c>
      <c r="G99">
        <v>3</v>
      </c>
      <c r="H99">
        <v>55000</v>
      </c>
      <c r="I99">
        <v>165000</v>
      </c>
      <c r="J99" t="s">
        <v>531</v>
      </c>
    </row>
    <row r="100" spans="1:11" x14ac:dyDescent="0.3">
      <c r="A100">
        <v>1099</v>
      </c>
      <c r="B100" t="s">
        <v>109</v>
      </c>
      <c r="C100" t="s">
        <v>512</v>
      </c>
      <c r="D100" t="s">
        <v>521</v>
      </c>
      <c r="E100" s="3">
        <v>45819</v>
      </c>
      <c r="F100" t="s">
        <v>527</v>
      </c>
      <c r="G100">
        <v>2</v>
      </c>
      <c r="H100">
        <v>500</v>
      </c>
      <c r="I100">
        <v>1000</v>
      </c>
      <c r="J100" t="s">
        <v>529</v>
      </c>
      <c r="K100" s="3">
        <v>45823</v>
      </c>
    </row>
    <row r="101" spans="1:11" x14ac:dyDescent="0.3">
      <c r="A101">
        <v>1100</v>
      </c>
      <c r="B101" t="s">
        <v>110</v>
      </c>
      <c r="C101" t="s">
        <v>518</v>
      </c>
      <c r="D101" t="s">
        <v>521</v>
      </c>
      <c r="E101" s="3">
        <v>45859</v>
      </c>
      <c r="F101" t="s">
        <v>526</v>
      </c>
      <c r="G101">
        <v>3</v>
      </c>
      <c r="H101">
        <v>1200</v>
      </c>
      <c r="I101">
        <v>3600</v>
      </c>
      <c r="J101" t="s">
        <v>528</v>
      </c>
      <c r="K101" s="3">
        <v>45864</v>
      </c>
    </row>
    <row r="102" spans="1:11" x14ac:dyDescent="0.3">
      <c r="A102">
        <v>1101</v>
      </c>
      <c r="B102" t="s">
        <v>111</v>
      </c>
      <c r="C102" t="s">
        <v>517</v>
      </c>
      <c r="D102" t="s">
        <v>523</v>
      </c>
      <c r="E102" s="3">
        <v>45838</v>
      </c>
      <c r="F102" t="s">
        <v>526</v>
      </c>
      <c r="G102">
        <v>1</v>
      </c>
      <c r="H102">
        <v>300</v>
      </c>
      <c r="I102">
        <v>300</v>
      </c>
      <c r="J102" t="s">
        <v>530</v>
      </c>
    </row>
    <row r="103" spans="1:11" x14ac:dyDescent="0.3">
      <c r="A103">
        <v>1102</v>
      </c>
      <c r="B103" t="s">
        <v>112</v>
      </c>
      <c r="C103" t="s">
        <v>511</v>
      </c>
      <c r="D103" t="s">
        <v>520</v>
      </c>
      <c r="E103" s="3">
        <v>45726</v>
      </c>
      <c r="F103" t="s">
        <v>525</v>
      </c>
      <c r="G103">
        <v>3</v>
      </c>
      <c r="H103">
        <v>1800</v>
      </c>
      <c r="I103">
        <v>5400</v>
      </c>
      <c r="J103" t="s">
        <v>529</v>
      </c>
      <c r="K103" s="3">
        <v>45732</v>
      </c>
    </row>
    <row r="104" spans="1:11" x14ac:dyDescent="0.3">
      <c r="A104">
        <v>1103</v>
      </c>
      <c r="B104" t="s">
        <v>113</v>
      </c>
      <c r="C104" t="s">
        <v>513</v>
      </c>
      <c r="D104" t="s">
        <v>521</v>
      </c>
      <c r="E104" s="3">
        <v>45792</v>
      </c>
      <c r="F104" t="s">
        <v>526</v>
      </c>
      <c r="G104">
        <v>3</v>
      </c>
      <c r="H104">
        <v>3000</v>
      </c>
      <c r="I104">
        <v>9000</v>
      </c>
      <c r="J104" t="s">
        <v>530</v>
      </c>
    </row>
    <row r="105" spans="1:11" x14ac:dyDescent="0.3">
      <c r="A105">
        <v>1104</v>
      </c>
      <c r="B105" t="s">
        <v>114</v>
      </c>
      <c r="C105" t="s">
        <v>512</v>
      </c>
      <c r="D105" t="s">
        <v>521</v>
      </c>
      <c r="E105" s="3">
        <v>45833</v>
      </c>
      <c r="F105" t="s">
        <v>527</v>
      </c>
      <c r="G105">
        <v>5</v>
      </c>
      <c r="H105">
        <v>500</v>
      </c>
      <c r="I105">
        <v>2500</v>
      </c>
      <c r="J105" t="s">
        <v>528</v>
      </c>
      <c r="K105" s="3">
        <v>45837</v>
      </c>
    </row>
    <row r="106" spans="1:11" x14ac:dyDescent="0.3">
      <c r="A106">
        <v>1105</v>
      </c>
      <c r="B106" t="s">
        <v>115</v>
      </c>
      <c r="C106" t="s">
        <v>509</v>
      </c>
      <c r="D106" t="s">
        <v>519</v>
      </c>
      <c r="E106" s="3">
        <v>45778</v>
      </c>
      <c r="F106" t="s">
        <v>524</v>
      </c>
      <c r="G106">
        <v>4</v>
      </c>
      <c r="H106">
        <v>15000</v>
      </c>
      <c r="I106">
        <v>60000</v>
      </c>
      <c r="J106" t="s">
        <v>529</v>
      </c>
      <c r="K106" s="3">
        <v>45784</v>
      </c>
    </row>
    <row r="107" spans="1:11" x14ac:dyDescent="0.3">
      <c r="A107">
        <v>1106</v>
      </c>
      <c r="B107" t="s">
        <v>116</v>
      </c>
      <c r="C107" t="s">
        <v>509</v>
      </c>
      <c r="D107" t="s">
        <v>519</v>
      </c>
      <c r="E107" s="3">
        <v>45763</v>
      </c>
      <c r="F107" t="s">
        <v>527</v>
      </c>
      <c r="G107">
        <v>2</v>
      </c>
      <c r="H107">
        <v>15000</v>
      </c>
      <c r="I107">
        <v>30000</v>
      </c>
      <c r="J107" t="s">
        <v>529</v>
      </c>
      <c r="K107" s="3">
        <v>45771</v>
      </c>
    </row>
    <row r="108" spans="1:11" x14ac:dyDescent="0.3">
      <c r="A108">
        <v>1107</v>
      </c>
      <c r="B108" t="s">
        <v>117</v>
      </c>
      <c r="C108" t="s">
        <v>518</v>
      </c>
      <c r="D108" t="s">
        <v>521</v>
      </c>
      <c r="E108" s="3">
        <v>45816</v>
      </c>
      <c r="F108" t="s">
        <v>527</v>
      </c>
      <c r="G108">
        <v>1</v>
      </c>
      <c r="H108">
        <v>1200</v>
      </c>
      <c r="I108">
        <v>1200</v>
      </c>
      <c r="J108" t="s">
        <v>530</v>
      </c>
    </row>
    <row r="109" spans="1:11" x14ac:dyDescent="0.3">
      <c r="A109">
        <v>1108</v>
      </c>
      <c r="B109" t="s">
        <v>118</v>
      </c>
      <c r="C109" t="s">
        <v>510</v>
      </c>
      <c r="D109" t="s">
        <v>520</v>
      </c>
      <c r="E109" s="3">
        <v>45757</v>
      </c>
      <c r="F109" t="s">
        <v>525</v>
      </c>
      <c r="G109">
        <v>4</v>
      </c>
      <c r="H109">
        <v>2500</v>
      </c>
      <c r="I109">
        <v>10000</v>
      </c>
      <c r="J109" t="s">
        <v>529</v>
      </c>
      <c r="K109" s="3">
        <v>45765</v>
      </c>
    </row>
    <row r="110" spans="1:11" x14ac:dyDescent="0.3">
      <c r="A110">
        <v>1109</v>
      </c>
      <c r="B110" t="s">
        <v>119</v>
      </c>
      <c r="C110" t="s">
        <v>514</v>
      </c>
      <c r="D110" t="s">
        <v>519</v>
      </c>
      <c r="E110" s="3">
        <v>45709</v>
      </c>
      <c r="F110" t="s">
        <v>525</v>
      </c>
      <c r="G110">
        <v>3</v>
      </c>
      <c r="H110">
        <v>3500</v>
      </c>
      <c r="I110">
        <v>10500</v>
      </c>
      <c r="J110" t="s">
        <v>530</v>
      </c>
    </row>
    <row r="111" spans="1:11" x14ac:dyDescent="0.3">
      <c r="A111">
        <v>1110</v>
      </c>
      <c r="B111" t="s">
        <v>120</v>
      </c>
      <c r="C111" t="s">
        <v>510</v>
      </c>
      <c r="D111" t="s">
        <v>520</v>
      </c>
      <c r="E111" s="3">
        <v>45764</v>
      </c>
      <c r="F111" t="s">
        <v>527</v>
      </c>
      <c r="G111">
        <v>1</v>
      </c>
      <c r="H111">
        <v>2500</v>
      </c>
      <c r="I111">
        <v>2500</v>
      </c>
      <c r="J111" t="s">
        <v>529</v>
      </c>
      <c r="K111" s="3">
        <v>45774</v>
      </c>
    </row>
    <row r="112" spans="1:11" x14ac:dyDescent="0.3">
      <c r="A112">
        <v>1111</v>
      </c>
      <c r="B112" t="s">
        <v>121</v>
      </c>
      <c r="C112" t="s">
        <v>513</v>
      </c>
      <c r="D112" t="s">
        <v>521</v>
      </c>
      <c r="E112" s="3">
        <v>45750</v>
      </c>
      <c r="F112" t="s">
        <v>525</v>
      </c>
      <c r="G112">
        <v>5</v>
      </c>
      <c r="H112">
        <v>3000</v>
      </c>
      <c r="I112">
        <v>15000</v>
      </c>
      <c r="J112" t="s">
        <v>530</v>
      </c>
    </row>
    <row r="113" spans="1:11" x14ac:dyDescent="0.3">
      <c r="A113">
        <v>1112</v>
      </c>
      <c r="B113" t="s">
        <v>122</v>
      </c>
      <c r="C113" t="s">
        <v>517</v>
      </c>
      <c r="D113" t="s">
        <v>523</v>
      </c>
      <c r="E113" s="3">
        <v>45756</v>
      </c>
      <c r="F113" t="s">
        <v>527</v>
      </c>
      <c r="G113">
        <v>2</v>
      </c>
      <c r="H113">
        <v>300</v>
      </c>
      <c r="I113">
        <v>600</v>
      </c>
      <c r="J113" t="s">
        <v>529</v>
      </c>
      <c r="K113" s="3">
        <v>45760</v>
      </c>
    </row>
    <row r="114" spans="1:11" x14ac:dyDescent="0.3">
      <c r="A114">
        <v>1113</v>
      </c>
      <c r="B114" t="s">
        <v>123</v>
      </c>
      <c r="C114" t="s">
        <v>514</v>
      </c>
      <c r="D114" t="s">
        <v>519</v>
      </c>
      <c r="E114" s="3">
        <v>45752</v>
      </c>
      <c r="F114" t="s">
        <v>527</v>
      </c>
      <c r="G114">
        <v>1</v>
      </c>
      <c r="H114">
        <v>3500</v>
      </c>
      <c r="I114">
        <v>3500</v>
      </c>
      <c r="J114" t="s">
        <v>530</v>
      </c>
    </row>
    <row r="115" spans="1:11" x14ac:dyDescent="0.3">
      <c r="A115">
        <v>1114</v>
      </c>
      <c r="B115" t="s">
        <v>124</v>
      </c>
      <c r="C115" t="s">
        <v>512</v>
      </c>
      <c r="D115" t="s">
        <v>521</v>
      </c>
      <c r="E115" s="3">
        <v>45730</v>
      </c>
      <c r="F115" t="s">
        <v>527</v>
      </c>
      <c r="G115">
        <v>5</v>
      </c>
      <c r="H115">
        <v>500</v>
      </c>
      <c r="I115">
        <v>2500</v>
      </c>
      <c r="J115" t="s">
        <v>530</v>
      </c>
    </row>
    <row r="116" spans="1:11" x14ac:dyDescent="0.3">
      <c r="A116">
        <v>1115</v>
      </c>
      <c r="B116" t="s">
        <v>125</v>
      </c>
      <c r="C116" t="s">
        <v>516</v>
      </c>
      <c r="D116" t="s">
        <v>519</v>
      </c>
      <c r="E116" s="3">
        <v>45801</v>
      </c>
      <c r="F116" t="s">
        <v>526</v>
      </c>
      <c r="G116">
        <v>5</v>
      </c>
      <c r="H116">
        <v>55000</v>
      </c>
      <c r="I116">
        <v>275000</v>
      </c>
      <c r="J116" t="s">
        <v>529</v>
      </c>
      <c r="K116" s="3">
        <v>45808</v>
      </c>
    </row>
    <row r="117" spans="1:11" x14ac:dyDescent="0.3">
      <c r="A117">
        <v>1116</v>
      </c>
      <c r="B117" t="s">
        <v>126</v>
      </c>
      <c r="C117" t="s">
        <v>518</v>
      </c>
      <c r="D117" t="s">
        <v>521</v>
      </c>
      <c r="E117" s="3">
        <v>45778</v>
      </c>
      <c r="F117" t="s">
        <v>524</v>
      </c>
      <c r="G117">
        <v>4</v>
      </c>
      <c r="H117">
        <v>1200</v>
      </c>
      <c r="I117">
        <v>4800</v>
      </c>
      <c r="J117" t="s">
        <v>531</v>
      </c>
    </row>
    <row r="118" spans="1:11" x14ac:dyDescent="0.3">
      <c r="A118">
        <v>1117</v>
      </c>
      <c r="B118" t="s">
        <v>127</v>
      </c>
      <c r="C118" t="s">
        <v>511</v>
      </c>
      <c r="D118" t="s">
        <v>520</v>
      </c>
      <c r="E118" s="3">
        <v>45706</v>
      </c>
      <c r="F118" t="s">
        <v>526</v>
      </c>
      <c r="G118">
        <v>1</v>
      </c>
      <c r="H118">
        <v>1800</v>
      </c>
      <c r="I118">
        <v>1800</v>
      </c>
      <c r="J118" t="s">
        <v>528</v>
      </c>
      <c r="K118" s="3">
        <v>45713</v>
      </c>
    </row>
    <row r="119" spans="1:11" x14ac:dyDescent="0.3">
      <c r="A119">
        <v>1118</v>
      </c>
      <c r="B119" t="s">
        <v>128</v>
      </c>
      <c r="C119" t="s">
        <v>512</v>
      </c>
      <c r="D119" t="s">
        <v>521</v>
      </c>
      <c r="E119" s="3">
        <v>45850</v>
      </c>
      <c r="F119" t="s">
        <v>527</v>
      </c>
      <c r="G119">
        <v>3</v>
      </c>
      <c r="H119">
        <v>500</v>
      </c>
      <c r="I119">
        <v>1500</v>
      </c>
      <c r="J119" t="s">
        <v>528</v>
      </c>
      <c r="K119" s="3">
        <v>45860</v>
      </c>
    </row>
    <row r="120" spans="1:11" x14ac:dyDescent="0.3">
      <c r="A120">
        <v>1119</v>
      </c>
      <c r="B120" t="s">
        <v>129</v>
      </c>
      <c r="C120" t="s">
        <v>509</v>
      </c>
      <c r="D120" t="s">
        <v>519</v>
      </c>
      <c r="E120" s="3">
        <v>45842</v>
      </c>
      <c r="F120" t="s">
        <v>526</v>
      </c>
      <c r="G120">
        <v>5</v>
      </c>
      <c r="H120">
        <v>15000</v>
      </c>
      <c r="I120">
        <v>75000</v>
      </c>
      <c r="J120" t="s">
        <v>528</v>
      </c>
      <c r="K120" s="3">
        <v>45852</v>
      </c>
    </row>
    <row r="121" spans="1:11" x14ac:dyDescent="0.3">
      <c r="A121">
        <v>1120</v>
      </c>
      <c r="B121" t="s">
        <v>130</v>
      </c>
      <c r="C121" t="s">
        <v>514</v>
      </c>
      <c r="D121" t="s">
        <v>519</v>
      </c>
      <c r="E121" s="3">
        <v>45795</v>
      </c>
      <c r="F121" t="s">
        <v>526</v>
      </c>
      <c r="G121">
        <v>1</v>
      </c>
      <c r="H121">
        <v>3500</v>
      </c>
      <c r="I121">
        <v>3500</v>
      </c>
      <c r="J121" t="s">
        <v>529</v>
      </c>
      <c r="K121" s="3">
        <v>45803</v>
      </c>
    </row>
    <row r="122" spans="1:11" x14ac:dyDescent="0.3">
      <c r="A122">
        <v>1121</v>
      </c>
      <c r="B122" t="s">
        <v>131</v>
      </c>
      <c r="C122" t="s">
        <v>514</v>
      </c>
      <c r="D122" t="s">
        <v>519</v>
      </c>
      <c r="E122" s="3">
        <v>45702</v>
      </c>
      <c r="F122" t="s">
        <v>527</v>
      </c>
      <c r="G122">
        <v>1</v>
      </c>
      <c r="H122">
        <v>3500</v>
      </c>
      <c r="I122">
        <v>3500</v>
      </c>
      <c r="J122" t="s">
        <v>528</v>
      </c>
      <c r="K122" s="3">
        <v>45712</v>
      </c>
    </row>
    <row r="123" spans="1:11" x14ac:dyDescent="0.3">
      <c r="A123">
        <v>1122</v>
      </c>
      <c r="B123" t="s">
        <v>132</v>
      </c>
      <c r="C123" t="s">
        <v>509</v>
      </c>
      <c r="D123" t="s">
        <v>519</v>
      </c>
      <c r="E123" s="3">
        <v>45765</v>
      </c>
      <c r="F123" t="s">
        <v>527</v>
      </c>
      <c r="G123">
        <v>4</v>
      </c>
      <c r="H123">
        <v>15000</v>
      </c>
      <c r="I123">
        <v>60000</v>
      </c>
      <c r="J123" t="s">
        <v>529</v>
      </c>
      <c r="K123" s="3">
        <v>45772</v>
      </c>
    </row>
    <row r="124" spans="1:11" x14ac:dyDescent="0.3">
      <c r="A124">
        <v>1123</v>
      </c>
      <c r="B124" t="s">
        <v>133</v>
      </c>
      <c r="C124" t="s">
        <v>518</v>
      </c>
      <c r="D124" t="s">
        <v>521</v>
      </c>
      <c r="E124" s="3">
        <v>45749</v>
      </c>
      <c r="F124" t="s">
        <v>525</v>
      </c>
      <c r="G124">
        <v>1</v>
      </c>
      <c r="H124">
        <v>1200</v>
      </c>
      <c r="I124">
        <v>1200</v>
      </c>
      <c r="J124" t="s">
        <v>529</v>
      </c>
      <c r="K124" s="3">
        <v>45754</v>
      </c>
    </row>
    <row r="125" spans="1:11" x14ac:dyDescent="0.3">
      <c r="A125">
        <v>1124</v>
      </c>
      <c r="B125" t="s">
        <v>134</v>
      </c>
      <c r="C125" t="s">
        <v>516</v>
      </c>
      <c r="D125" t="s">
        <v>519</v>
      </c>
      <c r="E125" s="3">
        <v>45819</v>
      </c>
      <c r="F125" t="s">
        <v>524</v>
      </c>
      <c r="G125">
        <v>3</v>
      </c>
      <c r="H125">
        <v>55000</v>
      </c>
      <c r="I125">
        <v>165000</v>
      </c>
      <c r="J125" t="s">
        <v>528</v>
      </c>
      <c r="K125" s="3">
        <v>45827</v>
      </c>
    </row>
    <row r="126" spans="1:11" x14ac:dyDescent="0.3">
      <c r="A126">
        <v>1125</v>
      </c>
      <c r="B126" t="s">
        <v>135</v>
      </c>
      <c r="C126" t="s">
        <v>518</v>
      </c>
      <c r="D126" t="s">
        <v>521</v>
      </c>
      <c r="E126" s="3">
        <v>45700</v>
      </c>
      <c r="F126" t="s">
        <v>524</v>
      </c>
      <c r="G126">
        <v>2</v>
      </c>
      <c r="H126">
        <v>1200</v>
      </c>
      <c r="I126">
        <v>2400</v>
      </c>
      <c r="J126" t="s">
        <v>529</v>
      </c>
      <c r="K126" s="3">
        <v>45706</v>
      </c>
    </row>
    <row r="127" spans="1:11" x14ac:dyDescent="0.3">
      <c r="A127">
        <v>1126</v>
      </c>
      <c r="B127" t="s">
        <v>136</v>
      </c>
      <c r="C127" t="s">
        <v>516</v>
      </c>
      <c r="D127" t="s">
        <v>519</v>
      </c>
      <c r="E127" s="3">
        <v>45759</v>
      </c>
      <c r="F127" t="s">
        <v>526</v>
      </c>
      <c r="G127">
        <v>3</v>
      </c>
      <c r="H127">
        <v>55000</v>
      </c>
      <c r="I127">
        <v>165000</v>
      </c>
      <c r="J127" t="s">
        <v>530</v>
      </c>
    </row>
    <row r="128" spans="1:11" x14ac:dyDescent="0.3">
      <c r="A128">
        <v>1127</v>
      </c>
      <c r="B128" t="s">
        <v>137</v>
      </c>
      <c r="C128" t="s">
        <v>510</v>
      </c>
      <c r="D128" t="s">
        <v>520</v>
      </c>
      <c r="E128" s="3">
        <v>45737</v>
      </c>
      <c r="F128" t="s">
        <v>526</v>
      </c>
      <c r="G128">
        <v>5</v>
      </c>
      <c r="H128">
        <v>2500</v>
      </c>
      <c r="I128">
        <v>12500</v>
      </c>
      <c r="J128" t="s">
        <v>530</v>
      </c>
    </row>
    <row r="129" spans="1:11" x14ac:dyDescent="0.3">
      <c r="A129">
        <v>1128</v>
      </c>
      <c r="B129" t="s">
        <v>138</v>
      </c>
      <c r="C129" t="s">
        <v>517</v>
      </c>
      <c r="D129" t="s">
        <v>523</v>
      </c>
      <c r="E129" s="3">
        <v>45854</v>
      </c>
      <c r="F129" t="s">
        <v>524</v>
      </c>
      <c r="G129">
        <v>5</v>
      </c>
      <c r="H129">
        <v>300</v>
      </c>
      <c r="I129">
        <v>1500</v>
      </c>
      <c r="J129" t="s">
        <v>530</v>
      </c>
    </row>
    <row r="130" spans="1:11" x14ac:dyDescent="0.3">
      <c r="A130">
        <v>1129</v>
      </c>
      <c r="B130" t="s">
        <v>139</v>
      </c>
      <c r="C130" t="s">
        <v>510</v>
      </c>
      <c r="D130" t="s">
        <v>520</v>
      </c>
      <c r="E130" s="3">
        <v>45696</v>
      </c>
      <c r="F130" t="s">
        <v>527</v>
      </c>
      <c r="G130">
        <v>2</v>
      </c>
      <c r="H130">
        <v>2500</v>
      </c>
      <c r="I130">
        <v>5000</v>
      </c>
      <c r="J130" t="s">
        <v>529</v>
      </c>
      <c r="K130" s="3">
        <v>45703</v>
      </c>
    </row>
    <row r="131" spans="1:11" x14ac:dyDescent="0.3">
      <c r="A131">
        <v>1130</v>
      </c>
      <c r="B131" t="s">
        <v>140</v>
      </c>
      <c r="C131" t="s">
        <v>518</v>
      </c>
      <c r="D131" t="s">
        <v>521</v>
      </c>
      <c r="E131" s="3">
        <v>45693</v>
      </c>
      <c r="F131" t="s">
        <v>526</v>
      </c>
      <c r="G131">
        <v>5</v>
      </c>
      <c r="H131">
        <v>1200</v>
      </c>
      <c r="I131">
        <v>6000</v>
      </c>
      <c r="J131" t="s">
        <v>529</v>
      </c>
      <c r="K131" s="3">
        <v>45697</v>
      </c>
    </row>
    <row r="132" spans="1:11" x14ac:dyDescent="0.3">
      <c r="A132">
        <v>1131</v>
      </c>
      <c r="B132" t="s">
        <v>141</v>
      </c>
      <c r="C132" t="s">
        <v>510</v>
      </c>
      <c r="D132" t="s">
        <v>520</v>
      </c>
      <c r="E132" s="3">
        <v>45831</v>
      </c>
      <c r="F132" t="s">
        <v>524</v>
      </c>
      <c r="G132">
        <v>1</v>
      </c>
      <c r="H132">
        <v>2500</v>
      </c>
      <c r="I132">
        <v>2500</v>
      </c>
      <c r="J132" t="s">
        <v>528</v>
      </c>
      <c r="K132" s="3">
        <v>45840</v>
      </c>
    </row>
    <row r="133" spans="1:11" x14ac:dyDescent="0.3">
      <c r="A133">
        <v>1132</v>
      </c>
      <c r="B133" t="s">
        <v>142</v>
      </c>
      <c r="C133" t="s">
        <v>513</v>
      </c>
      <c r="D133" t="s">
        <v>521</v>
      </c>
      <c r="E133" s="3">
        <v>45795</v>
      </c>
      <c r="F133" t="s">
        <v>524</v>
      </c>
      <c r="G133">
        <v>2</v>
      </c>
      <c r="H133">
        <v>3000</v>
      </c>
      <c r="I133">
        <v>6000</v>
      </c>
      <c r="J133" t="s">
        <v>528</v>
      </c>
      <c r="K133" s="3">
        <v>45803</v>
      </c>
    </row>
    <row r="134" spans="1:11" x14ac:dyDescent="0.3">
      <c r="A134">
        <v>1133</v>
      </c>
      <c r="B134" t="s">
        <v>143</v>
      </c>
      <c r="C134" t="s">
        <v>509</v>
      </c>
      <c r="D134" t="s">
        <v>519</v>
      </c>
      <c r="E134" s="3">
        <v>45790</v>
      </c>
      <c r="F134" t="s">
        <v>527</v>
      </c>
      <c r="G134">
        <v>5</v>
      </c>
      <c r="H134">
        <v>15000</v>
      </c>
      <c r="I134">
        <v>75000</v>
      </c>
      <c r="J134" t="s">
        <v>529</v>
      </c>
      <c r="K134" s="3">
        <v>45795</v>
      </c>
    </row>
    <row r="135" spans="1:11" x14ac:dyDescent="0.3">
      <c r="A135">
        <v>1134</v>
      </c>
      <c r="B135" t="s">
        <v>144</v>
      </c>
      <c r="C135" t="s">
        <v>514</v>
      </c>
      <c r="D135" t="s">
        <v>519</v>
      </c>
      <c r="E135" s="3">
        <v>45695</v>
      </c>
      <c r="F135" t="s">
        <v>526</v>
      </c>
      <c r="G135">
        <v>1</v>
      </c>
      <c r="H135">
        <v>3500</v>
      </c>
      <c r="I135">
        <v>3500</v>
      </c>
      <c r="J135" t="s">
        <v>528</v>
      </c>
      <c r="K135" s="3">
        <v>45700</v>
      </c>
    </row>
    <row r="136" spans="1:11" x14ac:dyDescent="0.3">
      <c r="A136">
        <v>1135</v>
      </c>
      <c r="B136" t="s">
        <v>145</v>
      </c>
      <c r="C136" t="s">
        <v>516</v>
      </c>
      <c r="D136" t="s">
        <v>519</v>
      </c>
      <c r="E136" s="3">
        <v>45797</v>
      </c>
      <c r="F136" t="s">
        <v>527</v>
      </c>
      <c r="G136">
        <v>1</v>
      </c>
      <c r="H136">
        <v>55000</v>
      </c>
      <c r="I136">
        <v>55000</v>
      </c>
      <c r="J136" t="s">
        <v>530</v>
      </c>
    </row>
    <row r="137" spans="1:11" x14ac:dyDescent="0.3">
      <c r="A137">
        <v>1136</v>
      </c>
      <c r="B137" t="s">
        <v>146</v>
      </c>
      <c r="C137" t="s">
        <v>517</v>
      </c>
      <c r="D137" t="s">
        <v>523</v>
      </c>
      <c r="E137" s="3">
        <v>45868</v>
      </c>
      <c r="F137" t="s">
        <v>526</v>
      </c>
      <c r="G137">
        <v>5</v>
      </c>
      <c r="H137">
        <v>300</v>
      </c>
      <c r="I137">
        <v>1500</v>
      </c>
      <c r="J137" t="s">
        <v>531</v>
      </c>
    </row>
    <row r="138" spans="1:11" x14ac:dyDescent="0.3">
      <c r="A138">
        <v>1137</v>
      </c>
      <c r="B138" t="s">
        <v>147</v>
      </c>
      <c r="C138" t="s">
        <v>509</v>
      </c>
      <c r="D138" t="s">
        <v>519</v>
      </c>
      <c r="E138" s="3">
        <v>45828</v>
      </c>
      <c r="F138" t="s">
        <v>527</v>
      </c>
      <c r="G138">
        <v>1</v>
      </c>
      <c r="H138">
        <v>15000</v>
      </c>
      <c r="I138">
        <v>15000</v>
      </c>
      <c r="J138" t="s">
        <v>528</v>
      </c>
      <c r="K138" s="3">
        <v>45834</v>
      </c>
    </row>
    <row r="139" spans="1:11" x14ac:dyDescent="0.3">
      <c r="A139">
        <v>1138</v>
      </c>
      <c r="B139" t="s">
        <v>148</v>
      </c>
      <c r="C139" t="s">
        <v>509</v>
      </c>
      <c r="D139" t="s">
        <v>519</v>
      </c>
      <c r="E139" s="3">
        <v>45708</v>
      </c>
      <c r="F139" t="s">
        <v>526</v>
      </c>
      <c r="G139">
        <v>1</v>
      </c>
      <c r="H139">
        <v>15000</v>
      </c>
      <c r="I139">
        <v>15000</v>
      </c>
      <c r="J139" t="s">
        <v>530</v>
      </c>
    </row>
    <row r="140" spans="1:11" x14ac:dyDescent="0.3">
      <c r="A140">
        <v>1139</v>
      </c>
      <c r="B140" t="s">
        <v>149</v>
      </c>
      <c r="C140" t="s">
        <v>510</v>
      </c>
      <c r="D140" t="s">
        <v>520</v>
      </c>
      <c r="E140" s="3">
        <v>45732</v>
      </c>
      <c r="F140" t="s">
        <v>526</v>
      </c>
      <c r="G140">
        <v>5</v>
      </c>
      <c r="H140">
        <v>2500</v>
      </c>
      <c r="I140">
        <v>12500</v>
      </c>
      <c r="J140" t="s">
        <v>528</v>
      </c>
      <c r="K140" s="3">
        <v>45741</v>
      </c>
    </row>
    <row r="141" spans="1:11" x14ac:dyDescent="0.3">
      <c r="A141">
        <v>1140</v>
      </c>
      <c r="B141" t="s">
        <v>150</v>
      </c>
      <c r="C141" t="s">
        <v>511</v>
      </c>
      <c r="D141" t="s">
        <v>520</v>
      </c>
      <c r="E141" s="3">
        <v>45736</v>
      </c>
      <c r="F141" t="s">
        <v>527</v>
      </c>
      <c r="G141">
        <v>5</v>
      </c>
      <c r="H141">
        <v>1800</v>
      </c>
      <c r="I141">
        <v>9000</v>
      </c>
      <c r="J141" t="s">
        <v>529</v>
      </c>
      <c r="K141" s="3">
        <v>45746</v>
      </c>
    </row>
    <row r="142" spans="1:11" x14ac:dyDescent="0.3">
      <c r="A142">
        <v>1141</v>
      </c>
      <c r="B142" t="s">
        <v>151</v>
      </c>
      <c r="C142" t="s">
        <v>515</v>
      </c>
      <c r="D142" t="s">
        <v>522</v>
      </c>
      <c r="E142" s="3">
        <v>45723</v>
      </c>
      <c r="F142" t="s">
        <v>525</v>
      </c>
      <c r="G142">
        <v>4</v>
      </c>
      <c r="H142">
        <v>2000</v>
      </c>
      <c r="I142">
        <v>8000</v>
      </c>
      <c r="J142" t="s">
        <v>529</v>
      </c>
      <c r="K142" s="3">
        <v>45727</v>
      </c>
    </row>
    <row r="143" spans="1:11" x14ac:dyDescent="0.3">
      <c r="A143">
        <v>1142</v>
      </c>
      <c r="B143" t="s">
        <v>152</v>
      </c>
      <c r="C143" t="s">
        <v>517</v>
      </c>
      <c r="D143" t="s">
        <v>523</v>
      </c>
      <c r="E143" s="3">
        <v>45770</v>
      </c>
      <c r="F143" t="s">
        <v>527</v>
      </c>
      <c r="G143">
        <v>2</v>
      </c>
      <c r="H143">
        <v>300</v>
      </c>
      <c r="I143">
        <v>600</v>
      </c>
      <c r="J143" t="s">
        <v>529</v>
      </c>
      <c r="K143" s="3">
        <v>45776</v>
      </c>
    </row>
    <row r="144" spans="1:11" x14ac:dyDescent="0.3">
      <c r="A144">
        <v>1143</v>
      </c>
      <c r="B144" t="s">
        <v>153</v>
      </c>
      <c r="C144" t="s">
        <v>514</v>
      </c>
      <c r="D144" t="s">
        <v>519</v>
      </c>
      <c r="E144" s="3">
        <v>45863</v>
      </c>
      <c r="F144" t="s">
        <v>524</v>
      </c>
      <c r="G144">
        <v>4</v>
      </c>
      <c r="H144">
        <v>3500</v>
      </c>
      <c r="I144">
        <v>14000</v>
      </c>
      <c r="J144" t="s">
        <v>531</v>
      </c>
    </row>
    <row r="145" spans="1:11" x14ac:dyDescent="0.3">
      <c r="A145">
        <v>1144</v>
      </c>
      <c r="B145" t="s">
        <v>154</v>
      </c>
      <c r="C145" t="s">
        <v>518</v>
      </c>
      <c r="D145" t="s">
        <v>521</v>
      </c>
      <c r="E145" s="3">
        <v>45750</v>
      </c>
      <c r="F145" t="s">
        <v>524</v>
      </c>
      <c r="G145">
        <v>2</v>
      </c>
      <c r="H145">
        <v>1200</v>
      </c>
      <c r="I145">
        <v>2400</v>
      </c>
      <c r="J145" t="s">
        <v>528</v>
      </c>
      <c r="K145" s="3">
        <v>45758</v>
      </c>
    </row>
    <row r="146" spans="1:11" x14ac:dyDescent="0.3">
      <c r="A146">
        <v>1145</v>
      </c>
      <c r="B146" t="s">
        <v>155</v>
      </c>
      <c r="C146" t="s">
        <v>515</v>
      </c>
      <c r="D146" t="s">
        <v>522</v>
      </c>
      <c r="E146" s="3">
        <v>45780</v>
      </c>
      <c r="F146" t="s">
        <v>527</v>
      </c>
      <c r="G146">
        <v>4</v>
      </c>
      <c r="H146">
        <v>2000</v>
      </c>
      <c r="I146">
        <v>8000</v>
      </c>
      <c r="J146" t="s">
        <v>528</v>
      </c>
      <c r="K146" s="3">
        <v>45788</v>
      </c>
    </row>
    <row r="147" spans="1:11" x14ac:dyDescent="0.3">
      <c r="A147">
        <v>1146</v>
      </c>
      <c r="B147" t="s">
        <v>156</v>
      </c>
      <c r="C147" t="s">
        <v>515</v>
      </c>
      <c r="D147" t="s">
        <v>522</v>
      </c>
      <c r="E147" s="3">
        <v>45834</v>
      </c>
      <c r="F147" t="s">
        <v>525</v>
      </c>
      <c r="G147">
        <v>4</v>
      </c>
      <c r="H147">
        <v>2000</v>
      </c>
      <c r="I147">
        <v>8000</v>
      </c>
      <c r="J147" t="s">
        <v>529</v>
      </c>
      <c r="K147" s="3">
        <v>45839</v>
      </c>
    </row>
    <row r="148" spans="1:11" x14ac:dyDescent="0.3">
      <c r="A148">
        <v>1147</v>
      </c>
      <c r="B148" t="s">
        <v>157</v>
      </c>
      <c r="C148" t="s">
        <v>518</v>
      </c>
      <c r="D148" t="s">
        <v>521</v>
      </c>
      <c r="E148" s="3">
        <v>45825</v>
      </c>
      <c r="F148" t="s">
        <v>525</v>
      </c>
      <c r="G148">
        <v>4</v>
      </c>
      <c r="H148">
        <v>1200</v>
      </c>
      <c r="I148">
        <v>4800</v>
      </c>
      <c r="J148" t="s">
        <v>529</v>
      </c>
      <c r="K148" s="3">
        <v>45833</v>
      </c>
    </row>
    <row r="149" spans="1:11" x14ac:dyDescent="0.3">
      <c r="A149">
        <v>1148</v>
      </c>
      <c r="B149" t="s">
        <v>158</v>
      </c>
      <c r="C149" t="s">
        <v>510</v>
      </c>
      <c r="D149" t="s">
        <v>520</v>
      </c>
      <c r="E149" s="3">
        <v>45845</v>
      </c>
      <c r="F149" t="s">
        <v>527</v>
      </c>
      <c r="G149">
        <v>4</v>
      </c>
      <c r="H149">
        <v>2500</v>
      </c>
      <c r="I149">
        <v>10000</v>
      </c>
      <c r="J149" t="s">
        <v>528</v>
      </c>
      <c r="K149" s="3">
        <v>45850</v>
      </c>
    </row>
    <row r="150" spans="1:11" x14ac:dyDescent="0.3">
      <c r="A150">
        <v>1149</v>
      </c>
      <c r="B150" t="s">
        <v>159</v>
      </c>
      <c r="C150" t="s">
        <v>509</v>
      </c>
      <c r="D150" t="s">
        <v>519</v>
      </c>
      <c r="E150" s="3">
        <v>45777</v>
      </c>
      <c r="F150" t="s">
        <v>524</v>
      </c>
      <c r="G150">
        <v>1</v>
      </c>
      <c r="H150">
        <v>15000</v>
      </c>
      <c r="I150">
        <v>15000</v>
      </c>
      <c r="J150" t="s">
        <v>529</v>
      </c>
      <c r="K150" s="3">
        <v>45780</v>
      </c>
    </row>
    <row r="151" spans="1:11" x14ac:dyDescent="0.3">
      <c r="A151">
        <v>1150</v>
      </c>
      <c r="B151" t="s">
        <v>160</v>
      </c>
      <c r="C151" t="s">
        <v>516</v>
      </c>
      <c r="D151" t="s">
        <v>519</v>
      </c>
      <c r="E151" s="3">
        <v>45852</v>
      </c>
      <c r="F151" t="s">
        <v>527</v>
      </c>
      <c r="G151">
        <v>1</v>
      </c>
      <c r="H151">
        <v>55000</v>
      </c>
      <c r="I151">
        <v>55000</v>
      </c>
      <c r="J151" t="s">
        <v>528</v>
      </c>
      <c r="K151" s="3">
        <v>45855</v>
      </c>
    </row>
    <row r="152" spans="1:11" x14ac:dyDescent="0.3">
      <c r="A152">
        <v>1151</v>
      </c>
      <c r="B152" t="s">
        <v>161</v>
      </c>
      <c r="C152" t="s">
        <v>509</v>
      </c>
      <c r="D152" t="s">
        <v>519</v>
      </c>
      <c r="E152" s="3">
        <v>45863</v>
      </c>
      <c r="F152" t="s">
        <v>527</v>
      </c>
      <c r="G152">
        <v>5</v>
      </c>
      <c r="H152">
        <v>15000</v>
      </c>
      <c r="I152">
        <v>75000</v>
      </c>
      <c r="J152" t="s">
        <v>528</v>
      </c>
      <c r="K152" s="3">
        <v>45872</v>
      </c>
    </row>
    <row r="153" spans="1:11" x14ac:dyDescent="0.3">
      <c r="A153">
        <v>1152</v>
      </c>
      <c r="B153" t="s">
        <v>162</v>
      </c>
      <c r="C153" t="s">
        <v>513</v>
      </c>
      <c r="D153" t="s">
        <v>521</v>
      </c>
      <c r="E153" s="3">
        <v>45725</v>
      </c>
      <c r="F153" t="s">
        <v>525</v>
      </c>
      <c r="G153">
        <v>5</v>
      </c>
      <c r="H153">
        <v>3000</v>
      </c>
      <c r="I153">
        <v>15000</v>
      </c>
      <c r="J153" t="s">
        <v>529</v>
      </c>
      <c r="K153" s="3">
        <v>45731</v>
      </c>
    </row>
    <row r="154" spans="1:11" x14ac:dyDescent="0.3">
      <c r="A154">
        <v>1153</v>
      </c>
      <c r="B154" t="s">
        <v>163</v>
      </c>
      <c r="C154" t="s">
        <v>516</v>
      </c>
      <c r="D154" t="s">
        <v>519</v>
      </c>
      <c r="E154" s="3">
        <v>45809</v>
      </c>
      <c r="F154" t="s">
        <v>527</v>
      </c>
      <c r="G154">
        <v>2</v>
      </c>
      <c r="H154">
        <v>55000</v>
      </c>
      <c r="I154">
        <v>110000</v>
      </c>
      <c r="J154" t="s">
        <v>529</v>
      </c>
      <c r="K154" s="3">
        <v>45812</v>
      </c>
    </row>
    <row r="155" spans="1:11" x14ac:dyDescent="0.3">
      <c r="A155">
        <v>1154</v>
      </c>
      <c r="B155" t="s">
        <v>164</v>
      </c>
      <c r="C155" t="s">
        <v>517</v>
      </c>
      <c r="D155" t="s">
        <v>523</v>
      </c>
      <c r="E155" s="3">
        <v>45783</v>
      </c>
      <c r="F155" t="s">
        <v>524</v>
      </c>
      <c r="G155">
        <v>3</v>
      </c>
      <c r="H155">
        <v>300</v>
      </c>
      <c r="I155">
        <v>900</v>
      </c>
      <c r="J155" t="s">
        <v>528</v>
      </c>
      <c r="K155" s="3">
        <v>45786</v>
      </c>
    </row>
    <row r="156" spans="1:11" x14ac:dyDescent="0.3">
      <c r="A156">
        <v>1155</v>
      </c>
      <c r="B156" t="s">
        <v>165</v>
      </c>
      <c r="C156" t="s">
        <v>512</v>
      </c>
      <c r="D156" t="s">
        <v>521</v>
      </c>
      <c r="E156" s="3">
        <v>45697</v>
      </c>
      <c r="F156" t="s">
        <v>524</v>
      </c>
      <c r="G156">
        <v>3</v>
      </c>
      <c r="H156">
        <v>500</v>
      </c>
      <c r="I156">
        <v>1500</v>
      </c>
      <c r="J156" t="s">
        <v>530</v>
      </c>
    </row>
    <row r="157" spans="1:11" x14ac:dyDescent="0.3">
      <c r="A157">
        <v>1156</v>
      </c>
      <c r="B157" t="s">
        <v>166</v>
      </c>
      <c r="C157" t="s">
        <v>515</v>
      </c>
      <c r="D157" t="s">
        <v>522</v>
      </c>
      <c r="E157" s="3">
        <v>45744</v>
      </c>
      <c r="F157" t="s">
        <v>526</v>
      </c>
      <c r="G157">
        <v>3</v>
      </c>
      <c r="H157">
        <v>2000</v>
      </c>
      <c r="I157">
        <v>6000</v>
      </c>
      <c r="J157" t="s">
        <v>529</v>
      </c>
      <c r="K157" s="3">
        <v>45753</v>
      </c>
    </row>
    <row r="158" spans="1:11" x14ac:dyDescent="0.3">
      <c r="A158">
        <v>1157</v>
      </c>
      <c r="B158" t="s">
        <v>167</v>
      </c>
      <c r="C158" t="s">
        <v>511</v>
      </c>
      <c r="D158" t="s">
        <v>520</v>
      </c>
      <c r="E158" s="3">
        <v>45755</v>
      </c>
      <c r="F158" t="s">
        <v>526</v>
      </c>
      <c r="G158">
        <v>4</v>
      </c>
      <c r="H158">
        <v>1800</v>
      </c>
      <c r="I158">
        <v>7200</v>
      </c>
      <c r="J158" t="s">
        <v>528</v>
      </c>
      <c r="K158" s="3">
        <v>45764</v>
      </c>
    </row>
    <row r="159" spans="1:11" x14ac:dyDescent="0.3">
      <c r="A159">
        <v>1158</v>
      </c>
      <c r="B159" t="s">
        <v>168</v>
      </c>
      <c r="C159" t="s">
        <v>516</v>
      </c>
      <c r="D159" t="s">
        <v>519</v>
      </c>
      <c r="E159" s="3">
        <v>45807</v>
      </c>
      <c r="F159" t="s">
        <v>526</v>
      </c>
      <c r="G159">
        <v>2</v>
      </c>
      <c r="H159">
        <v>55000</v>
      </c>
      <c r="I159">
        <v>110000</v>
      </c>
      <c r="J159" t="s">
        <v>529</v>
      </c>
      <c r="K159" s="3">
        <v>45812</v>
      </c>
    </row>
    <row r="160" spans="1:11" x14ac:dyDescent="0.3">
      <c r="A160">
        <v>1159</v>
      </c>
      <c r="B160" t="s">
        <v>169</v>
      </c>
      <c r="C160" t="s">
        <v>510</v>
      </c>
      <c r="D160" t="s">
        <v>520</v>
      </c>
      <c r="E160" s="3">
        <v>45746</v>
      </c>
      <c r="F160" t="s">
        <v>526</v>
      </c>
      <c r="G160">
        <v>2</v>
      </c>
      <c r="H160">
        <v>2500</v>
      </c>
      <c r="I160">
        <v>5000</v>
      </c>
      <c r="J160" t="s">
        <v>528</v>
      </c>
      <c r="K160" s="3">
        <v>45750</v>
      </c>
    </row>
    <row r="161" spans="1:11" x14ac:dyDescent="0.3">
      <c r="A161">
        <v>1160</v>
      </c>
      <c r="B161" t="s">
        <v>170</v>
      </c>
      <c r="C161" t="s">
        <v>515</v>
      </c>
      <c r="D161" t="s">
        <v>522</v>
      </c>
      <c r="E161" s="3">
        <v>45772</v>
      </c>
      <c r="F161" t="s">
        <v>526</v>
      </c>
      <c r="G161">
        <v>4</v>
      </c>
      <c r="H161">
        <v>2000</v>
      </c>
      <c r="I161">
        <v>8000</v>
      </c>
      <c r="J161" t="s">
        <v>529</v>
      </c>
      <c r="K161" s="3">
        <v>45779</v>
      </c>
    </row>
    <row r="162" spans="1:11" x14ac:dyDescent="0.3">
      <c r="A162">
        <v>1161</v>
      </c>
      <c r="B162" t="s">
        <v>171</v>
      </c>
      <c r="C162" t="s">
        <v>513</v>
      </c>
      <c r="D162" t="s">
        <v>521</v>
      </c>
      <c r="E162" s="3">
        <v>45727</v>
      </c>
      <c r="F162" t="s">
        <v>527</v>
      </c>
      <c r="G162">
        <v>5</v>
      </c>
      <c r="H162">
        <v>3000</v>
      </c>
      <c r="I162">
        <v>15000</v>
      </c>
      <c r="J162" t="s">
        <v>531</v>
      </c>
    </row>
    <row r="163" spans="1:11" x14ac:dyDescent="0.3">
      <c r="A163">
        <v>1162</v>
      </c>
      <c r="B163" t="s">
        <v>172</v>
      </c>
      <c r="C163" t="s">
        <v>509</v>
      </c>
      <c r="D163" t="s">
        <v>519</v>
      </c>
      <c r="E163" s="3">
        <v>45716</v>
      </c>
      <c r="F163" t="s">
        <v>526</v>
      </c>
      <c r="G163">
        <v>2</v>
      </c>
      <c r="H163">
        <v>15000</v>
      </c>
      <c r="I163">
        <v>30000</v>
      </c>
      <c r="J163" t="s">
        <v>528</v>
      </c>
      <c r="K163" s="3">
        <v>45721</v>
      </c>
    </row>
    <row r="164" spans="1:11" x14ac:dyDescent="0.3">
      <c r="A164">
        <v>1163</v>
      </c>
      <c r="B164" t="s">
        <v>173</v>
      </c>
      <c r="C164" t="s">
        <v>510</v>
      </c>
      <c r="D164" t="s">
        <v>520</v>
      </c>
      <c r="E164" s="3">
        <v>45759</v>
      </c>
      <c r="F164" t="s">
        <v>524</v>
      </c>
      <c r="G164">
        <v>1</v>
      </c>
      <c r="H164">
        <v>2500</v>
      </c>
      <c r="I164">
        <v>2500</v>
      </c>
      <c r="J164" t="s">
        <v>529</v>
      </c>
      <c r="K164" s="3">
        <v>45762</v>
      </c>
    </row>
    <row r="165" spans="1:11" x14ac:dyDescent="0.3">
      <c r="A165">
        <v>1164</v>
      </c>
      <c r="B165" t="s">
        <v>174</v>
      </c>
      <c r="C165" t="s">
        <v>511</v>
      </c>
      <c r="D165" t="s">
        <v>520</v>
      </c>
      <c r="E165" s="3">
        <v>45815</v>
      </c>
      <c r="F165" t="s">
        <v>527</v>
      </c>
      <c r="G165">
        <v>5</v>
      </c>
      <c r="H165">
        <v>1800</v>
      </c>
      <c r="I165">
        <v>9000</v>
      </c>
      <c r="J165" t="s">
        <v>529</v>
      </c>
      <c r="K165" s="3">
        <v>45823</v>
      </c>
    </row>
    <row r="166" spans="1:11" x14ac:dyDescent="0.3">
      <c r="A166">
        <v>1165</v>
      </c>
      <c r="B166" t="s">
        <v>175</v>
      </c>
      <c r="C166" t="s">
        <v>510</v>
      </c>
      <c r="D166" t="s">
        <v>520</v>
      </c>
      <c r="E166" s="3">
        <v>45706</v>
      </c>
      <c r="F166" t="s">
        <v>524</v>
      </c>
      <c r="G166">
        <v>3</v>
      </c>
      <c r="H166">
        <v>2500</v>
      </c>
      <c r="I166">
        <v>7500</v>
      </c>
      <c r="J166" t="s">
        <v>530</v>
      </c>
    </row>
    <row r="167" spans="1:11" x14ac:dyDescent="0.3">
      <c r="A167">
        <v>1166</v>
      </c>
      <c r="B167" t="s">
        <v>176</v>
      </c>
      <c r="C167" t="s">
        <v>511</v>
      </c>
      <c r="D167" t="s">
        <v>520</v>
      </c>
      <c r="E167" s="3">
        <v>45786</v>
      </c>
      <c r="F167" t="s">
        <v>525</v>
      </c>
      <c r="G167">
        <v>4</v>
      </c>
      <c r="H167">
        <v>1800</v>
      </c>
      <c r="I167">
        <v>7200</v>
      </c>
      <c r="J167" t="s">
        <v>530</v>
      </c>
    </row>
    <row r="168" spans="1:11" x14ac:dyDescent="0.3">
      <c r="A168">
        <v>1167</v>
      </c>
      <c r="B168" t="s">
        <v>177</v>
      </c>
      <c r="C168" t="s">
        <v>516</v>
      </c>
      <c r="D168" t="s">
        <v>519</v>
      </c>
      <c r="E168" s="3">
        <v>45702</v>
      </c>
      <c r="F168" t="s">
        <v>527</v>
      </c>
      <c r="G168">
        <v>4</v>
      </c>
      <c r="H168">
        <v>55000</v>
      </c>
      <c r="I168">
        <v>220000</v>
      </c>
      <c r="J168" t="s">
        <v>529</v>
      </c>
      <c r="K168" s="3">
        <v>45706</v>
      </c>
    </row>
    <row r="169" spans="1:11" x14ac:dyDescent="0.3">
      <c r="A169">
        <v>1168</v>
      </c>
      <c r="B169" t="s">
        <v>178</v>
      </c>
      <c r="C169" t="s">
        <v>513</v>
      </c>
      <c r="D169" t="s">
        <v>521</v>
      </c>
      <c r="E169" s="3">
        <v>45788</v>
      </c>
      <c r="F169" t="s">
        <v>526</v>
      </c>
      <c r="G169">
        <v>2</v>
      </c>
      <c r="H169">
        <v>3000</v>
      </c>
      <c r="I169">
        <v>6000</v>
      </c>
      <c r="J169" t="s">
        <v>530</v>
      </c>
    </row>
    <row r="170" spans="1:11" x14ac:dyDescent="0.3">
      <c r="A170">
        <v>1169</v>
      </c>
      <c r="B170" t="s">
        <v>179</v>
      </c>
      <c r="C170" t="s">
        <v>513</v>
      </c>
      <c r="D170" t="s">
        <v>521</v>
      </c>
      <c r="E170" s="3">
        <v>45788</v>
      </c>
      <c r="F170" t="s">
        <v>527</v>
      </c>
      <c r="G170">
        <v>4</v>
      </c>
      <c r="H170">
        <v>3000</v>
      </c>
      <c r="I170">
        <v>12000</v>
      </c>
      <c r="J170" t="s">
        <v>531</v>
      </c>
    </row>
    <row r="171" spans="1:11" x14ac:dyDescent="0.3">
      <c r="A171">
        <v>1170</v>
      </c>
      <c r="B171" t="s">
        <v>180</v>
      </c>
      <c r="C171" t="s">
        <v>513</v>
      </c>
      <c r="D171" t="s">
        <v>521</v>
      </c>
      <c r="E171" s="3">
        <v>45729</v>
      </c>
      <c r="F171" t="s">
        <v>526</v>
      </c>
      <c r="G171">
        <v>2</v>
      </c>
      <c r="H171">
        <v>3000</v>
      </c>
      <c r="I171">
        <v>6000</v>
      </c>
      <c r="J171" t="s">
        <v>528</v>
      </c>
      <c r="K171" s="3">
        <v>45735</v>
      </c>
    </row>
    <row r="172" spans="1:11" x14ac:dyDescent="0.3">
      <c r="A172">
        <v>1171</v>
      </c>
      <c r="B172" t="s">
        <v>181</v>
      </c>
      <c r="C172" t="s">
        <v>509</v>
      </c>
      <c r="D172" t="s">
        <v>519</v>
      </c>
      <c r="E172" s="3">
        <v>45838</v>
      </c>
      <c r="F172" t="s">
        <v>524</v>
      </c>
      <c r="G172">
        <v>2</v>
      </c>
      <c r="H172">
        <v>15000</v>
      </c>
      <c r="I172">
        <v>30000</v>
      </c>
      <c r="J172" t="s">
        <v>530</v>
      </c>
    </row>
    <row r="173" spans="1:11" x14ac:dyDescent="0.3">
      <c r="A173">
        <v>1172</v>
      </c>
      <c r="B173" t="s">
        <v>182</v>
      </c>
      <c r="C173" t="s">
        <v>517</v>
      </c>
      <c r="D173" t="s">
        <v>523</v>
      </c>
      <c r="E173" s="3">
        <v>45698</v>
      </c>
      <c r="F173" t="s">
        <v>527</v>
      </c>
      <c r="G173">
        <v>2</v>
      </c>
      <c r="H173">
        <v>300</v>
      </c>
      <c r="I173">
        <v>600</v>
      </c>
      <c r="J173" t="s">
        <v>528</v>
      </c>
      <c r="K173" s="3">
        <v>45706</v>
      </c>
    </row>
    <row r="174" spans="1:11" x14ac:dyDescent="0.3">
      <c r="A174">
        <v>1173</v>
      </c>
      <c r="B174" t="s">
        <v>183</v>
      </c>
      <c r="C174" t="s">
        <v>514</v>
      </c>
      <c r="D174" t="s">
        <v>519</v>
      </c>
      <c r="E174" s="3">
        <v>45761</v>
      </c>
      <c r="F174" t="s">
        <v>524</v>
      </c>
      <c r="G174">
        <v>2</v>
      </c>
      <c r="H174">
        <v>3500</v>
      </c>
      <c r="I174">
        <v>7000</v>
      </c>
      <c r="J174" t="s">
        <v>530</v>
      </c>
    </row>
    <row r="175" spans="1:11" x14ac:dyDescent="0.3">
      <c r="A175">
        <v>1174</v>
      </c>
      <c r="B175" t="s">
        <v>184</v>
      </c>
      <c r="C175" t="s">
        <v>512</v>
      </c>
      <c r="D175" t="s">
        <v>521</v>
      </c>
      <c r="E175" s="3">
        <v>45696</v>
      </c>
      <c r="F175" t="s">
        <v>524</v>
      </c>
      <c r="G175">
        <v>3</v>
      </c>
      <c r="H175">
        <v>500</v>
      </c>
      <c r="I175">
        <v>1500</v>
      </c>
      <c r="J175" t="s">
        <v>528</v>
      </c>
      <c r="K175" s="3">
        <v>45706</v>
      </c>
    </row>
    <row r="176" spans="1:11" x14ac:dyDescent="0.3">
      <c r="A176">
        <v>1175</v>
      </c>
      <c r="B176" t="s">
        <v>185</v>
      </c>
      <c r="C176" t="s">
        <v>518</v>
      </c>
      <c r="D176" t="s">
        <v>521</v>
      </c>
      <c r="E176" s="3">
        <v>45791</v>
      </c>
      <c r="F176" t="s">
        <v>526</v>
      </c>
      <c r="G176">
        <v>5</v>
      </c>
      <c r="H176">
        <v>1200</v>
      </c>
      <c r="I176">
        <v>6000</v>
      </c>
      <c r="J176" t="s">
        <v>530</v>
      </c>
    </row>
    <row r="177" spans="1:11" x14ac:dyDescent="0.3">
      <c r="A177">
        <v>1176</v>
      </c>
      <c r="B177" t="s">
        <v>186</v>
      </c>
      <c r="C177" t="s">
        <v>514</v>
      </c>
      <c r="D177" t="s">
        <v>519</v>
      </c>
      <c r="E177" s="3">
        <v>45804</v>
      </c>
      <c r="F177" t="s">
        <v>524</v>
      </c>
      <c r="G177">
        <v>2</v>
      </c>
      <c r="H177">
        <v>3500</v>
      </c>
      <c r="I177">
        <v>7000</v>
      </c>
      <c r="J177" t="s">
        <v>530</v>
      </c>
    </row>
    <row r="178" spans="1:11" x14ac:dyDescent="0.3">
      <c r="A178">
        <v>1177</v>
      </c>
      <c r="B178" t="s">
        <v>187</v>
      </c>
      <c r="C178" t="s">
        <v>511</v>
      </c>
      <c r="D178" t="s">
        <v>520</v>
      </c>
      <c r="E178" s="3">
        <v>45754</v>
      </c>
      <c r="F178" t="s">
        <v>525</v>
      </c>
      <c r="G178">
        <v>2</v>
      </c>
      <c r="H178">
        <v>1800</v>
      </c>
      <c r="I178">
        <v>3600</v>
      </c>
      <c r="J178" t="s">
        <v>529</v>
      </c>
      <c r="K178" s="3">
        <v>45759</v>
      </c>
    </row>
    <row r="179" spans="1:11" x14ac:dyDescent="0.3">
      <c r="A179">
        <v>1178</v>
      </c>
      <c r="B179" t="s">
        <v>188</v>
      </c>
      <c r="C179" t="s">
        <v>510</v>
      </c>
      <c r="D179" t="s">
        <v>520</v>
      </c>
      <c r="E179" s="3">
        <v>45792</v>
      </c>
      <c r="F179" t="s">
        <v>525</v>
      </c>
      <c r="G179">
        <v>5</v>
      </c>
      <c r="H179">
        <v>2500</v>
      </c>
      <c r="I179">
        <v>12500</v>
      </c>
      <c r="J179" t="s">
        <v>531</v>
      </c>
    </row>
    <row r="180" spans="1:11" x14ac:dyDescent="0.3">
      <c r="A180">
        <v>1179</v>
      </c>
      <c r="B180" t="s">
        <v>189</v>
      </c>
      <c r="C180" t="s">
        <v>518</v>
      </c>
      <c r="D180" t="s">
        <v>521</v>
      </c>
      <c r="E180" s="3">
        <v>45798</v>
      </c>
      <c r="F180" t="s">
        <v>525</v>
      </c>
      <c r="G180">
        <v>2</v>
      </c>
      <c r="H180">
        <v>1200</v>
      </c>
      <c r="I180">
        <v>2400</v>
      </c>
      <c r="J180" t="s">
        <v>529</v>
      </c>
      <c r="K180" s="3">
        <v>45807</v>
      </c>
    </row>
    <row r="181" spans="1:11" x14ac:dyDescent="0.3">
      <c r="A181">
        <v>1180</v>
      </c>
      <c r="B181" t="s">
        <v>190</v>
      </c>
      <c r="C181" t="s">
        <v>515</v>
      </c>
      <c r="D181" t="s">
        <v>522</v>
      </c>
      <c r="E181" s="3">
        <v>45748</v>
      </c>
      <c r="F181" t="s">
        <v>525</v>
      </c>
      <c r="G181">
        <v>4</v>
      </c>
      <c r="H181">
        <v>2000</v>
      </c>
      <c r="I181">
        <v>8000</v>
      </c>
      <c r="J181" t="s">
        <v>530</v>
      </c>
    </row>
    <row r="182" spans="1:11" x14ac:dyDescent="0.3">
      <c r="A182">
        <v>1181</v>
      </c>
      <c r="B182" t="s">
        <v>191</v>
      </c>
      <c r="C182" t="s">
        <v>509</v>
      </c>
      <c r="D182" t="s">
        <v>519</v>
      </c>
      <c r="E182" s="3">
        <v>45845</v>
      </c>
      <c r="F182" t="s">
        <v>527</v>
      </c>
      <c r="G182">
        <v>5</v>
      </c>
      <c r="H182">
        <v>15000</v>
      </c>
      <c r="I182">
        <v>75000</v>
      </c>
      <c r="J182" t="s">
        <v>529</v>
      </c>
      <c r="K182" s="3">
        <v>45850</v>
      </c>
    </row>
    <row r="183" spans="1:11" x14ac:dyDescent="0.3">
      <c r="A183">
        <v>1182</v>
      </c>
      <c r="B183" t="s">
        <v>192</v>
      </c>
      <c r="C183" t="s">
        <v>517</v>
      </c>
      <c r="D183" t="s">
        <v>523</v>
      </c>
      <c r="E183" s="3">
        <v>45834</v>
      </c>
      <c r="F183" t="s">
        <v>527</v>
      </c>
      <c r="G183">
        <v>1</v>
      </c>
      <c r="H183">
        <v>300</v>
      </c>
      <c r="I183">
        <v>300</v>
      </c>
      <c r="J183" t="s">
        <v>531</v>
      </c>
    </row>
    <row r="184" spans="1:11" x14ac:dyDescent="0.3">
      <c r="A184">
        <v>1183</v>
      </c>
      <c r="B184" t="s">
        <v>193</v>
      </c>
      <c r="C184" t="s">
        <v>515</v>
      </c>
      <c r="D184" t="s">
        <v>522</v>
      </c>
      <c r="E184" s="3">
        <v>45814</v>
      </c>
      <c r="F184" t="s">
        <v>524</v>
      </c>
      <c r="G184">
        <v>3</v>
      </c>
      <c r="H184">
        <v>2000</v>
      </c>
      <c r="I184">
        <v>6000</v>
      </c>
      <c r="J184" t="s">
        <v>530</v>
      </c>
    </row>
    <row r="185" spans="1:11" x14ac:dyDescent="0.3">
      <c r="A185">
        <v>1184</v>
      </c>
      <c r="B185" t="s">
        <v>194</v>
      </c>
      <c r="C185" t="s">
        <v>512</v>
      </c>
      <c r="D185" t="s">
        <v>521</v>
      </c>
      <c r="E185" s="3">
        <v>45769</v>
      </c>
      <c r="F185" t="s">
        <v>527</v>
      </c>
      <c r="G185">
        <v>5</v>
      </c>
      <c r="H185">
        <v>500</v>
      </c>
      <c r="I185">
        <v>2500</v>
      </c>
      <c r="J185" t="s">
        <v>529</v>
      </c>
      <c r="K185" s="3">
        <v>45773</v>
      </c>
    </row>
    <row r="186" spans="1:11" x14ac:dyDescent="0.3">
      <c r="A186">
        <v>1185</v>
      </c>
      <c r="B186" t="s">
        <v>195</v>
      </c>
      <c r="C186" t="s">
        <v>510</v>
      </c>
      <c r="D186" t="s">
        <v>520</v>
      </c>
      <c r="E186" s="3">
        <v>45786</v>
      </c>
      <c r="F186" t="s">
        <v>524</v>
      </c>
      <c r="G186">
        <v>1</v>
      </c>
      <c r="H186">
        <v>2500</v>
      </c>
      <c r="I186">
        <v>2500</v>
      </c>
      <c r="J186" t="s">
        <v>528</v>
      </c>
      <c r="K186" s="3">
        <v>45795</v>
      </c>
    </row>
    <row r="187" spans="1:11" x14ac:dyDescent="0.3">
      <c r="A187">
        <v>1186</v>
      </c>
      <c r="B187" t="s">
        <v>196</v>
      </c>
      <c r="C187" t="s">
        <v>516</v>
      </c>
      <c r="D187" t="s">
        <v>519</v>
      </c>
      <c r="E187" s="3">
        <v>45761</v>
      </c>
      <c r="F187" t="s">
        <v>525</v>
      </c>
      <c r="G187">
        <v>1</v>
      </c>
      <c r="H187">
        <v>55000</v>
      </c>
      <c r="I187">
        <v>55000</v>
      </c>
      <c r="J187" t="s">
        <v>529</v>
      </c>
      <c r="K187" s="3">
        <v>45769</v>
      </c>
    </row>
    <row r="188" spans="1:11" x14ac:dyDescent="0.3">
      <c r="A188">
        <v>1187</v>
      </c>
      <c r="B188" t="s">
        <v>197</v>
      </c>
      <c r="C188" t="s">
        <v>515</v>
      </c>
      <c r="D188" t="s">
        <v>522</v>
      </c>
      <c r="E188" s="3">
        <v>45870</v>
      </c>
      <c r="F188" t="s">
        <v>526</v>
      </c>
      <c r="G188">
        <v>3</v>
      </c>
      <c r="H188">
        <v>2000</v>
      </c>
      <c r="I188">
        <v>6000</v>
      </c>
      <c r="J188" t="s">
        <v>529</v>
      </c>
      <c r="K188" s="3">
        <v>45879</v>
      </c>
    </row>
    <row r="189" spans="1:11" x14ac:dyDescent="0.3">
      <c r="A189">
        <v>1188</v>
      </c>
      <c r="B189" t="s">
        <v>198</v>
      </c>
      <c r="C189" t="s">
        <v>515</v>
      </c>
      <c r="D189" t="s">
        <v>522</v>
      </c>
      <c r="E189" s="3">
        <v>45737</v>
      </c>
      <c r="F189" t="s">
        <v>525</v>
      </c>
      <c r="G189">
        <v>5</v>
      </c>
      <c r="H189">
        <v>2000</v>
      </c>
      <c r="I189">
        <v>10000</v>
      </c>
      <c r="J189" t="s">
        <v>529</v>
      </c>
      <c r="K189" s="3">
        <v>45743</v>
      </c>
    </row>
    <row r="190" spans="1:11" x14ac:dyDescent="0.3">
      <c r="A190">
        <v>1189</v>
      </c>
      <c r="B190" t="s">
        <v>199</v>
      </c>
      <c r="C190" t="s">
        <v>510</v>
      </c>
      <c r="D190" t="s">
        <v>520</v>
      </c>
      <c r="E190" s="3">
        <v>45716</v>
      </c>
      <c r="F190" t="s">
        <v>525</v>
      </c>
      <c r="G190">
        <v>5</v>
      </c>
      <c r="H190">
        <v>2500</v>
      </c>
      <c r="I190">
        <v>12500</v>
      </c>
      <c r="J190" t="s">
        <v>528</v>
      </c>
      <c r="K190" s="3">
        <v>45726</v>
      </c>
    </row>
    <row r="191" spans="1:11" x14ac:dyDescent="0.3">
      <c r="A191">
        <v>1190</v>
      </c>
      <c r="B191" t="s">
        <v>200</v>
      </c>
      <c r="C191" t="s">
        <v>516</v>
      </c>
      <c r="D191" t="s">
        <v>519</v>
      </c>
      <c r="E191" s="3">
        <v>45745</v>
      </c>
      <c r="F191" t="s">
        <v>524</v>
      </c>
      <c r="G191">
        <v>4</v>
      </c>
      <c r="H191">
        <v>55000</v>
      </c>
      <c r="I191">
        <v>220000</v>
      </c>
      <c r="J191" t="s">
        <v>528</v>
      </c>
      <c r="K191" s="3">
        <v>45749</v>
      </c>
    </row>
    <row r="192" spans="1:11" x14ac:dyDescent="0.3">
      <c r="A192">
        <v>1191</v>
      </c>
      <c r="B192" t="s">
        <v>201</v>
      </c>
      <c r="C192" t="s">
        <v>517</v>
      </c>
      <c r="D192" t="s">
        <v>523</v>
      </c>
      <c r="E192" s="3">
        <v>45853</v>
      </c>
      <c r="F192" t="s">
        <v>527</v>
      </c>
      <c r="G192">
        <v>1</v>
      </c>
      <c r="H192">
        <v>300</v>
      </c>
      <c r="I192">
        <v>300</v>
      </c>
      <c r="J192" t="s">
        <v>528</v>
      </c>
      <c r="K192" s="3">
        <v>45863</v>
      </c>
    </row>
    <row r="193" spans="1:11" x14ac:dyDescent="0.3">
      <c r="A193">
        <v>1192</v>
      </c>
      <c r="B193" t="s">
        <v>202</v>
      </c>
      <c r="C193" t="s">
        <v>509</v>
      </c>
      <c r="D193" t="s">
        <v>519</v>
      </c>
      <c r="E193" s="3">
        <v>45707</v>
      </c>
      <c r="F193" t="s">
        <v>527</v>
      </c>
      <c r="G193">
        <v>1</v>
      </c>
      <c r="H193">
        <v>15000</v>
      </c>
      <c r="I193">
        <v>15000</v>
      </c>
      <c r="J193" t="s">
        <v>528</v>
      </c>
      <c r="K193" s="3">
        <v>45710</v>
      </c>
    </row>
    <row r="194" spans="1:11" x14ac:dyDescent="0.3">
      <c r="A194">
        <v>1193</v>
      </c>
      <c r="B194" t="s">
        <v>203</v>
      </c>
      <c r="C194" t="s">
        <v>518</v>
      </c>
      <c r="D194" t="s">
        <v>521</v>
      </c>
      <c r="E194" s="3">
        <v>45700</v>
      </c>
      <c r="F194" t="s">
        <v>527</v>
      </c>
      <c r="G194">
        <v>3</v>
      </c>
      <c r="H194">
        <v>1200</v>
      </c>
      <c r="I194">
        <v>3600</v>
      </c>
      <c r="J194" t="s">
        <v>529</v>
      </c>
      <c r="K194" s="3">
        <v>45708</v>
      </c>
    </row>
    <row r="195" spans="1:11" x14ac:dyDescent="0.3">
      <c r="A195">
        <v>1194</v>
      </c>
      <c r="B195" t="s">
        <v>204</v>
      </c>
      <c r="C195" t="s">
        <v>515</v>
      </c>
      <c r="D195" t="s">
        <v>522</v>
      </c>
      <c r="E195" s="3">
        <v>45760</v>
      </c>
      <c r="F195" t="s">
        <v>527</v>
      </c>
      <c r="G195">
        <v>4</v>
      </c>
      <c r="H195">
        <v>2000</v>
      </c>
      <c r="I195">
        <v>8000</v>
      </c>
      <c r="J195" t="s">
        <v>529</v>
      </c>
      <c r="K195" s="3">
        <v>45764</v>
      </c>
    </row>
    <row r="196" spans="1:11" x14ac:dyDescent="0.3">
      <c r="A196">
        <v>1195</v>
      </c>
      <c r="B196" t="s">
        <v>205</v>
      </c>
      <c r="C196" t="s">
        <v>516</v>
      </c>
      <c r="D196" t="s">
        <v>519</v>
      </c>
      <c r="E196" s="3">
        <v>45706</v>
      </c>
      <c r="F196" t="s">
        <v>525</v>
      </c>
      <c r="G196">
        <v>5</v>
      </c>
      <c r="H196">
        <v>55000</v>
      </c>
      <c r="I196">
        <v>275000</v>
      </c>
      <c r="J196" t="s">
        <v>528</v>
      </c>
      <c r="K196" s="3">
        <v>45714</v>
      </c>
    </row>
    <row r="197" spans="1:11" x14ac:dyDescent="0.3">
      <c r="A197">
        <v>1196</v>
      </c>
      <c r="B197" t="s">
        <v>206</v>
      </c>
      <c r="C197" t="s">
        <v>518</v>
      </c>
      <c r="D197" t="s">
        <v>521</v>
      </c>
      <c r="E197" s="3">
        <v>45824</v>
      </c>
      <c r="F197" t="s">
        <v>527</v>
      </c>
      <c r="G197">
        <v>2</v>
      </c>
      <c r="H197">
        <v>1200</v>
      </c>
      <c r="I197">
        <v>2400</v>
      </c>
      <c r="J197" t="s">
        <v>530</v>
      </c>
    </row>
    <row r="198" spans="1:11" x14ac:dyDescent="0.3">
      <c r="A198">
        <v>1197</v>
      </c>
      <c r="B198" t="s">
        <v>207</v>
      </c>
      <c r="C198" t="s">
        <v>518</v>
      </c>
      <c r="D198" t="s">
        <v>521</v>
      </c>
      <c r="E198" s="3">
        <v>45750</v>
      </c>
      <c r="F198" t="s">
        <v>525</v>
      </c>
      <c r="G198">
        <v>2</v>
      </c>
      <c r="H198">
        <v>1200</v>
      </c>
      <c r="I198">
        <v>2400</v>
      </c>
      <c r="J198" t="s">
        <v>528</v>
      </c>
      <c r="K198" s="3">
        <v>45754</v>
      </c>
    </row>
    <row r="199" spans="1:11" x14ac:dyDescent="0.3">
      <c r="A199">
        <v>1198</v>
      </c>
      <c r="B199" t="s">
        <v>208</v>
      </c>
      <c r="C199" t="s">
        <v>513</v>
      </c>
      <c r="D199" t="s">
        <v>521</v>
      </c>
      <c r="E199" s="3">
        <v>45786</v>
      </c>
      <c r="F199" t="s">
        <v>524</v>
      </c>
      <c r="G199">
        <v>1</v>
      </c>
      <c r="H199">
        <v>3000</v>
      </c>
      <c r="I199">
        <v>3000</v>
      </c>
      <c r="J199" t="s">
        <v>530</v>
      </c>
    </row>
    <row r="200" spans="1:11" x14ac:dyDescent="0.3">
      <c r="A200">
        <v>1199</v>
      </c>
      <c r="B200" t="s">
        <v>209</v>
      </c>
      <c r="C200" t="s">
        <v>514</v>
      </c>
      <c r="D200" t="s">
        <v>519</v>
      </c>
      <c r="E200" s="3">
        <v>45714</v>
      </c>
      <c r="F200" t="s">
        <v>525</v>
      </c>
      <c r="G200">
        <v>5</v>
      </c>
      <c r="H200">
        <v>3500</v>
      </c>
      <c r="I200">
        <v>17500</v>
      </c>
      <c r="J200" t="s">
        <v>530</v>
      </c>
    </row>
    <row r="201" spans="1:11" x14ac:dyDescent="0.3">
      <c r="A201">
        <v>1200</v>
      </c>
      <c r="B201" t="s">
        <v>210</v>
      </c>
      <c r="C201" t="s">
        <v>514</v>
      </c>
      <c r="D201" t="s">
        <v>519</v>
      </c>
      <c r="E201" s="3">
        <v>45698</v>
      </c>
      <c r="F201" t="s">
        <v>524</v>
      </c>
      <c r="G201">
        <v>1</v>
      </c>
      <c r="H201">
        <v>3500</v>
      </c>
      <c r="I201">
        <v>3500</v>
      </c>
      <c r="J201" t="s">
        <v>529</v>
      </c>
      <c r="K201" s="3">
        <v>45704</v>
      </c>
    </row>
    <row r="202" spans="1:11" x14ac:dyDescent="0.3">
      <c r="A202">
        <v>1201</v>
      </c>
      <c r="B202" t="s">
        <v>211</v>
      </c>
      <c r="C202" t="s">
        <v>517</v>
      </c>
      <c r="D202" t="s">
        <v>523</v>
      </c>
      <c r="E202" s="3">
        <v>45803</v>
      </c>
      <c r="F202" t="s">
        <v>526</v>
      </c>
      <c r="G202">
        <v>5</v>
      </c>
      <c r="H202">
        <v>300</v>
      </c>
      <c r="I202">
        <v>1500</v>
      </c>
      <c r="J202" t="s">
        <v>529</v>
      </c>
      <c r="K202" s="3">
        <v>45810</v>
      </c>
    </row>
    <row r="203" spans="1:11" x14ac:dyDescent="0.3">
      <c r="A203">
        <v>1202</v>
      </c>
      <c r="B203" t="s">
        <v>212</v>
      </c>
      <c r="C203" t="s">
        <v>513</v>
      </c>
      <c r="D203" t="s">
        <v>521</v>
      </c>
      <c r="E203" s="3">
        <v>45756</v>
      </c>
      <c r="F203" t="s">
        <v>527</v>
      </c>
      <c r="G203">
        <v>5</v>
      </c>
      <c r="H203">
        <v>3000</v>
      </c>
      <c r="I203">
        <v>15000</v>
      </c>
      <c r="J203" t="s">
        <v>529</v>
      </c>
      <c r="K203" s="3">
        <v>45762</v>
      </c>
    </row>
    <row r="204" spans="1:11" x14ac:dyDescent="0.3">
      <c r="A204">
        <v>1203</v>
      </c>
      <c r="B204" t="s">
        <v>213</v>
      </c>
      <c r="C204" t="s">
        <v>510</v>
      </c>
      <c r="D204" t="s">
        <v>520</v>
      </c>
      <c r="E204" s="3">
        <v>45851</v>
      </c>
      <c r="F204" t="s">
        <v>525</v>
      </c>
      <c r="G204">
        <v>3</v>
      </c>
      <c r="H204">
        <v>2500</v>
      </c>
      <c r="I204">
        <v>7500</v>
      </c>
      <c r="J204" t="s">
        <v>530</v>
      </c>
    </row>
    <row r="205" spans="1:11" x14ac:dyDescent="0.3">
      <c r="A205">
        <v>1204</v>
      </c>
      <c r="B205" t="s">
        <v>214</v>
      </c>
      <c r="C205" t="s">
        <v>516</v>
      </c>
      <c r="D205" t="s">
        <v>519</v>
      </c>
      <c r="E205" s="3">
        <v>45763</v>
      </c>
      <c r="F205" t="s">
        <v>525</v>
      </c>
      <c r="G205">
        <v>3</v>
      </c>
      <c r="H205">
        <v>55000</v>
      </c>
      <c r="I205">
        <v>165000</v>
      </c>
      <c r="J205" t="s">
        <v>529</v>
      </c>
      <c r="K205" s="3">
        <v>45772</v>
      </c>
    </row>
    <row r="206" spans="1:11" x14ac:dyDescent="0.3">
      <c r="A206">
        <v>1205</v>
      </c>
      <c r="B206" t="s">
        <v>215</v>
      </c>
      <c r="C206" t="s">
        <v>515</v>
      </c>
      <c r="D206" t="s">
        <v>522</v>
      </c>
      <c r="E206" s="3">
        <v>45834</v>
      </c>
      <c r="F206" t="s">
        <v>526</v>
      </c>
      <c r="G206">
        <v>3</v>
      </c>
      <c r="H206">
        <v>2000</v>
      </c>
      <c r="I206">
        <v>6000</v>
      </c>
      <c r="J206" t="s">
        <v>529</v>
      </c>
      <c r="K206" s="3">
        <v>45837</v>
      </c>
    </row>
    <row r="207" spans="1:11" x14ac:dyDescent="0.3">
      <c r="A207">
        <v>1206</v>
      </c>
      <c r="B207" t="s">
        <v>216</v>
      </c>
      <c r="C207" t="s">
        <v>517</v>
      </c>
      <c r="D207" t="s">
        <v>523</v>
      </c>
      <c r="E207" s="3">
        <v>45800</v>
      </c>
      <c r="F207" t="s">
        <v>527</v>
      </c>
      <c r="G207">
        <v>5</v>
      </c>
      <c r="H207">
        <v>300</v>
      </c>
      <c r="I207">
        <v>1500</v>
      </c>
      <c r="J207" t="s">
        <v>530</v>
      </c>
    </row>
    <row r="208" spans="1:11" x14ac:dyDescent="0.3">
      <c r="A208">
        <v>1207</v>
      </c>
      <c r="B208" t="s">
        <v>217</v>
      </c>
      <c r="C208" t="s">
        <v>516</v>
      </c>
      <c r="D208" t="s">
        <v>519</v>
      </c>
      <c r="E208" s="3">
        <v>45830</v>
      </c>
      <c r="F208" t="s">
        <v>526</v>
      </c>
      <c r="G208">
        <v>5</v>
      </c>
      <c r="H208">
        <v>55000</v>
      </c>
      <c r="I208">
        <v>275000</v>
      </c>
      <c r="J208" t="s">
        <v>531</v>
      </c>
    </row>
    <row r="209" spans="1:11" x14ac:dyDescent="0.3">
      <c r="A209">
        <v>1208</v>
      </c>
      <c r="B209" t="s">
        <v>218</v>
      </c>
      <c r="C209" t="s">
        <v>514</v>
      </c>
      <c r="D209" t="s">
        <v>519</v>
      </c>
      <c r="E209" s="3">
        <v>45751</v>
      </c>
      <c r="F209" t="s">
        <v>524</v>
      </c>
      <c r="G209">
        <v>5</v>
      </c>
      <c r="H209">
        <v>3500</v>
      </c>
      <c r="I209">
        <v>17500</v>
      </c>
      <c r="J209" t="s">
        <v>529</v>
      </c>
      <c r="K209" s="3">
        <v>45761</v>
      </c>
    </row>
    <row r="210" spans="1:11" x14ac:dyDescent="0.3">
      <c r="A210">
        <v>1209</v>
      </c>
      <c r="B210" t="s">
        <v>219</v>
      </c>
      <c r="C210" t="s">
        <v>515</v>
      </c>
      <c r="D210" t="s">
        <v>522</v>
      </c>
      <c r="E210" s="3">
        <v>45710</v>
      </c>
      <c r="F210" t="s">
        <v>525</v>
      </c>
      <c r="G210">
        <v>1</v>
      </c>
      <c r="H210">
        <v>2000</v>
      </c>
      <c r="I210">
        <v>2000</v>
      </c>
      <c r="J210" t="s">
        <v>531</v>
      </c>
    </row>
    <row r="211" spans="1:11" x14ac:dyDescent="0.3">
      <c r="A211">
        <v>1210</v>
      </c>
      <c r="B211" t="s">
        <v>220</v>
      </c>
      <c r="C211" t="s">
        <v>512</v>
      </c>
      <c r="D211" t="s">
        <v>521</v>
      </c>
      <c r="E211" s="3">
        <v>45808</v>
      </c>
      <c r="F211" t="s">
        <v>527</v>
      </c>
      <c r="G211">
        <v>3</v>
      </c>
      <c r="H211">
        <v>500</v>
      </c>
      <c r="I211">
        <v>1500</v>
      </c>
      <c r="J211" t="s">
        <v>528</v>
      </c>
      <c r="K211" s="3">
        <v>45813</v>
      </c>
    </row>
    <row r="212" spans="1:11" x14ac:dyDescent="0.3">
      <c r="A212">
        <v>1211</v>
      </c>
      <c r="B212" t="s">
        <v>221</v>
      </c>
      <c r="C212" t="s">
        <v>516</v>
      </c>
      <c r="D212" t="s">
        <v>519</v>
      </c>
      <c r="E212" s="3">
        <v>45697</v>
      </c>
      <c r="F212" t="s">
        <v>525</v>
      </c>
      <c r="G212">
        <v>4</v>
      </c>
      <c r="H212">
        <v>55000</v>
      </c>
      <c r="I212">
        <v>220000</v>
      </c>
      <c r="J212" t="s">
        <v>529</v>
      </c>
      <c r="K212" s="3">
        <v>45706</v>
      </c>
    </row>
    <row r="213" spans="1:11" x14ac:dyDescent="0.3">
      <c r="A213">
        <v>1212</v>
      </c>
      <c r="B213" t="s">
        <v>222</v>
      </c>
      <c r="C213" t="s">
        <v>517</v>
      </c>
      <c r="D213" t="s">
        <v>523</v>
      </c>
      <c r="E213" s="3">
        <v>45841</v>
      </c>
      <c r="F213" t="s">
        <v>526</v>
      </c>
      <c r="G213">
        <v>1</v>
      </c>
      <c r="H213">
        <v>300</v>
      </c>
      <c r="I213">
        <v>300</v>
      </c>
      <c r="J213" t="s">
        <v>528</v>
      </c>
      <c r="K213" s="3">
        <v>45847</v>
      </c>
    </row>
    <row r="214" spans="1:11" x14ac:dyDescent="0.3">
      <c r="A214">
        <v>1213</v>
      </c>
      <c r="B214" t="s">
        <v>223</v>
      </c>
      <c r="C214" t="s">
        <v>513</v>
      </c>
      <c r="D214" t="s">
        <v>521</v>
      </c>
      <c r="E214" s="3">
        <v>45742</v>
      </c>
      <c r="F214" t="s">
        <v>525</v>
      </c>
      <c r="G214">
        <v>5</v>
      </c>
      <c r="H214">
        <v>3000</v>
      </c>
      <c r="I214">
        <v>15000</v>
      </c>
      <c r="J214" t="s">
        <v>529</v>
      </c>
      <c r="K214" s="3">
        <v>45747</v>
      </c>
    </row>
    <row r="215" spans="1:11" x14ac:dyDescent="0.3">
      <c r="A215">
        <v>1214</v>
      </c>
      <c r="B215" t="s">
        <v>224</v>
      </c>
      <c r="C215" t="s">
        <v>518</v>
      </c>
      <c r="D215" t="s">
        <v>521</v>
      </c>
      <c r="E215" s="3">
        <v>45868</v>
      </c>
      <c r="F215" t="s">
        <v>524</v>
      </c>
      <c r="G215">
        <v>1</v>
      </c>
      <c r="H215">
        <v>1200</v>
      </c>
      <c r="I215">
        <v>1200</v>
      </c>
      <c r="J215" t="s">
        <v>528</v>
      </c>
      <c r="K215" s="3">
        <v>45875</v>
      </c>
    </row>
    <row r="216" spans="1:11" x14ac:dyDescent="0.3">
      <c r="A216">
        <v>1215</v>
      </c>
      <c r="B216" t="s">
        <v>225</v>
      </c>
      <c r="C216" t="s">
        <v>510</v>
      </c>
      <c r="D216" t="s">
        <v>520</v>
      </c>
      <c r="E216" s="3">
        <v>45708</v>
      </c>
      <c r="F216" t="s">
        <v>527</v>
      </c>
      <c r="G216">
        <v>4</v>
      </c>
      <c r="H216">
        <v>2500</v>
      </c>
      <c r="I216">
        <v>10000</v>
      </c>
      <c r="J216" t="s">
        <v>528</v>
      </c>
      <c r="K216" s="3">
        <v>45711</v>
      </c>
    </row>
    <row r="217" spans="1:11" x14ac:dyDescent="0.3">
      <c r="A217">
        <v>1216</v>
      </c>
      <c r="B217" t="s">
        <v>226</v>
      </c>
      <c r="C217" t="s">
        <v>517</v>
      </c>
      <c r="D217" t="s">
        <v>523</v>
      </c>
      <c r="E217" s="3">
        <v>45764</v>
      </c>
      <c r="F217" t="s">
        <v>527</v>
      </c>
      <c r="G217">
        <v>4</v>
      </c>
      <c r="H217">
        <v>300</v>
      </c>
      <c r="I217">
        <v>1200</v>
      </c>
      <c r="J217" t="s">
        <v>529</v>
      </c>
      <c r="K217" s="3">
        <v>45771</v>
      </c>
    </row>
    <row r="218" spans="1:11" x14ac:dyDescent="0.3">
      <c r="A218">
        <v>1217</v>
      </c>
      <c r="B218" t="s">
        <v>227</v>
      </c>
      <c r="C218" t="s">
        <v>517</v>
      </c>
      <c r="D218" t="s">
        <v>523</v>
      </c>
      <c r="E218" s="3">
        <v>45732</v>
      </c>
      <c r="F218" t="s">
        <v>527</v>
      </c>
      <c r="G218">
        <v>5</v>
      </c>
      <c r="H218">
        <v>300</v>
      </c>
      <c r="I218">
        <v>1500</v>
      </c>
      <c r="J218" t="s">
        <v>529</v>
      </c>
      <c r="K218" s="3">
        <v>45739</v>
      </c>
    </row>
    <row r="219" spans="1:11" x14ac:dyDescent="0.3">
      <c r="A219">
        <v>1218</v>
      </c>
      <c r="B219" t="s">
        <v>228</v>
      </c>
      <c r="C219" t="s">
        <v>518</v>
      </c>
      <c r="D219" t="s">
        <v>521</v>
      </c>
      <c r="E219" s="3">
        <v>45823</v>
      </c>
      <c r="F219" t="s">
        <v>527</v>
      </c>
      <c r="G219">
        <v>5</v>
      </c>
      <c r="H219">
        <v>1200</v>
      </c>
      <c r="I219">
        <v>6000</v>
      </c>
      <c r="J219" t="s">
        <v>529</v>
      </c>
      <c r="K219" s="3">
        <v>45826</v>
      </c>
    </row>
    <row r="220" spans="1:11" x14ac:dyDescent="0.3">
      <c r="A220">
        <v>1219</v>
      </c>
      <c r="B220" t="s">
        <v>229</v>
      </c>
      <c r="C220" t="s">
        <v>517</v>
      </c>
      <c r="D220" t="s">
        <v>523</v>
      </c>
      <c r="E220" s="3">
        <v>45755</v>
      </c>
      <c r="F220" t="s">
        <v>524</v>
      </c>
      <c r="G220">
        <v>2</v>
      </c>
      <c r="H220">
        <v>300</v>
      </c>
      <c r="I220">
        <v>600</v>
      </c>
      <c r="J220" t="s">
        <v>529</v>
      </c>
      <c r="K220" s="3">
        <v>45764</v>
      </c>
    </row>
    <row r="221" spans="1:11" x14ac:dyDescent="0.3">
      <c r="A221">
        <v>1220</v>
      </c>
      <c r="B221" t="s">
        <v>230</v>
      </c>
      <c r="C221" t="s">
        <v>510</v>
      </c>
      <c r="D221" t="s">
        <v>520</v>
      </c>
      <c r="E221" s="3">
        <v>45749</v>
      </c>
      <c r="F221" t="s">
        <v>527</v>
      </c>
      <c r="G221">
        <v>2</v>
      </c>
      <c r="H221">
        <v>2500</v>
      </c>
      <c r="I221">
        <v>5000</v>
      </c>
      <c r="J221" t="s">
        <v>528</v>
      </c>
      <c r="K221" s="3">
        <v>45759</v>
      </c>
    </row>
    <row r="222" spans="1:11" x14ac:dyDescent="0.3">
      <c r="A222">
        <v>1221</v>
      </c>
      <c r="B222" t="s">
        <v>231</v>
      </c>
      <c r="C222" t="s">
        <v>515</v>
      </c>
      <c r="D222" t="s">
        <v>522</v>
      </c>
      <c r="E222" s="3">
        <v>45843</v>
      </c>
      <c r="F222" t="s">
        <v>526</v>
      </c>
      <c r="G222">
        <v>5</v>
      </c>
      <c r="H222">
        <v>2000</v>
      </c>
      <c r="I222">
        <v>10000</v>
      </c>
      <c r="J222" t="s">
        <v>531</v>
      </c>
    </row>
    <row r="223" spans="1:11" x14ac:dyDescent="0.3">
      <c r="A223">
        <v>1222</v>
      </c>
      <c r="B223" t="s">
        <v>232</v>
      </c>
      <c r="C223" t="s">
        <v>510</v>
      </c>
      <c r="D223" t="s">
        <v>520</v>
      </c>
      <c r="E223" s="3">
        <v>45772</v>
      </c>
      <c r="F223" t="s">
        <v>527</v>
      </c>
      <c r="G223">
        <v>3</v>
      </c>
      <c r="H223">
        <v>2500</v>
      </c>
      <c r="I223">
        <v>7500</v>
      </c>
      <c r="J223" t="s">
        <v>530</v>
      </c>
    </row>
    <row r="224" spans="1:11" x14ac:dyDescent="0.3">
      <c r="A224">
        <v>1223</v>
      </c>
      <c r="B224" t="s">
        <v>233</v>
      </c>
      <c r="C224" t="s">
        <v>518</v>
      </c>
      <c r="D224" t="s">
        <v>521</v>
      </c>
      <c r="E224" s="3">
        <v>45791</v>
      </c>
      <c r="F224" t="s">
        <v>524</v>
      </c>
      <c r="G224">
        <v>2</v>
      </c>
      <c r="H224">
        <v>1200</v>
      </c>
      <c r="I224">
        <v>2400</v>
      </c>
      <c r="J224" t="s">
        <v>530</v>
      </c>
    </row>
    <row r="225" spans="1:11" x14ac:dyDescent="0.3">
      <c r="A225">
        <v>1224</v>
      </c>
      <c r="B225" t="s">
        <v>234</v>
      </c>
      <c r="C225" t="s">
        <v>513</v>
      </c>
      <c r="D225" t="s">
        <v>521</v>
      </c>
      <c r="E225" s="3">
        <v>45801</v>
      </c>
      <c r="F225" t="s">
        <v>524</v>
      </c>
      <c r="G225">
        <v>5</v>
      </c>
      <c r="H225">
        <v>3000</v>
      </c>
      <c r="I225">
        <v>15000</v>
      </c>
      <c r="J225" t="s">
        <v>529</v>
      </c>
      <c r="K225" s="3">
        <v>45805</v>
      </c>
    </row>
    <row r="226" spans="1:11" x14ac:dyDescent="0.3">
      <c r="A226">
        <v>1225</v>
      </c>
      <c r="B226" t="s">
        <v>235</v>
      </c>
      <c r="C226" t="s">
        <v>517</v>
      </c>
      <c r="D226" t="s">
        <v>523</v>
      </c>
      <c r="E226" s="3">
        <v>45845</v>
      </c>
      <c r="F226" t="s">
        <v>525</v>
      </c>
      <c r="G226">
        <v>2</v>
      </c>
      <c r="H226">
        <v>300</v>
      </c>
      <c r="I226">
        <v>600</v>
      </c>
      <c r="J226" t="s">
        <v>530</v>
      </c>
    </row>
    <row r="227" spans="1:11" x14ac:dyDescent="0.3">
      <c r="A227">
        <v>1226</v>
      </c>
      <c r="B227" t="s">
        <v>236</v>
      </c>
      <c r="C227" t="s">
        <v>518</v>
      </c>
      <c r="D227" t="s">
        <v>521</v>
      </c>
      <c r="E227" s="3">
        <v>45711</v>
      </c>
      <c r="F227" t="s">
        <v>526</v>
      </c>
      <c r="G227">
        <v>5</v>
      </c>
      <c r="H227">
        <v>1200</v>
      </c>
      <c r="I227">
        <v>6000</v>
      </c>
      <c r="J227" t="s">
        <v>530</v>
      </c>
    </row>
    <row r="228" spans="1:11" x14ac:dyDescent="0.3">
      <c r="A228">
        <v>1227</v>
      </c>
      <c r="B228" t="s">
        <v>237</v>
      </c>
      <c r="C228" t="s">
        <v>516</v>
      </c>
      <c r="D228" t="s">
        <v>519</v>
      </c>
      <c r="E228" s="3">
        <v>45869</v>
      </c>
      <c r="F228" t="s">
        <v>527</v>
      </c>
      <c r="G228">
        <v>1</v>
      </c>
      <c r="H228">
        <v>55000</v>
      </c>
      <c r="I228">
        <v>55000</v>
      </c>
      <c r="J228" t="s">
        <v>530</v>
      </c>
    </row>
    <row r="229" spans="1:11" x14ac:dyDescent="0.3">
      <c r="A229">
        <v>1228</v>
      </c>
      <c r="B229" t="s">
        <v>238</v>
      </c>
      <c r="C229" t="s">
        <v>511</v>
      </c>
      <c r="D229" t="s">
        <v>520</v>
      </c>
      <c r="E229" s="3">
        <v>45696</v>
      </c>
      <c r="F229" t="s">
        <v>526</v>
      </c>
      <c r="G229">
        <v>3</v>
      </c>
      <c r="H229">
        <v>1800</v>
      </c>
      <c r="I229">
        <v>5400</v>
      </c>
      <c r="J229" t="s">
        <v>528</v>
      </c>
      <c r="K229" s="3">
        <v>45699</v>
      </c>
    </row>
    <row r="230" spans="1:11" x14ac:dyDescent="0.3">
      <c r="A230">
        <v>1229</v>
      </c>
      <c r="B230" t="s">
        <v>239</v>
      </c>
      <c r="C230" t="s">
        <v>512</v>
      </c>
      <c r="D230" t="s">
        <v>521</v>
      </c>
      <c r="E230" s="3">
        <v>45804</v>
      </c>
      <c r="F230" t="s">
        <v>524</v>
      </c>
      <c r="G230">
        <v>4</v>
      </c>
      <c r="H230">
        <v>500</v>
      </c>
      <c r="I230">
        <v>2000</v>
      </c>
      <c r="J230" t="s">
        <v>528</v>
      </c>
      <c r="K230" s="3">
        <v>45809</v>
      </c>
    </row>
    <row r="231" spans="1:11" x14ac:dyDescent="0.3">
      <c r="A231">
        <v>1230</v>
      </c>
      <c r="B231" t="s">
        <v>240</v>
      </c>
      <c r="C231" t="s">
        <v>516</v>
      </c>
      <c r="D231" t="s">
        <v>519</v>
      </c>
      <c r="E231" s="3">
        <v>45773</v>
      </c>
      <c r="F231" t="s">
        <v>527</v>
      </c>
      <c r="G231">
        <v>4</v>
      </c>
      <c r="H231">
        <v>55000</v>
      </c>
      <c r="I231">
        <v>220000</v>
      </c>
      <c r="J231" t="s">
        <v>528</v>
      </c>
      <c r="K231" s="3">
        <v>45776</v>
      </c>
    </row>
    <row r="232" spans="1:11" x14ac:dyDescent="0.3">
      <c r="A232">
        <v>1231</v>
      </c>
      <c r="B232" t="s">
        <v>241</v>
      </c>
      <c r="C232" t="s">
        <v>513</v>
      </c>
      <c r="D232" t="s">
        <v>521</v>
      </c>
      <c r="E232" s="3">
        <v>45734</v>
      </c>
      <c r="F232" t="s">
        <v>524</v>
      </c>
      <c r="G232">
        <v>5</v>
      </c>
      <c r="H232">
        <v>3000</v>
      </c>
      <c r="I232">
        <v>15000</v>
      </c>
      <c r="J232" t="s">
        <v>531</v>
      </c>
    </row>
    <row r="233" spans="1:11" x14ac:dyDescent="0.3">
      <c r="A233">
        <v>1232</v>
      </c>
      <c r="B233" t="s">
        <v>242</v>
      </c>
      <c r="C233" t="s">
        <v>509</v>
      </c>
      <c r="D233" t="s">
        <v>519</v>
      </c>
      <c r="E233" s="3">
        <v>45833</v>
      </c>
      <c r="F233" t="s">
        <v>527</v>
      </c>
      <c r="G233">
        <v>1</v>
      </c>
      <c r="H233">
        <v>15000</v>
      </c>
      <c r="I233">
        <v>15000</v>
      </c>
      <c r="J233" t="s">
        <v>530</v>
      </c>
    </row>
    <row r="234" spans="1:11" x14ac:dyDescent="0.3">
      <c r="A234">
        <v>1233</v>
      </c>
      <c r="B234" t="s">
        <v>243</v>
      </c>
      <c r="C234" t="s">
        <v>511</v>
      </c>
      <c r="D234" t="s">
        <v>520</v>
      </c>
      <c r="E234" s="3">
        <v>45836</v>
      </c>
      <c r="F234" t="s">
        <v>524</v>
      </c>
      <c r="G234">
        <v>4</v>
      </c>
      <c r="H234">
        <v>1800</v>
      </c>
      <c r="I234">
        <v>7200</v>
      </c>
      <c r="J234" t="s">
        <v>531</v>
      </c>
    </row>
    <row r="235" spans="1:11" x14ac:dyDescent="0.3">
      <c r="A235">
        <v>1234</v>
      </c>
      <c r="B235" t="s">
        <v>244</v>
      </c>
      <c r="C235" t="s">
        <v>518</v>
      </c>
      <c r="D235" t="s">
        <v>521</v>
      </c>
      <c r="E235" s="3">
        <v>45836</v>
      </c>
      <c r="F235" t="s">
        <v>526</v>
      </c>
      <c r="G235">
        <v>2</v>
      </c>
      <c r="H235">
        <v>1200</v>
      </c>
      <c r="I235">
        <v>2400</v>
      </c>
      <c r="J235" t="s">
        <v>528</v>
      </c>
      <c r="K235" s="3">
        <v>45843</v>
      </c>
    </row>
    <row r="236" spans="1:11" x14ac:dyDescent="0.3">
      <c r="A236">
        <v>1235</v>
      </c>
      <c r="B236" t="s">
        <v>245</v>
      </c>
      <c r="C236" t="s">
        <v>517</v>
      </c>
      <c r="D236" t="s">
        <v>523</v>
      </c>
      <c r="E236" s="3">
        <v>45786</v>
      </c>
      <c r="F236" t="s">
        <v>526</v>
      </c>
      <c r="G236">
        <v>2</v>
      </c>
      <c r="H236">
        <v>300</v>
      </c>
      <c r="I236">
        <v>600</v>
      </c>
      <c r="J236" t="s">
        <v>530</v>
      </c>
    </row>
    <row r="237" spans="1:11" x14ac:dyDescent="0.3">
      <c r="A237">
        <v>1236</v>
      </c>
      <c r="B237" t="s">
        <v>246</v>
      </c>
      <c r="C237" t="s">
        <v>509</v>
      </c>
      <c r="D237" t="s">
        <v>519</v>
      </c>
      <c r="E237" s="3">
        <v>45711</v>
      </c>
      <c r="F237" t="s">
        <v>524</v>
      </c>
      <c r="G237">
        <v>2</v>
      </c>
      <c r="H237">
        <v>15000</v>
      </c>
      <c r="I237">
        <v>30000</v>
      </c>
      <c r="J237" t="s">
        <v>529</v>
      </c>
      <c r="K237" s="3">
        <v>45714</v>
      </c>
    </row>
    <row r="238" spans="1:11" x14ac:dyDescent="0.3">
      <c r="A238">
        <v>1237</v>
      </c>
      <c r="B238" t="s">
        <v>247</v>
      </c>
      <c r="C238" t="s">
        <v>517</v>
      </c>
      <c r="D238" t="s">
        <v>523</v>
      </c>
      <c r="E238" s="3">
        <v>45778</v>
      </c>
      <c r="F238" t="s">
        <v>525</v>
      </c>
      <c r="G238">
        <v>3</v>
      </c>
      <c r="H238">
        <v>300</v>
      </c>
      <c r="I238">
        <v>900</v>
      </c>
      <c r="J238" t="s">
        <v>528</v>
      </c>
      <c r="K238" s="3">
        <v>45786</v>
      </c>
    </row>
    <row r="239" spans="1:11" x14ac:dyDescent="0.3">
      <c r="A239">
        <v>1238</v>
      </c>
      <c r="B239" t="s">
        <v>248</v>
      </c>
      <c r="C239" t="s">
        <v>510</v>
      </c>
      <c r="D239" t="s">
        <v>520</v>
      </c>
      <c r="E239" s="3">
        <v>45812</v>
      </c>
      <c r="F239" t="s">
        <v>526</v>
      </c>
      <c r="G239">
        <v>2</v>
      </c>
      <c r="H239">
        <v>2500</v>
      </c>
      <c r="I239">
        <v>5000</v>
      </c>
      <c r="J239" t="s">
        <v>530</v>
      </c>
    </row>
    <row r="240" spans="1:11" x14ac:dyDescent="0.3">
      <c r="A240">
        <v>1239</v>
      </c>
      <c r="B240" t="s">
        <v>249</v>
      </c>
      <c r="C240" t="s">
        <v>509</v>
      </c>
      <c r="D240" t="s">
        <v>519</v>
      </c>
      <c r="E240" s="3">
        <v>45730</v>
      </c>
      <c r="F240" t="s">
        <v>526</v>
      </c>
      <c r="G240">
        <v>1</v>
      </c>
      <c r="H240">
        <v>15000</v>
      </c>
      <c r="I240">
        <v>15000</v>
      </c>
      <c r="J240" t="s">
        <v>529</v>
      </c>
      <c r="K240" s="3">
        <v>45734</v>
      </c>
    </row>
    <row r="241" spans="1:11" x14ac:dyDescent="0.3">
      <c r="A241">
        <v>1240</v>
      </c>
      <c r="B241" t="s">
        <v>250</v>
      </c>
      <c r="C241" t="s">
        <v>513</v>
      </c>
      <c r="D241" t="s">
        <v>521</v>
      </c>
      <c r="E241" s="3">
        <v>45828</v>
      </c>
      <c r="F241" t="s">
        <v>527</v>
      </c>
      <c r="G241">
        <v>4</v>
      </c>
      <c r="H241">
        <v>3000</v>
      </c>
      <c r="I241">
        <v>12000</v>
      </c>
      <c r="J241" t="s">
        <v>528</v>
      </c>
      <c r="K241" s="3">
        <v>45837</v>
      </c>
    </row>
    <row r="242" spans="1:11" x14ac:dyDescent="0.3">
      <c r="A242">
        <v>1241</v>
      </c>
      <c r="B242" t="s">
        <v>251</v>
      </c>
      <c r="C242" t="s">
        <v>512</v>
      </c>
      <c r="D242" t="s">
        <v>521</v>
      </c>
      <c r="E242" s="3">
        <v>45714</v>
      </c>
      <c r="F242" t="s">
        <v>525</v>
      </c>
      <c r="G242">
        <v>3</v>
      </c>
      <c r="H242">
        <v>500</v>
      </c>
      <c r="I242">
        <v>1500</v>
      </c>
      <c r="J242" t="s">
        <v>529</v>
      </c>
      <c r="K242" s="3">
        <v>45719</v>
      </c>
    </row>
    <row r="243" spans="1:11" x14ac:dyDescent="0.3">
      <c r="A243">
        <v>1242</v>
      </c>
      <c r="B243" t="s">
        <v>252</v>
      </c>
      <c r="C243" t="s">
        <v>512</v>
      </c>
      <c r="D243" t="s">
        <v>521</v>
      </c>
      <c r="E243" s="3">
        <v>45863</v>
      </c>
      <c r="F243" t="s">
        <v>527</v>
      </c>
      <c r="G243">
        <v>5</v>
      </c>
      <c r="H243">
        <v>500</v>
      </c>
      <c r="I243">
        <v>2500</v>
      </c>
      <c r="J243" t="s">
        <v>529</v>
      </c>
      <c r="K243" s="3">
        <v>45869</v>
      </c>
    </row>
    <row r="244" spans="1:11" x14ac:dyDescent="0.3">
      <c r="A244">
        <v>1243</v>
      </c>
      <c r="B244" t="s">
        <v>253</v>
      </c>
      <c r="C244" t="s">
        <v>515</v>
      </c>
      <c r="D244" t="s">
        <v>522</v>
      </c>
      <c r="E244" s="3">
        <v>45814</v>
      </c>
      <c r="F244" t="s">
        <v>526</v>
      </c>
      <c r="G244">
        <v>1</v>
      </c>
      <c r="H244">
        <v>2000</v>
      </c>
      <c r="I244">
        <v>2000</v>
      </c>
      <c r="J244" t="s">
        <v>531</v>
      </c>
    </row>
    <row r="245" spans="1:11" x14ac:dyDescent="0.3">
      <c r="A245">
        <v>1244</v>
      </c>
      <c r="B245" t="s">
        <v>254</v>
      </c>
      <c r="C245" t="s">
        <v>513</v>
      </c>
      <c r="D245" t="s">
        <v>521</v>
      </c>
      <c r="E245" s="3">
        <v>45831</v>
      </c>
      <c r="F245" t="s">
        <v>524</v>
      </c>
      <c r="G245">
        <v>5</v>
      </c>
      <c r="H245">
        <v>3000</v>
      </c>
      <c r="I245">
        <v>15000</v>
      </c>
      <c r="J245" t="s">
        <v>529</v>
      </c>
      <c r="K245" s="3">
        <v>45835</v>
      </c>
    </row>
    <row r="246" spans="1:11" x14ac:dyDescent="0.3">
      <c r="A246">
        <v>1245</v>
      </c>
      <c r="B246" t="s">
        <v>255</v>
      </c>
      <c r="C246" t="s">
        <v>510</v>
      </c>
      <c r="D246" t="s">
        <v>520</v>
      </c>
      <c r="E246" s="3">
        <v>45769</v>
      </c>
      <c r="F246" t="s">
        <v>524</v>
      </c>
      <c r="G246">
        <v>1</v>
      </c>
      <c r="H246">
        <v>2500</v>
      </c>
      <c r="I246">
        <v>2500</v>
      </c>
      <c r="J246" t="s">
        <v>529</v>
      </c>
      <c r="K246" s="3">
        <v>45778</v>
      </c>
    </row>
    <row r="247" spans="1:11" x14ac:dyDescent="0.3">
      <c r="A247">
        <v>1246</v>
      </c>
      <c r="B247" t="s">
        <v>256</v>
      </c>
      <c r="C247" t="s">
        <v>515</v>
      </c>
      <c r="D247" t="s">
        <v>522</v>
      </c>
      <c r="E247" s="3">
        <v>45786</v>
      </c>
      <c r="F247" t="s">
        <v>525</v>
      </c>
      <c r="G247">
        <v>4</v>
      </c>
      <c r="H247">
        <v>2000</v>
      </c>
      <c r="I247">
        <v>8000</v>
      </c>
      <c r="J247" t="s">
        <v>528</v>
      </c>
      <c r="K247" s="3">
        <v>45795</v>
      </c>
    </row>
    <row r="248" spans="1:11" x14ac:dyDescent="0.3">
      <c r="A248">
        <v>1247</v>
      </c>
      <c r="B248" t="s">
        <v>257</v>
      </c>
      <c r="C248" t="s">
        <v>509</v>
      </c>
      <c r="D248" t="s">
        <v>519</v>
      </c>
      <c r="E248" s="3">
        <v>45751</v>
      </c>
      <c r="F248" t="s">
        <v>526</v>
      </c>
      <c r="G248">
        <v>5</v>
      </c>
      <c r="H248">
        <v>15000</v>
      </c>
      <c r="I248">
        <v>75000</v>
      </c>
      <c r="J248" t="s">
        <v>530</v>
      </c>
    </row>
    <row r="249" spans="1:11" x14ac:dyDescent="0.3">
      <c r="A249">
        <v>1248</v>
      </c>
      <c r="B249" t="s">
        <v>258</v>
      </c>
      <c r="C249" t="s">
        <v>514</v>
      </c>
      <c r="D249" t="s">
        <v>519</v>
      </c>
      <c r="E249" s="3">
        <v>45841</v>
      </c>
      <c r="F249" t="s">
        <v>524</v>
      </c>
      <c r="G249">
        <v>2</v>
      </c>
      <c r="H249">
        <v>3500</v>
      </c>
      <c r="I249">
        <v>7000</v>
      </c>
      <c r="J249" t="s">
        <v>529</v>
      </c>
      <c r="K249" s="3">
        <v>45849</v>
      </c>
    </row>
    <row r="250" spans="1:11" x14ac:dyDescent="0.3">
      <c r="A250">
        <v>1249</v>
      </c>
      <c r="B250" t="s">
        <v>259</v>
      </c>
      <c r="C250" t="s">
        <v>509</v>
      </c>
      <c r="D250" t="s">
        <v>519</v>
      </c>
      <c r="E250" s="3">
        <v>45724</v>
      </c>
      <c r="F250" t="s">
        <v>526</v>
      </c>
      <c r="G250">
        <v>1</v>
      </c>
      <c r="H250">
        <v>15000</v>
      </c>
      <c r="I250">
        <v>15000</v>
      </c>
      <c r="J250" t="s">
        <v>528</v>
      </c>
      <c r="K250" s="3">
        <v>45734</v>
      </c>
    </row>
    <row r="251" spans="1:11" x14ac:dyDescent="0.3">
      <c r="A251">
        <v>1250</v>
      </c>
      <c r="B251" t="s">
        <v>260</v>
      </c>
      <c r="C251" t="s">
        <v>513</v>
      </c>
      <c r="D251" t="s">
        <v>521</v>
      </c>
      <c r="E251" s="3">
        <v>45763</v>
      </c>
      <c r="F251" t="s">
        <v>527</v>
      </c>
      <c r="G251">
        <v>1</v>
      </c>
      <c r="H251">
        <v>3000</v>
      </c>
      <c r="I251">
        <v>3000</v>
      </c>
      <c r="J251" t="s">
        <v>529</v>
      </c>
      <c r="K251" s="3">
        <v>45768</v>
      </c>
    </row>
    <row r="252" spans="1:11" x14ac:dyDescent="0.3">
      <c r="A252">
        <v>1251</v>
      </c>
      <c r="B252" t="s">
        <v>261</v>
      </c>
      <c r="C252" t="s">
        <v>510</v>
      </c>
      <c r="D252" t="s">
        <v>520</v>
      </c>
      <c r="E252" s="3">
        <v>45703</v>
      </c>
      <c r="F252" t="s">
        <v>525</v>
      </c>
      <c r="G252">
        <v>2</v>
      </c>
      <c r="H252">
        <v>2500</v>
      </c>
      <c r="I252">
        <v>5000</v>
      </c>
      <c r="J252" t="s">
        <v>531</v>
      </c>
    </row>
    <row r="253" spans="1:11" x14ac:dyDescent="0.3">
      <c r="A253">
        <v>1252</v>
      </c>
      <c r="B253" t="s">
        <v>262</v>
      </c>
      <c r="C253" t="s">
        <v>515</v>
      </c>
      <c r="D253" t="s">
        <v>522</v>
      </c>
      <c r="E253" s="3">
        <v>45842</v>
      </c>
      <c r="F253" t="s">
        <v>525</v>
      </c>
      <c r="G253">
        <v>3</v>
      </c>
      <c r="H253">
        <v>2000</v>
      </c>
      <c r="I253">
        <v>6000</v>
      </c>
      <c r="J253" t="s">
        <v>528</v>
      </c>
      <c r="K253" s="3">
        <v>45845</v>
      </c>
    </row>
    <row r="254" spans="1:11" x14ac:dyDescent="0.3">
      <c r="A254">
        <v>1253</v>
      </c>
      <c r="B254" t="s">
        <v>263</v>
      </c>
      <c r="C254" t="s">
        <v>514</v>
      </c>
      <c r="D254" t="s">
        <v>519</v>
      </c>
      <c r="E254" s="3">
        <v>45694</v>
      </c>
      <c r="F254" t="s">
        <v>524</v>
      </c>
      <c r="G254">
        <v>2</v>
      </c>
      <c r="H254">
        <v>3500</v>
      </c>
      <c r="I254">
        <v>7000</v>
      </c>
      <c r="J254" t="s">
        <v>528</v>
      </c>
      <c r="K254" s="3">
        <v>45704</v>
      </c>
    </row>
    <row r="255" spans="1:11" x14ac:dyDescent="0.3">
      <c r="A255">
        <v>1254</v>
      </c>
      <c r="B255" t="s">
        <v>264</v>
      </c>
      <c r="C255" t="s">
        <v>514</v>
      </c>
      <c r="D255" t="s">
        <v>519</v>
      </c>
      <c r="E255" s="3">
        <v>45708</v>
      </c>
      <c r="F255" t="s">
        <v>525</v>
      </c>
      <c r="G255">
        <v>3</v>
      </c>
      <c r="H255">
        <v>3500</v>
      </c>
      <c r="I255">
        <v>10500</v>
      </c>
      <c r="J255" t="s">
        <v>529</v>
      </c>
      <c r="K255" s="3">
        <v>45717</v>
      </c>
    </row>
    <row r="256" spans="1:11" x14ac:dyDescent="0.3">
      <c r="A256">
        <v>1255</v>
      </c>
      <c r="B256" t="s">
        <v>265</v>
      </c>
      <c r="C256" t="s">
        <v>510</v>
      </c>
      <c r="D256" t="s">
        <v>520</v>
      </c>
      <c r="E256" s="3">
        <v>45814</v>
      </c>
      <c r="F256" t="s">
        <v>525</v>
      </c>
      <c r="G256">
        <v>2</v>
      </c>
      <c r="H256">
        <v>2500</v>
      </c>
      <c r="I256">
        <v>5000</v>
      </c>
      <c r="J256" t="s">
        <v>531</v>
      </c>
    </row>
    <row r="257" spans="1:11" x14ac:dyDescent="0.3">
      <c r="A257">
        <v>1256</v>
      </c>
      <c r="B257" t="s">
        <v>266</v>
      </c>
      <c r="C257" t="s">
        <v>511</v>
      </c>
      <c r="D257" t="s">
        <v>520</v>
      </c>
      <c r="E257" s="3">
        <v>45788</v>
      </c>
      <c r="F257" t="s">
        <v>526</v>
      </c>
      <c r="G257">
        <v>4</v>
      </c>
      <c r="H257">
        <v>1800</v>
      </c>
      <c r="I257">
        <v>7200</v>
      </c>
      <c r="J257" t="s">
        <v>530</v>
      </c>
    </row>
    <row r="258" spans="1:11" x14ac:dyDescent="0.3">
      <c r="A258">
        <v>1257</v>
      </c>
      <c r="B258" t="s">
        <v>267</v>
      </c>
      <c r="C258" t="s">
        <v>518</v>
      </c>
      <c r="D258" t="s">
        <v>521</v>
      </c>
      <c r="E258" s="3">
        <v>45770</v>
      </c>
      <c r="F258" t="s">
        <v>524</v>
      </c>
      <c r="G258">
        <v>2</v>
      </c>
      <c r="H258">
        <v>1200</v>
      </c>
      <c r="I258">
        <v>2400</v>
      </c>
      <c r="J258" t="s">
        <v>529</v>
      </c>
      <c r="K258" s="3">
        <v>45778</v>
      </c>
    </row>
    <row r="259" spans="1:11" x14ac:dyDescent="0.3">
      <c r="A259">
        <v>1258</v>
      </c>
      <c r="B259" t="s">
        <v>268</v>
      </c>
      <c r="C259" t="s">
        <v>518</v>
      </c>
      <c r="D259" t="s">
        <v>521</v>
      </c>
      <c r="E259" s="3">
        <v>45772</v>
      </c>
      <c r="F259" t="s">
        <v>524</v>
      </c>
      <c r="G259">
        <v>3</v>
      </c>
      <c r="H259">
        <v>1200</v>
      </c>
      <c r="I259">
        <v>3600</v>
      </c>
      <c r="J259" t="s">
        <v>531</v>
      </c>
    </row>
    <row r="260" spans="1:11" x14ac:dyDescent="0.3">
      <c r="A260">
        <v>1259</v>
      </c>
      <c r="B260" t="s">
        <v>269</v>
      </c>
      <c r="C260" t="s">
        <v>512</v>
      </c>
      <c r="D260" t="s">
        <v>521</v>
      </c>
      <c r="E260" s="3">
        <v>45745</v>
      </c>
      <c r="F260" t="s">
        <v>525</v>
      </c>
      <c r="G260">
        <v>3</v>
      </c>
      <c r="H260">
        <v>500</v>
      </c>
      <c r="I260">
        <v>1500</v>
      </c>
      <c r="J260" t="s">
        <v>530</v>
      </c>
    </row>
    <row r="261" spans="1:11" x14ac:dyDescent="0.3">
      <c r="A261">
        <v>1260</v>
      </c>
      <c r="B261" t="s">
        <v>270</v>
      </c>
      <c r="C261" t="s">
        <v>509</v>
      </c>
      <c r="D261" t="s">
        <v>519</v>
      </c>
      <c r="E261" s="3">
        <v>45756</v>
      </c>
      <c r="F261" t="s">
        <v>526</v>
      </c>
      <c r="G261">
        <v>5</v>
      </c>
      <c r="H261">
        <v>15000</v>
      </c>
      <c r="I261">
        <v>75000</v>
      </c>
      <c r="J261" t="s">
        <v>530</v>
      </c>
    </row>
    <row r="262" spans="1:11" x14ac:dyDescent="0.3">
      <c r="A262">
        <v>1261</v>
      </c>
      <c r="B262" t="s">
        <v>271</v>
      </c>
      <c r="C262" t="s">
        <v>512</v>
      </c>
      <c r="D262" t="s">
        <v>521</v>
      </c>
      <c r="E262" s="3">
        <v>45860</v>
      </c>
      <c r="F262" t="s">
        <v>524</v>
      </c>
      <c r="G262">
        <v>5</v>
      </c>
      <c r="H262">
        <v>500</v>
      </c>
      <c r="I262">
        <v>2500</v>
      </c>
      <c r="J262" t="s">
        <v>530</v>
      </c>
    </row>
    <row r="263" spans="1:11" x14ac:dyDescent="0.3">
      <c r="A263">
        <v>1262</v>
      </c>
      <c r="B263" t="s">
        <v>272</v>
      </c>
      <c r="C263" t="s">
        <v>514</v>
      </c>
      <c r="D263" t="s">
        <v>519</v>
      </c>
      <c r="E263" s="3">
        <v>45813</v>
      </c>
      <c r="F263" t="s">
        <v>524</v>
      </c>
      <c r="G263">
        <v>3</v>
      </c>
      <c r="H263">
        <v>3500</v>
      </c>
      <c r="I263">
        <v>10500</v>
      </c>
      <c r="J263" t="s">
        <v>528</v>
      </c>
      <c r="K263" s="3">
        <v>45822</v>
      </c>
    </row>
    <row r="264" spans="1:11" x14ac:dyDescent="0.3">
      <c r="A264">
        <v>1263</v>
      </c>
      <c r="B264" t="s">
        <v>273</v>
      </c>
      <c r="C264" t="s">
        <v>510</v>
      </c>
      <c r="D264" t="s">
        <v>520</v>
      </c>
      <c r="E264" s="3">
        <v>45781</v>
      </c>
      <c r="F264" t="s">
        <v>526</v>
      </c>
      <c r="G264">
        <v>4</v>
      </c>
      <c r="H264">
        <v>2500</v>
      </c>
      <c r="I264">
        <v>10000</v>
      </c>
      <c r="J264" t="s">
        <v>529</v>
      </c>
      <c r="K264" s="3">
        <v>45785</v>
      </c>
    </row>
    <row r="265" spans="1:11" x14ac:dyDescent="0.3">
      <c r="A265">
        <v>1264</v>
      </c>
      <c r="B265" t="s">
        <v>274</v>
      </c>
      <c r="C265" t="s">
        <v>514</v>
      </c>
      <c r="D265" t="s">
        <v>519</v>
      </c>
      <c r="E265" s="3">
        <v>45789</v>
      </c>
      <c r="F265" t="s">
        <v>527</v>
      </c>
      <c r="G265">
        <v>1</v>
      </c>
      <c r="H265">
        <v>3500</v>
      </c>
      <c r="I265">
        <v>3500</v>
      </c>
      <c r="J265" t="s">
        <v>529</v>
      </c>
      <c r="K265" s="3">
        <v>45797</v>
      </c>
    </row>
    <row r="266" spans="1:11" x14ac:dyDescent="0.3">
      <c r="A266">
        <v>1265</v>
      </c>
      <c r="B266" t="s">
        <v>275</v>
      </c>
      <c r="C266" t="s">
        <v>510</v>
      </c>
      <c r="D266" t="s">
        <v>520</v>
      </c>
      <c r="E266" s="3">
        <v>45860</v>
      </c>
      <c r="F266" t="s">
        <v>525</v>
      </c>
      <c r="G266">
        <v>2</v>
      </c>
      <c r="H266">
        <v>2500</v>
      </c>
      <c r="I266">
        <v>5000</v>
      </c>
      <c r="J266" t="s">
        <v>529</v>
      </c>
      <c r="K266" s="3">
        <v>45869</v>
      </c>
    </row>
    <row r="267" spans="1:11" x14ac:dyDescent="0.3">
      <c r="A267">
        <v>1266</v>
      </c>
      <c r="B267" t="s">
        <v>276</v>
      </c>
      <c r="C267" t="s">
        <v>512</v>
      </c>
      <c r="D267" t="s">
        <v>521</v>
      </c>
      <c r="E267" s="3">
        <v>45860</v>
      </c>
      <c r="F267" t="s">
        <v>524</v>
      </c>
      <c r="G267">
        <v>3</v>
      </c>
      <c r="H267">
        <v>500</v>
      </c>
      <c r="I267">
        <v>1500</v>
      </c>
      <c r="J267" t="s">
        <v>530</v>
      </c>
    </row>
    <row r="268" spans="1:11" x14ac:dyDescent="0.3">
      <c r="A268">
        <v>1267</v>
      </c>
      <c r="B268" t="s">
        <v>277</v>
      </c>
      <c r="C268" t="s">
        <v>516</v>
      </c>
      <c r="D268" t="s">
        <v>519</v>
      </c>
      <c r="E268" s="3">
        <v>45721</v>
      </c>
      <c r="F268" t="s">
        <v>525</v>
      </c>
      <c r="G268">
        <v>4</v>
      </c>
      <c r="H268">
        <v>55000</v>
      </c>
      <c r="I268">
        <v>220000</v>
      </c>
      <c r="J268" t="s">
        <v>528</v>
      </c>
      <c r="K268" s="3">
        <v>45725</v>
      </c>
    </row>
    <row r="269" spans="1:11" x14ac:dyDescent="0.3">
      <c r="A269">
        <v>1268</v>
      </c>
      <c r="B269" t="s">
        <v>278</v>
      </c>
      <c r="C269" t="s">
        <v>518</v>
      </c>
      <c r="D269" t="s">
        <v>521</v>
      </c>
      <c r="E269" s="3">
        <v>45731</v>
      </c>
      <c r="F269" t="s">
        <v>524</v>
      </c>
      <c r="G269">
        <v>1</v>
      </c>
      <c r="H269">
        <v>1200</v>
      </c>
      <c r="I269">
        <v>1200</v>
      </c>
      <c r="J269" t="s">
        <v>529</v>
      </c>
      <c r="K269" s="3">
        <v>45739</v>
      </c>
    </row>
    <row r="270" spans="1:11" x14ac:dyDescent="0.3">
      <c r="A270">
        <v>1269</v>
      </c>
      <c r="B270" t="s">
        <v>279</v>
      </c>
      <c r="C270" t="s">
        <v>514</v>
      </c>
      <c r="D270" t="s">
        <v>519</v>
      </c>
      <c r="E270" s="3">
        <v>45711</v>
      </c>
      <c r="F270" t="s">
        <v>526</v>
      </c>
      <c r="G270">
        <v>5</v>
      </c>
      <c r="H270">
        <v>3500</v>
      </c>
      <c r="I270">
        <v>17500</v>
      </c>
      <c r="J270" t="s">
        <v>528</v>
      </c>
      <c r="K270" s="3">
        <v>45720</v>
      </c>
    </row>
    <row r="271" spans="1:11" x14ac:dyDescent="0.3">
      <c r="A271">
        <v>1270</v>
      </c>
      <c r="B271" t="s">
        <v>280</v>
      </c>
      <c r="C271" t="s">
        <v>516</v>
      </c>
      <c r="D271" t="s">
        <v>519</v>
      </c>
      <c r="E271" s="3">
        <v>45865</v>
      </c>
      <c r="F271" t="s">
        <v>527</v>
      </c>
      <c r="G271">
        <v>4</v>
      </c>
      <c r="H271">
        <v>55000</v>
      </c>
      <c r="I271">
        <v>220000</v>
      </c>
      <c r="J271" t="s">
        <v>530</v>
      </c>
    </row>
    <row r="272" spans="1:11" x14ac:dyDescent="0.3">
      <c r="A272">
        <v>1271</v>
      </c>
      <c r="B272" t="s">
        <v>194</v>
      </c>
      <c r="C272" t="s">
        <v>514</v>
      </c>
      <c r="D272" t="s">
        <v>519</v>
      </c>
      <c r="E272" s="3">
        <v>45723</v>
      </c>
      <c r="F272" t="s">
        <v>527</v>
      </c>
      <c r="G272">
        <v>5</v>
      </c>
      <c r="H272">
        <v>3500</v>
      </c>
      <c r="I272">
        <v>17500</v>
      </c>
      <c r="J272" t="s">
        <v>529</v>
      </c>
      <c r="K272" s="3">
        <v>45731</v>
      </c>
    </row>
    <row r="273" spans="1:11" x14ac:dyDescent="0.3">
      <c r="A273">
        <v>1272</v>
      </c>
      <c r="B273" t="s">
        <v>281</v>
      </c>
      <c r="C273" t="s">
        <v>510</v>
      </c>
      <c r="D273" t="s">
        <v>520</v>
      </c>
      <c r="E273" s="3">
        <v>45811</v>
      </c>
      <c r="F273" t="s">
        <v>525</v>
      </c>
      <c r="G273">
        <v>5</v>
      </c>
      <c r="H273">
        <v>2500</v>
      </c>
      <c r="I273">
        <v>12500</v>
      </c>
      <c r="J273" t="s">
        <v>528</v>
      </c>
      <c r="K273" s="3">
        <v>45814</v>
      </c>
    </row>
    <row r="274" spans="1:11" x14ac:dyDescent="0.3">
      <c r="A274">
        <v>1273</v>
      </c>
      <c r="B274" t="s">
        <v>282</v>
      </c>
      <c r="C274" t="s">
        <v>516</v>
      </c>
      <c r="D274" t="s">
        <v>519</v>
      </c>
      <c r="E274" s="3">
        <v>45860</v>
      </c>
      <c r="F274" t="s">
        <v>525</v>
      </c>
      <c r="G274">
        <v>5</v>
      </c>
      <c r="H274">
        <v>55000</v>
      </c>
      <c r="I274">
        <v>275000</v>
      </c>
      <c r="J274" t="s">
        <v>530</v>
      </c>
    </row>
    <row r="275" spans="1:11" x14ac:dyDescent="0.3">
      <c r="A275">
        <v>1274</v>
      </c>
      <c r="B275" t="s">
        <v>283</v>
      </c>
      <c r="C275" t="s">
        <v>511</v>
      </c>
      <c r="D275" t="s">
        <v>520</v>
      </c>
      <c r="E275" s="3">
        <v>45758</v>
      </c>
      <c r="F275" t="s">
        <v>526</v>
      </c>
      <c r="G275">
        <v>5</v>
      </c>
      <c r="H275">
        <v>1800</v>
      </c>
      <c r="I275">
        <v>9000</v>
      </c>
      <c r="J275" t="s">
        <v>529</v>
      </c>
      <c r="K275" s="3">
        <v>45766</v>
      </c>
    </row>
    <row r="276" spans="1:11" x14ac:dyDescent="0.3">
      <c r="A276">
        <v>1275</v>
      </c>
      <c r="B276" t="s">
        <v>284</v>
      </c>
      <c r="C276" t="s">
        <v>515</v>
      </c>
      <c r="D276" t="s">
        <v>522</v>
      </c>
      <c r="E276" s="3">
        <v>45832</v>
      </c>
      <c r="F276" t="s">
        <v>524</v>
      </c>
      <c r="G276">
        <v>2</v>
      </c>
      <c r="H276">
        <v>2000</v>
      </c>
      <c r="I276">
        <v>4000</v>
      </c>
      <c r="J276" t="s">
        <v>528</v>
      </c>
      <c r="K276" s="3">
        <v>45836</v>
      </c>
    </row>
    <row r="277" spans="1:11" x14ac:dyDescent="0.3">
      <c r="A277">
        <v>1276</v>
      </c>
      <c r="B277" t="s">
        <v>285</v>
      </c>
      <c r="C277" t="s">
        <v>518</v>
      </c>
      <c r="D277" t="s">
        <v>521</v>
      </c>
      <c r="E277" s="3">
        <v>45744</v>
      </c>
      <c r="F277" t="s">
        <v>525</v>
      </c>
      <c r="G277">
        <v>5</v>
      </c>
      <c r="H277">
        <v>1200</v>
      </c>
      <c r="I277">
        <v>6000</v>
      </c>
      <c r="J277" t="s">
        <v>530</v>
      </c>
    </row>
    <row r="278" spans="1:11" x14ac:dyDescent="0.3">
      <c r="A278">
        <v>1277</v>
      </c>
      <c r="B278" t="s">
        <v>286</v>
      </c>
      <c r="C278" t="s">
        <v>518</v>
      </c>
      <c r="D278" t="s">
        <v>521</v>
      </c>
      <c r="E278" s="3">
        <v>45766</v>
      </c>
      <c r="F278" t="s">
        <v>526</v>
      </c>
      <c r="G278">
        <v>3</v>
      </c>
      <c r="H278">
        <v>1200</v>
      </c>
      <c r="I278">
        <v>3600</v>
      </c>
      <c r="J278" t="s">
        <v>529</v>
      </c>
      <c r="K278" s="3">
        <v>45769</v>
      </c>
    </row>
    <row r="279" spans="1:11" x14ac:dyDescent="0.3">
      <c r="A279">
        <v>1278</v>
      </c>
      <c r="B279" t="s">
        <v>287</v>
      </c>
      <c r="C279" t="s">
        <v>515</v>
      </c>
      <c r="D279" t="s">
        <v>522</v>
      </c>
      <c r="E279" s="3">
        <v>45790</v>
      </c>
      <c r="F279" t="s">
        <v>525</v>
      </c>
      <c r="G279">
        <v>1</v>
      </c>
      <c r="H279">
        <v>2000</v>
      </c>
      <c r="I279">
        <v>2000</v>
      </c>
      <c r="J279" t="s">
        <v>528</v>
      </c>
      <c r="K279" s="3">
        <v>45793</v>
      </c>
    </row>
    <row r="280" spans="1:11" x14ac:dyDescent="0.3">
      <c r="A280">
        <v>1279</v>
      </c>
      <c r="B280" t="s">
        <v>288</v>
      </c>
      <c r="C280" t="s">
        <v>516</v>
      </c>
      <c r="D280" t="s">
        <v>519</v>
      </c>
      <c r="E280" s="3">
        <v>45762</v>
      </c>
      <c r="F280" t="s">
        <v>526</v>
      </c>
      <c r="G280">
        <v>5</v>
      </c>
      <c r="H280">
        <v>55000</v>
      </c>
      <c r="I280">
        <v>275000</v>
      </c>
      <c r="J280" t="s">
        <v>531</v>
      </c>
    </row>
    <row r="281" spans="1:11" x14ac:dyDescent="0.3">
      <c r="A281">
        <v>1280</v>
      </c>
      <c r="B281" t="s">
        <v>289</v>
      </c>
      <c r="C281" t="s">
        <v>513</v>
      </c>
      <c r="D281" t="s">
        <v>521</v>
      </c>
      <c r="E281" s="3">
        <v>45717</v>
      </c>
      <c r="F281" t="s">
        <v>525</v>
      </c>
      <c r="G281">
        <v>1</v>
      </c>
      <c r="H281">
        <v>3000</v>
      </c>
      <c r="I281">
        <v>3000</v>
      </c>
      <c r="J281" t="s">
        <v>529</v>
      </c>
      <c r="K281" s="3">
        <v>45720</v>
      </c>
    </row>
    <row r="282" spans="1:11" x14ac:dyDescent="0.3">
      <c r="A282">
        <v>1281</v>
      </c>
      <c r="B282" t="s">
        <v>290</v>
      </c>
      <c r="C282" t="s">
        <v>516</v>
      </c>
      <c r="D282" t="s">
        <v>519</v>
      </c>
      <c r="E282" s="3">
        <v>45838</v>
      </c>
      <c r="F282" t="s">
        <v>527</v>
      </c>
      <c r="G282">
        <v>4</v>
      </c>
      <c r="H282">
        <v>55000</v>
      </c>
      <c r="I282">
        <v>220000</v>
      </c>
      <c r="J282" t="s">
        <v>529</v>
      </c>
      <c r="K282" s="3">
        <v>45842</v>
      </c>
    </row>
    <row r="283" spans="1:11" x14ac:dyDescent="0.3">
      <c r="A283">
        <v>1282</v>
      </c>
      <c r="B283" t="s">
        <v>291</v>
      </c>
      <c r="C283" t="s">
        <v>513</v>
      </c>
      <c r="D283" t="s">
        <v>521</v>
      </c>
      <c r="E283" s="3">
        <v>45717</v>
      </c>
      <c r="F283" t="s">
        <v>525</v>
      </c>
      <c r="G283">
        <v>5</v>
      </c>
      <c r="H283">
        <v>3000</v>
      </c>
      <c r="I283">
        <v>15000</v>
      </c>
      <c r="J283" t="s">
        <v>530</v>
      </c>
    </row>
    <row r="284" spans="1:11" x14ac:dyDescent="0.3">
      <c r="A284">
        <v>1283</v>
      </c>
      <c r="B284" t="s">
        <v>292</v>
      </c>
      <c r="C284" t="s">
        <v>513</v>
      </c>
      <c r="D284" t="s">
        <v>521</v>
      </c>
      <c r="E284" s="3">
        <v>45856</v>
      </c>
      <c r="F284" t="s">
        <v>525</v>
      </c>
      <c r="G284">
        <v>3</v>
      </c>
      <c r="H284">
        <v>3000</v>
      </c>
      <c r="I284">
        <v>9000</v>
      </c>
      <c r="J284" t="s">
        <v>528</v>
      </c>
      <c r="K284" s="3">
        <v>45859</v>
      </c>
    </row>
    <row r="285" spans="1:11" x14ac:dyDescent="0.3">
      <c r="A285">
        <v>1284</v>
      </c>
      <c r="B285" t="s">
        <v>293</v>
      </c>
      <c r="C285" t="s">
        <v>510</v>
      </c>
      <c r="D285" t="s">
        <v>520</v>
      </c>
      <c r="E285" s="3">
        <v>45715</v>
      </c>
      <c r="F285" t="s">
        <v>526</v>
      </c>
      <c r="G285">
        <v>3</v>
      </c>
      <c r="H285">
        <v>2500</v>
      </c>
      <c r="I285">
        <v>7500</v>
      </c>
      <c r="J285" t="s">
        <v>528</v>
      </c>
      <c r="K285" s="3">
        <v>45718</v>
      </c>
    </row>
    <row r="286" spans="1:11" x14ac:dyDescent="0.3">
      <c r="A286">
        <v>1285</v>
      </c>
      <c r="B286" t="s">
        <v>294</v>
      </c>
      <c r="C286" t="s">
        <v>511</v>
      </c>
      <c r="D286" t="s">
        <v>520</v>
      </c>
      <c r="E286" s="3">
        <v>45728</v>
      </c>
      <c r="F286" t="s">
        <v>527</v>
      </c>
      <c r="G286">
        <v>1</v>
      </c>
      <c r="H286">
        <v>1800</v>
      </c>
      <c r="I286">
        <v>1800</v>
      </c>
      <c r="J286" t="s">
        <v>528</v>
      </c>
      <c r="K286" s="3">
        <v>45738</v>
      </c>
    </row>
    <row r="287" spans="1:11" x14ac:dyDescent="0.3">
      <c r="A287">
        <v>1286</v>
      </c>
      <c r="B287" t="s">
        <v>295</v>
      </c>
      <c r="C287" t="s">
        <v>510</v>
      </c>
      <c r="D287" t="s">
        <v>520</v>
      </c>
      <c r="E287" s="3">
        <v>45816</v>
      </c>
      <c r="F287" t="s">
        <v>525</v>
      </c>
      <c r="G287">
        <v>1</v>
      </c>
      <c r="H287">
        <v>2500</v>
      </c>
      <c r="I287">
        <v>2500</v>
      </c>
      <c r="J287" t="s">
        <v>529</v>
      </c>
      <c r="K287" s="3">
        <v>45824</v>
      </c>
    </row>
    <row r="288" spans="1:11" x14ac:dyDescent="0.3">
      <c r="A288">
        <v>1287</v>
      </c>
      <c r="B288" t="s">
        <v>296</v>
      </c>
      <c r="C288" t="s">
        <v>514</v>
      </c>
      <c r="D288" t="s">
        <v>519</v>
      </c>
      <c r="E288" s="3">
        <v>45803</v>
      </c>
      <c r="F288" t="s">
        <v>526</v>
      </c>
      <c r="G288">
        <v>1</v>
      </c>
      <c r="H288">
        <v>3500</v>
      </c>
      <c r="I288">
        <v>3500</v>
      </c>
      <c r="J288" t="s">
        <v>528</v>
      </c>
      <c r="K288" s="3">
        <v>45811</v>
      </c>
    </row>
    <row r="289" spans="1:11" x14ac:dyDescent="0.3">
      <c r="A289">
        <v>1288</v>
      </c>
      <c r="B289" t="s">
        <v>297</v>
      </c>
      <c r="C289" t="s">
        <v>514</v>
      </c>
      <c r="D289" t="s">
        <v>519</v>
      </c>
      <c r="E289" s="3">
        <v>45698</v>
      </c>
      <c r="F289" t="s">
        <v>524</v>
      </c>
      <c r="G289">
        <v>4</v>
      </c>
      <c r="H289">
        <v>3500</v>
      </c>
      <c r="I289">
        <v>14000</v>
      </c>
      <c r="J289" t="s">
        <v>528</v>
      </c>
      <c r="K289" s="3">
        <v>45701</v>
      </c>
    </row>
    <row r="290" spans="1:11" x14ac:dyDescent="0.3">
      <c r="A290">
        <v>1289</v>
      </c>
      <c r="B290" t="s">
        <v>298</v>
      </c>
      <c r="C290" t="s">
        <v>516</v>
      </c>
      <c r="D290" t="s">
        <v>519</v>
      </c>
      <c r="E290" s="3">
        <v>45704</v>
      </c>
      <c r="F290" t="s">
        <v>527</v>
      </c>
      <c r="G290">
        <v>1</v>
      </c>
      <c r="H290">
        <v>55000</v>
      </c>
      <c r="I290">
        <v>55000</v>
      </c>
      <c r="J290" t="s">
        <v>529</v>
      </c>
      <c r="K290" s="3">
        <v>45710</v>
      </c>
    </row>
    <row r="291" spans="1:11" x14ac:dyDescent="0.3">
      <c r="A291">
        <v>1290</v>
      </c>
      <c r="B291" t="s">
        <v>299</v>
      </c>
      <c r="C291" t="s">
        <v>516</v>
      </c>
      <c r="D291" t="s">
        <v>519</v>
      </c>
      <c r="E291" s="3">
        <v>45694</v>
      </c>
      <c r="F291" t="s">
        <v>524</v>
      </c>
      <c r="G291">
        <v>2</v>
      </c>
      <c r="H291">
        <v>55000</v>
      </c>
      <c r="I291">
        <v>110000</v>
      </c>
      <c r="J291" t="s">
        <v>530</v>
      </c>
    </row>
    <row r="292" spans="1:11" x14ac:dyDescent="0.3">
      <c r="A292">
        <v>1291</v>
      </c>
      <c r="B292" t="s">
        <v>300</v>
      </c>
      <c r="C292" t="s">
        <v>515</v>
      </c>
      <c r="D292" t="s">
        <v>522</v>
      </c>
      <c r="E292" s="3">
        <v>45696</v>
      </c>
      <c r="F292" t="s">
        <v>527</v>
      </c>
      <c r="G292">
        <v>4</v>
      </c>
      <c r="H292">
        <v>2000</v>
      </c>
      <c r="I292">
        <v>8000</v>
      </c>
      <c r="J292" t="s">
        <v>528</v>
      </c>
      <c r="K292" s="3">
        <v>45699</v>
      </c>
    </row>
    <row r="293" spans="1:11" x14ac:dyDescent="0.3">
      <c r="A293">
        <v>1292</v>
      </c>
      <c r="B293" t="s">
        <v>301</v>
      </c>
      <c r="C293" t="s">
        <v>517</v>
      </c>
      <c r="D293" t="s">
        <v>523</v>
      </c>
      <c r="E293" s="3">
        <v>45838</v>
      </c>
      <c r="F293" t="s">
        <v>524</v>
      </c>
      <c r="G293">
        <v>4</v>
      </c>
      <c r="H293">
        <v>300</v>
      </c>
      <c r="I293">
        <v>1200</v>
      </c>
      <c r="J293" t="s">
        <v>529</v>
      </c>
      <c r="K293" s="3">
        <v>45842</v>
      </c>
    </row>
    <row r="294" spans="1:11" x14ac:dyDescent="0.3">
      <c r="A294">
        <v>1293</v>
      </c>
      <c r="B294" t="s">
        <v>302</v>
      </c>
      <c r="C294" t="s">
        <v>514</v>
      </c>
      <c r="D294" t="s">
        <v>519</v>
      </c>
      <c r="E294" s="3">
        <v>45782</v>
      </c>
      <c r="F294" t="s">
        <v>525</v>
      </c>
      <c r="G294">
        <v>5</v>
      </c>
      <c r="H294">
        <v>3500</v>
      </c>
      <c r="I294">
        <v>17500</v>
      </c>
      <c r="J294" t="s">
        <v>529</v>
      </c>
      <c r="K294" s="3">
        <v>45792</v>
      </c>
    </row>
    <row r="295" spans="1:11" x14ac:dyDescent="0.3">
      <c r="A295">
        <v>1294</v>
      </c>
      <c r="B295" t="s">
        <v>303</v>
      </c>
      <c r="C295" t="s">
        <v>510</v>
      </c>
      <c r="D295" t="s">
        <v>520</v>
      </c>
      <c r="E295" s="3">
        <v>45831</v>
      </c>
      <c r="F295" t="s">
        <v>525</v>
      </c>
      <c r="G295">
        <v>1</v>
      </c>
      <c r="H295">
        <v>2500</v>
      </c>
      <c r="I295">
        <v>2500</v>
      </c>
      <c r="J295" t="s">
        <v>529</v>
      </c>
      <c r="K295" s="3">
        <v>45837</v>
      </c>
    </row>
    <row r="296" spans="1:11" x14ac:dyDescent="0.3">
      <c r="A296">
        <v>1295</v>
      </c>
      <c r="B296" t="s">
        <v>304</v>
      </c>
      <c r="C296" t="s">
        <v>514</v>
      </c>
      <c r="D296" t="s">
        <v>519</v>
      </c>
      <c r="E296" s="3">
        <v>45722</v>
      </c>
      <c r="F296" t="s">
        <v>527</v>
      </c>
      <c r="G296">
        <v>1</v>
      </c>
      <c r="H296">
        <v>3500</v>
      </c>
      <c r="I296">
        <v>3500</v>
      </c>
      <c r="J296" t="s">
        <v>529</v>
      </c>
      <c r="K296" s="3">
        <v>45729</v>
      </c>
    </row>
    <row r="297" spans="1:11" x14ac:dyDescent="0.3">
      <c r="A297">
        <v>1296</v>
      </c>
      <c r="B297" t="s">
        <v>305</v>
      </c>
      <c r="C297" t="s">
        <v>511</v>
      </c>
      <c r="D297" t="s">
        <v>520</v>
      </c>
      <c r="E297" s="3">
        <v>45726</v>
      </c>
      <c r="F297" t="s">
        <v>527</v>
      </c>
      <c r="G297">
        <v>4</v>
      </c>
      <c r="H297">
        <v>1800</v>
      </c>
      <c r="I297">
        <v>7200</v>
      </c>
      <c r="J297" t="s">
        <v>529</v>
      </c>
      <c r="K297" s="3">
        <v>45735</v>
      </c>
    </row>
    <row r="298" spans="1:11" x14ac:dyDescent="0.3">
      <c r="A298">
        <v>1297</v>
      </c>
      <c r="B298" t="s">
        <v>306</v>
      </c>
      <c r="C298" t="s">
        <v>509</v>
      </c>
      <c r="D298" t="s">
        <v>519</v>
      </c>
      <c r="E298" s="3">
        <v>45698</v>
      </c>
      <c r="F298" t="s">
        <v>526</v>
      </c>
      <c r="G298">
        <v>5</v>
      </c>
      <c r="H298">
        <v>15000</v>
      </c>
      <c r="I298">
        <v>75000</v>
      </c>
      <c r="J298" t="s">
        <v>529</v>
      </c>
      <c r="K298" s="3">
        <v>45701</v>
      </c>
    </row>
    <row r="299" spans="1:11" x14ac:dyDescent="0.3">
      <c r="A299">
        <v>1298</v>
      </c>
      <c r="B299" t="s">
        <v>307</v>
      </c>
      <c r="C299" t="s">
        <v>513</v>
      </c>
      <c r="D299" t="s">
        <v>521</v>
      </c>
      <c r="E299" s="3">
        <v>45716</v>
      </c>
      <c r="F299" t="s">
        <v>524</v>
      </c>
      <c r="G299">
        <v>3</v>
      </c>
      <c r="H299">
        <v>3000</v>
      </c>
      <c r="I299">
        <v>9000</v>
      </c>
      <c r="J299" t="s">
        <v>528</v>
      </c>
      <c r="K299" s="3">
        <v>45725</v>
      </c>
    </row>
    <row r="300" spans="1:11" x14ac:dyDescent="0.3">
      <c r="A300">
        <v>1299</v>
      </c>
      <c r="B300" t="s">
        <v>308</v>
      </c>
      <c r="C300" t="s">
        <v>509</v>
      </c>
      <c r="D300" t="s">
        <v>519</v>
      </c>
      <c r="E300" s="3">
        <v>45691</v>
      </c>
      <c r="F300" t="s">
        <v>527</v>
      </c>
      <c r="G300">
        <v>1</v>
      </c>
      <c r="H300">
        <v>15000</v>
      </c>
      <c r="I300">
        <v>15000</v>
      </c>
      <c r="J300" t="s">
        <v>529</v>
      </c>
      <c r="K300" s="3">
        <v>45701</v>
      </c>
    </row>
    <row r="301" spans="1:11" x14ac:dyDescent="0.3">
      <c r="A301">
        <v>1300</v>
      </c>
      <c r="B301" t="s">
        <v>309</v>
      </c>
      <c r="C301" t="s">
        <v>509</v>
      </c>
      <c r="D301" t="s">
        <v>519</v>
      </c>
      <c r="E301" s="3">
        <v>45707</v>
      </c>
      <c r="F301" t="s">
        <v>524</v>
      </c>
      <c r="G301">
        <v>3</v>
      </c>
      <c r="H301">
        <v>15000</v>
      </c>
      <c r="I301">
        <v>45000</v>
      </c>
      <c r="J301" t="s">
        <v>529</v>
      </c>
      <c r="K301" s="3">
        <v>45712</v>
      </c>
    </row>
    <row r="302" spans="1:11" x14ac:dyDescent="0.3">
      <c r="A302">
        <v>1301</v>
      </c>
      <c r="B302" t="s">
        <v>310</v>
      </c>
      <c r="C302" t="s">
        <v>515</v>
      </c>
      <c r="D302" t="s">
        <v>522</v>
      </c>
      <c r="E302" s="3">
        <v>45737</v>
      </c>
      <c r="F302" t="s">
        <v>526</v>
      </c>
      <c r="G302">
        <v>4</v>
      </c>
      <c r="H302">
        <v>2000</v>
      </c>
      <c r="I302">
        <v>8000</v>
      </c>
      <c r="J302" t="s">
        <v>528</v>
      </c>
      <c r="K302" s="3">
        <v>45744</v>
      </c>
    </row>
    <row r="303" spans="1:11" x14ac:dyDescent="0.3">
      <c r="A303">
        <v>1302</v>
      </c>
      <c r="B303" t="s">
        <v>311</v>
      </c>
      <c r="C303" t="s">
        <v>518</v>
      </c>
      <c r="D303" t="s">
        <v>521</v>
      </c>
      <c r="E303" s="3">
        <v>45731</v>
      </c>
      <c r="F303" t="s">
        <v>527</v>
      </c>
      <c r="G303">
        <v>4</v>
      </c>
      <c r="H303">
        <v>1200</v>
      </c>
      <c r="I303">
        <v>4800</v>
      </c>
      <c r="J303" t="s">
        <v>530</v>
      </c>
    </row>
    <row r="304" spans="1:11" x14ac:dyDescent="0.3">
      <c r="A304">
        <v>1303</v>
      </c>
      <c r="B304" t="s">
        <v>312</v>
      </c>
      <c r="C304" t="s">
        <v>511</v>
      </c>
      <c r="D304" t="s">
        <v>520</v>
      </c>
      <c r="E304" s="3">
        <v>45746</v>
      </c>
      <c r="F304" t="s">
        <v>524</v>
      </c>
      <c r="G304">
        <v>2</v>
      </c>
      <c r="H304">
        <v>1800</v>
      </c>
      <c r="I304">
        <v>3600</v>
      </c>
      <c r="J304" t="s">
        <v>528</v>
      </c>
      <c r="K304" s="3">
        <v>45752</v>
      </c>
    </row>
    <row r="305" spans="1:11" x14ac:dyDescent="0.3">
      <c r="A305">
        <v>1304</v>
      </c>
      <c r="B305" t="s">
        <v>313</v>
      </c>
      <c r="C305" t="s">
        <v>516</v>
      </c>
      <c r="D305" t="s">
        <v>519</v>
      </c>
      <c r="E305" s="3">
        <v>45760</v>
      </c>
      <c r="F305" t="s">
        <v>524</v>
      </c>
      <c r="G305">
        <v>1</v>
      </c>
      <c r="H305">
        <v>55000</v>
      </c>
      <c r="I305">
        <v>55000</v>
      </c>
      <c r="J305" t="s">
        <v>530</v>
      </c>
    </row>
    <row r="306" spans="1:11" x14ac:dyDescent="0.3">
      <c r="A306">
        <v>1305</v>
      </c>
      <c r="B306" t="s">
        <v>314</v>
      </c>
      <c r="C306" t="s">
        <v>516</v>
      </c>
      <c r="D306" t="s">
        <v>519</v>
      </c>
      <c r="E306" s="3">
        <v>45849</v>
      </c>
      <c r="F306" t="s">
        <v>525</v>
      </c>
      <c r="G306">
        <v>3</v>
      </c>
      <c r="H306">
        <v>55000</v>
      </c>
      <c r="I306">
        <v>165000</v>
      </c>
      <c r="J306" t="s">
        <v>528</v>
      </c>
      <c r="K306" s="3">
        <v>45854</v>
      </c>
    </row>
    <row r="307" spans="1:11" x14ac:dyDescent="0.3">
      <c r="A307">
        <v>1306</v>
      </c>
      <c r="B307" t="s">
        <v>315</v>
      </c>
      <c r="C307" t="s">
        <v>513</v>
      </c>
      <c r="D307" t="s">
        <v>521</v>
      </c>
      <c r="E307" s="3">
        <v>45722</v>
      </c>
      <c r="F307" t="s">
        <v>525</v>
      </c>
      <c r="G307">
        <v>4</v>
      </c>
      <c r="H307">
        <v>3000</v>
      </c>
      <c r="I307">
        <v>12000</v>
      </c>
      <c r="J307" t="s">
        <v>528</v>
      </c>
      <c r="K307" s="3">
        <v>45731</v>
      </c>
    </row>
    <row r="308" spans="1:11" x14ac:dyDescent="0.3">
      <c r="A308">
        <v>1307</v>
      </c>
      <c r="B308" t="s">
        <v>316</v>
      </c>
      <c r="C308" t="s">
        <v>509</v>
      </c>
      <c r="D308" t="s">
        <v>519</v>
      </c>
      <c r="E308" s="3">
        <v>45765</v>
      </c>
      <c r="F308" t="s">
        <v>526</v>
      </c>
      <c r="G308">
        <v>3</v>
      </c>
      <c r="H308">
        <v>15000</v>
      </c>
      <c r="I308">
        <v>45000</v>
      </c>
      <c r="J308" t="s">
        <v>528</v>
      </c>
      <c r="K308" s="3">
        <v>45770</v>
      </c>
    </row>
    <row r="309" spans="1:11" x14ac:dyDescent="0.3">
      <c r="A309">
        <v>1308</v>
      </c>
      <c r="B309" t="s">
        <v>317</v>
      </c>
      <c r="C309" t="s">
        <v>517</v>
      </c>
      <c r="D309" t="s">
        <v>523</v>
      </c>
      <c r="E309" s="3">
        <v>45743</v>
      </c>
      <c r="F309" t="s">
        <v>525</v>
      </c>
      <c r="G309">
        <v>4</v>
      </c>
      <c r="H309">
        <v>300</v>
      </c>
      <c r="I309">
        <v>1200</v>
      </c>
      <c r="J309" t="s">
        <v>528</v>
      </c>
      <c r="K309" s="3">
        <v>45750</v>
      </c>
    </row>
    <row r="310" spans="1:11" x14ac:dyDescent="0.3">
      <c r="A310">
        <v>1309</v>
      </c>
      <c r="B310" t="s">
        <v>318</v>
      </c>
      <c r="C310" t="s">
        <v>518</v>
      </c>
      <c r="D310" t="s">
        <v>521</v>
      </c>
      <c r="E310" s="3">
        <v>45789</v>
      </c>
      <c r="F310" t="s">
        <v>527</v>
      </c>
      <c r="G310">
        <v>1</v>
      </c>
      <c r="H310">
        <v>1200</v>
      </c>
      <c r="I310">
        <v>1200</v>
      </c>
      <c r="J310" t="s">
        <v>529</v>
      </c>
      <c r="K310" s="3">
        <v>45793</v>
      </c>
    </row>
    <row r="311" spans="1:11" x14ac:dyDescent="0.3">
      <c r="A311">
        <v>1310</v>
      </c>
      <c r="B311" t="s">
        <v>319</v>
      </c>
      <c r="C311" t="s">
        <v>511</v>
      </c>
      <c r="D311" t="s">
        <v>520</v>
      </c>
      <c r="E311" s="3">
        <v>45701</v>
      </c>
      <c r="F311" t="s">
        <v>526</v>
      </c>
      <c r="G311">
        <v>2</v>
      </c>
      <c r="H311">
        <v>1800</v>
      </c>
      <c r="I311">
        <v>3600</v>
      </c>
      <c r="J311" t="s">
        <v>528</v>
      </c>
      <c r="K311" s="3">
        <v>45709</v>
      </c>
    </row>
    <row r="312" spans="1:11" x14ac:dyDescent="0.3">
      <c r="A312">
        <v>1311</v>
      </c>
      <c r="B312" t="s">
        <v>320</v>
      </c>
      <c r="C312" t="s">
        <v>511</v>
      </c>
      <c r="D312" t="s">
        <v>520</v>
      </c>
      <c r="E312" s="3">
        <v>45713</v>
      </c>
      <c r="F312" t="s">
        <v>527</v>
      </c>
      <c r="G312">
        <v>1</v>
      </c>
      <c r="H312">
        <v>1800</v>
      </c>
      <c r="I312">
        <v>1800</v>
      </c>
      <c r="J312" t="s">
        <v>529</v>
      </c>
      <c r="K312" s="3">
        <v>45720</v>
      </c>
    </row>
    <row r="313" spans="1:11" x14ac:dyDescent="0.3">
      <c r="A313">
        <v>1312</v>
      </c>
      <c r="B313" t="s">
        <v>321</v>
      </c>
      <c r="C313" t="s">
        <v>517</v>
      </c>
      <c r="D313" t="s">
        <v>523</v>
      </c>
      <c r="E313" s="3">
        <v>45764</v>
      </c>
      <c r="F313" t="s">
        <v>527</v>
      </c>
      <c r="G313">
        <v>1</v>
      </c>
      <c r="H313">
        <v>300</v>
      </c>
      <c r="I313">
        <v>300</v>
      </c>
      <c r="J313" t="s">
        <v>528</v>
      </c>
      <c r="K313" s="3">
        <v>45770</v>
      </c>
    </row>
    <row r="314" spans="1:11" x14ac:dyDescent="0.3">
      <c r="A314">
        <v>1313</v>
      </c>
      <c r="B314" t="s">
        <v>322</v>
      </c>
      <c r="C314" t="s">
        <v>511</v>
      </c>
      <c r="D314" t="s">
        <v>520</v>
      </c>
      <c r="E314" s="3">
        <v>45805</v>
      </c>
      <c r="F314" t="s">
        <v>527</v>
      </c>
      <c r="G314">
        <v>5</v>
      </c>
      <c r="H314">
        <v>1800</v>
      </c>
      <c r="I314">
        <v>9000</v>
      </c>
      <c r="J314" t="s">
        <v>529</v>
      </c>
      <c r="K314" s="3">
        <v>45812</v>
      </c>
    </row>
    <row r="315" spans="1:11" x14ac:dyDescent="0.3">
      <c r="A315">
        <v>1314</v>
      </c>
      <c r="B315" t="s">
        <v>323</v>
      </c>
      <c r="C315" t="s">
        <v>510</v>
      </c>
      <c r="D315" t="s">
        <v>520</v>
      </c>
      <c r="E315" s="3">
        <v>45731</v>
      </c>
      <c r="F315" t="s">
        <v>524</v>
      </c>
      <c r="G315">
        <v>3</v>
      </c>
      <c r="H315">
        <v>2500</v>
      </c>
      <c r="I315">
        <v>7500</v>
      </c>
      <c r="J315" t="s">
        <v>530</v>
      </c>
    </row>
    <row r="316" spans="1:11" x14ac:dyDescent="0.3">
      <c r="A316">
        <v>1315</v>
      </c>
      <c r="B316" t="s">
        <v>324</v>
      </c>
      <c r="C316" t="s">
        <v>515</v>
      </c>
      <c r="D316" t="s">
        <v>522</v>
      </c>
      <c r="E316" s="3">
        <v>45716</v>
      </c>
      <c r="F316" t="s">
        <v>527</v>
      </c>
      <c r="G316">
        <v>1</v>
      </c>
      <c r="H316">
        <v>2000</v>
      </c>
      <c r="I316">
        <v>2000</v>
      </c>
      <c r="J316" t="s">
        <v>529</v>
      </c>
      <c r="K316" s="3">
        <v>45724</v>
      </c>
    </row>
    <row r="317" spans="1:11" x14ac:dyDescent="0.3">
      <c r="A317">
        <v>1316</v>
      </c>
      <c r="B317" t="s">
        <v>325</v>
      </c>
      <c r="C317" t="s">
        <v>515</v>
      </c>
      <c r="D317" t="s">
        <v>522</v>
      </c>
      <c r="E317" s="3">
        <v>45739</v>
      </c>
      <c r="F317" t="s">
        <v>526</v>
      </c>
      <c r="G317">
        <v>5</v>
      </c>
      <c r="H317">
        <v>2000</v>
      </c>
      <c r="I317">
        <v>10000</v>
      </c>
      <c r="J317" t="s">
        <v>530</v>
      </c>
    </row>
    <row r="318" spans="1:11" x14ac:dyDescent="0.3">
      <c r="A318">
        <v>1317</v>
      </c>
      <c r="B318" t="s">
        <v>326</v>
      </c>
      <c r="C318" t="s">
        <v>515</v>
      </c>
      <c r="D318" t="s">
        <v>522</v>
      </c>
      <c r="E318" s="3">
        <v>45816</v>
      </c>
      <c r="F318" t="s">
        <v>524</v>
      </c>
      <c r="G318">
        <v>1</v>
      </c>
      <c r="H318">
        <v>2000</v>
      </c>
      <c r="I318">
        <v>2000</v>
      </c>
      <c r="J318" t="s">
        <v>529</v>
      </c>
      <c r="K318" s="3">
        <v>45822</v>
      </c>
    </row>
    <row r="319" spans="1:11" x14ac:dyDescent="0.3">
      <c r="A319">
        <v>1318</v>
      </c>
      <c r="B319" t="s">
        <v>327</v>
      </c>
      <c r="C319" t="s">
        <v>515</v>
      </c>
      <c r="D319" t="s">
        <v>522</v>
      </c>
      <c r="E319" s="3">
        <v>45859</v>
      </c>
      <c r="F319" t="s">
        <v>525</v>
      </c>
      <c r="G319">
        <v>3</v>
      </c>
      <c r="H319">
        <v>2000</v>
      </c>
      <c r="I319">
        <v>6000</v>
      </c>
      <c r="J319" t="s">
        <v>530</v>
      </c>
    </row>
    <row r="320" spans="1:11" x14ac:dyDescent="0.3">
      <c r="A320">
        <v>1319</v>
      </c>
      <c r="B320" t="s">
        <v>328</v>
      </c>
      <c r="C320" t="s">
        <v>511</v>
      </c>
      <c r="D320" t="s">
        <v>520</v>
      </c>
      <c r="E320" s="3">
        <v>45816</v>
      </c>
      <c r="F320" t="s">
        <v>525</v>
      </c>
      <c r="G320">
        <v>3</v>
      </c>
      <c r="H320">
        <v>1800</v>
      </c>
      <c r="I320">
        <v>5400</v>
      </c>
      <c r="J320" t="s">
        <v>530</v>
      </c>
    </row>
    <row r="321" spans="1:11" x14ac:dyDescent="0.3">
      <c r="A321">
        <v>1320</v>
      </c>
      <c r="B321" t="s">
        <v>329</v>
      </c>
      <c r="C321" t="s">
        <v>518</v>
      </c>
      <c r="D321" t="s">
        <v>521</v>
      </c>
      <c r="E321" s="3">
        <v>45825</v>
      </c>
      <c r="F321" t="s">
        <v>526</v>
      </c>
      <c r="G321">
        <v>1</v>
      </c>
      <c r="H321">
        <v>1200</v>
      </c>
      <c r="I321">
        <v>1200</v>
      </c>
      <c r="J321" t="s">
        <v>528</v>
      </c>
      <c r="K321" s="3">
        <v>45831</v>
      </c>
    </row>
    <row r="322" spans="1:11" x14ac:dyDescent="0.3">
      <c r="A322">
        <v>1321</v>
      </c>
      <c r="B322" t="s">
        <v>330</v>
      </c>
      <c r="C322" t="s">
        <v>518</v>
      </c>
      <c r="D322" t="s">
        <v>521</v>
      </c>
      <c r="E322" s="3">
        <v>45756</v>
      </c>
      <c r="F322" t="s">
        <v>527</v>
      </c>
      <c r="G322">
        <v>4</v>
      </c>
      <c r="H322">
        <v>1200</v>
      </c>
      <c r="I322">
        <v>4800</v>
      </c>
      <c r="J322" t="s">
        <v>529</v>
      </c>
      <c r="K322" s="3">
        <v>45766</v>
      </c>
    </row>
    <row r="323" spans="1:11" x14ac:dyDescent="0.3">
      <c r="A323">
        <v>1322</v>
      </c>
      <c r="B323" t="s">
        <v>331</v>
      </c>
      <c r="C323" t="s">
        <v>515</v>
      </c>
      <c r="D323" t="s">
        <v>522</v>
      </c>
      <c r="E323" s="3">
        <v>45806</v>
      </c>
      <c r="F323" t="s">
        <v>524</v>
      </c>
      <c r="G323">
        <v>1</v>
      </c>
      <c r="H323">
        <v>2000</v>
      </c>
      <c r="I323">
        <v>2000</v>
      </c>
      <c r="J323" t="s">
        <v>531</v>
      </c>
    </row>
    <row r="324" spans="1:11" x14ac:dyDescent="0.3">
      <c r="A324">
        <v>1323</v>
      </c>
      <c r="B324" t="s">
        <v>332</v>
      </c>
      <c r="C324" t="s">
        <v>511</v>
      </c>
      <c r="D324" t="s">
        <v>520</v>
      </c>
      <c r="E324" s="3">
        <v>45783</v>
      </c>
      <c r="F324" t="s">
        <v>527</v>
      </c>
      <c r="G324">
        <v>4</v>
      </c>
      <c r="H324">
        <v>1800</v>
      </c>
      <c r="I324">
        <v>7200</v>
      </c>
      <c r="J324" t="s">
        <v>528</v>
      </c>
      <c r="K324" s="3">
        <v>45788</v>
      </c>
    </row>
    <row r="325" spans="1:11" x14ac:dyDescent="0.3">
      <c r="A325">
        <v>1324</v>
      </c>
      <c r="B325" t="s">
        <v>333</v>
      </c>
      <c r="C325" t="s">
        <v>514</v>
      </c>
      <c r="D325" t="s">
        <v>519</v>
      </c>
      <c r="E325" s="3">
        <v>45848</v>
      </c>
      <c r="F325" t="s">
        <v>524</v>
      </c>
      <c r="G325">
        <v>2</v>
      </c>
      <c r="H325">
        <v>3500</v>
      </c>
      <c r="I325">
        <v>7000</v>
      </c>
      <c r="J325" t="s">
        <v>529</v>
      </c>
      <c r="K325" s="3">
        <v>45852</v>
      </c>
    </row>
    <row r="326" spans="1:11" x14ac:dyDescent="0.3">
      <c r="A326">
        <v>1325</v>
      </c>
      <c r="B326" t="s">
        <v>334</v>
      </c>
      <c r="C326" t="s">
        <v>515</v>
      </c>
      <c r="D326" t="s">
        <v>522</v>
      </c>
      <c r="E326" s="3">
        <v>45846</v>
      </c>
      <c r="F326" t="s">
        <v>524</v>
      </c>
      <c r="G326">
        <v>1</v>
      </c>
      <c r="H326">
        <v>2000</v>
      </c>
      <c r="I326">
        <v>2000</v>
      </c>
      <c r="J326" t="s">
        <v>529</v>
      </c>
      <c r="K326" s="3">
        <v>45850</v>
      </c>
    </row>
    <row r="327" spans="1:11" x14ac:dyDescent="0.3">
      <c r="A327">
        <v>1326</v>
      </c>
      <c r="B327" t="s">
        <v>335</v>
      </c>
      <c r="C327" t="s">
        <v>515</v>
      </c>
      <c r="D327" t="s">
        <v>522</v>
      </c>
      <c r="E327" s="3">
        <v>45723</v>
      </c>
      <c r="F327" t="s">
        <v>525</v>
      </c>
      <c r="G327">
        <v>3</v>
      </c>
      <c r="H327">
        <v>2000</v>
      </c>
      <c r="I327">
        <v>6000</v>
      </c>
      <c r="J327" t="s">
        <v>528</v>
      </c>
      <c r="K327" s="3">
        <v>45731</v>
      </c>
    </row>
    <row r="328" spans="1:11" x14ac:dyDescent="0.3">
      <c r="A328">
        <v>1327</v>
      </c>
      <c r="B328" t="s">
        <v>336</v>
      </c>
      <c r="C328" t="s">
        <v>514</v>
      </c>
      <c r="D328" t="s">
        <v>519</v>
      </c>
      <c r="E328" s="3">
        <v>45868</v>
      </c>
      <c r="F328" t="s">
        <v>526</v>
      </c>
      <c r="G328">
        <v>5</v>
      </c>
      <c r="H328">
        <v>3500</v>
      </c>
      <c r="I328">
        <v>17500</v>
      </c>
      <c r="J328" t="s">
        <v>529</v>
      </c>
      <c r="K328" s="3">
        <v>45876</v>
      </c>
    </row>
    <row r="329" spans="1:11" x14ac:dyDescent="0.3">
      <c r="A329">
        <v>1328</v>
      </c>
      <c r="B329" t="s">
        <v>337</v>
      </c>
      <c r="C329" t="s">
        <v>518</v>
      </c>
      <c r="D329" t="s">
        <v>521</v>
      </c>
      <c r="E329" s="3">
        <v>45702</v>
      </c>
      <c r="F329" t="s">
        <v>524</v>
      </c>
      <c r="G329">
        <v>3</v>
      </c>
      <c r="H329">
        <v>1200</v>
      </c>
      <c r="I329">
        <v>3600</v>
      </c>
      <c r="J329" t="s">
        <v>530</v>
      </c>
    </row>
    <row r="330" spans="1:11" x14ac:dyDescent="0.3">
      <c r="A330">
        <v>1329</v>
      </c>
      <c r="B330" t="s">
        <v>338</v>
      </c>
      <c r="C330" t="s">
        <v>515</v>
      </c>
      <c r="D330" t="s">
        <v>522</v>
      </c>
      <c r="E330" s="3">
        <v>45805</v>
      </c>
      <c r="F330" t="s">
        <v>525</v>
      </c>
      <c r="G330">
        <v>5</v>
      </c>
      <c r="H330">
        <v>2000</v>
      </c>
      <c r="I330">
        <v>10000</v>
      </c>
      <c r="J330" t="s">
        <v>528</v>
      </c>
      <c r="K330" s="3">
        <v>45810</v>
      </c>
    </row>
    <row r="331" spans="1:11" x14ac:dyDescent="0.3">
      <c r="A331">
        <v>1330</v>
      </c>
      <c r="B331" t="s">
        <v>339</v>
      </c>
      <c r="C331" t="s">
        <v>512</v>
      </c>
      <c r="D331" t="s">
        <v>521</v>
      </c>
      <c r="E331" s="3">
        <v>45736</v>
      </c>
      <c r="F331" t="s">
        <v>525</v>
      </c>
      <c r="G331">
        <v>3</v>
      </c>
      <c r="H331">
        <v>500</v>
      </c>
      <c r="I331">
        <v>1500</v>
      </c>
      <c r="J331" t="s">
        <v>530</v>
      </c>
    </row>
    <row r="332" spans="1:11" x14ac:dyDescent="0.3">
      <c r="A332">
        <v>1331</v>
      </c>
      <c r="B332" t="s">
        <v>340</v>
      </c>
      <c r="C332" t="s">
        <v>518</v>
      </c>
      <c r="D332" t="s">
        <v>521</v>
      </c>
      <c r="E332" s="3">
        <v>45734</v>
      </c>
      <c r="F332" t="s">
        <v>525</v>
      </c>
      <c r="G332">
        <v>2</v>
      </c>
      <c r="H332">
        <v>1200</v>
      </c>
      <c r="I332">
        <v>2400</v>
      </c>
      <c r="J332" t="s">
        <v>529</v>
      </c>
      <c r="K332" s="3">
        <v>45740</v>
      </c>
    </row>
    <row r="333" spans="1:11" x14ac:dyDescent="0.3">
      <c r="A333">
        <v>1332</v>
      </c>
      <c r="B333" t="s">
        <v>341</v>
      </c>
      <c r="C333" t="s">
        <v>513</v>
      </c>
      <c r="D333" t="s">
        <v>521</v>
      </c>
      <c r="E333" s="3">
        <v>45811</v>
      </c>
      <c r="F333" t="s">
        <v>527</v>
      </c>
      <c r="G333">
        <v>3</v>
      </c>
      <c r="H333">
        <v>3000</v>
      </c>
      <c r="I333">
        <v>9000</v>
      </c>
      <c r="J333" t="s">
        <v>529</v>
      </c>
      <c r="K333" s="3">
        <v>45816</v>
      </c>
    </row>
    <row r="334" spans="1:11" x14ac:dyDescent="0.3">
      <c r="A334">
        <v>1333</v>
      </c>
      <c r="B334" t="s">
        <v>342</v>
      </c>
      <c r="C334" t="s">
        <v>518</v>
      </c>
      <c r="D334" t="s">
        <v>521</v>
      </c>
      <c r="E334" s="3">
        <v>45708</v>
      </c>
      <c r="F334" t="s">
        <v>525</v>
      </c>
      <c r="G334">
        <v>1</v>
      </c>
      <c r="H334">
        <v>1200</v>
      </c>
      <c r="I334">
        <v>1200</v>
      </c>
      <c r="J334" t="s">
        <v>529</v>
      </c>
      <c r="K334" s="3">
        <v>45715</v>
      </c>
    </row>
    <row r="335" spans="1:11" x14ac:dyDescent="0.3">
      <c r="A335">
        <v>1334</v>
      </c>
      <c r="B335" t="s">
        <v>343</v>
      </c>
      <c r="C335" t="s">
        <v>513</v>
      </c>
      <c r="D335" t="s">
        <v>521</v>
      </c>
      <c r="E335" s="3">
        <v>45769</v>
      </c>
      <c r="F335" t="s">
        <v>527</v>
      </c>
      <c r="G335">
        <v>5</v>
      </c>
      <c r="H335">
        <v>3000</v>
      </c>
      <c r="I335">
        <v>15000</v>
      </c>
      <c r="J335" t="s">
        <v>528</v>
      </c>
      <c r="K335" s="3">
        <v>45779</v>
      </c>
    </row>
    <row r="336" spans="1:11" x14ac:dyDescent="0.3">
      <c r="A336">
        <v>1335</v>
      </c>
      <c r="B336" t="s">
        <v>344</v>
      </c>
      <c r="C336" t="s">
        <v>515</v>
      </c>
      <c r="D336" t="s">
        <v>522</v>
      </c>
      <c r="E336" s="3">
        <v>45850</v>
      </c>
      <c r="F336" t="s">
        <v>524</v>
      </c>
      <c r="G336">
        <v>2</v>
      </c>
      <c r="H336">
        <v>2000</v>
      </c>
      <c r="I336">
        <v>4000</v>
      </c>
      <c r="J336" t="s">
        <v>530</v>
      </c>
    </row>
    <row r="337" spans="1:11" x14ac:dyDescent="0.3">
      <c r="A337">
        <v>1336</v>
      </c>
      <c r="B337" t="s">
        <v>345</v>
      </c>
      <c r="C337" t="s">
        <v>516</v>
      </c>
      <c r="D337" t="s">
        <v>519</v>
      </c>
      <c r="E337" s="3">
        <v>45781</v>
      </c>
      <c r="F337" t="s">
        <v>524</v>
      </c>
      <c r="G337">
        <v>4</v>
      </c>
      <c r="H337">
        <v>55000</v>
      </c>
      <c r="I337">
        <v>220000</v>
      </c>
      <c r="J337" t="s">
        <v>530</v>
      </c>
    </row>
    <row r="338" spans="1:11" x14ac:dyDescent="0.3">
      <c r="A338">
        <v>1337</v>
      </c>
      <c r="B338" t="s">
        <v>346</v>
      </c>
      <c r="C338" t="s">
        <v>511</v>
      </c>
      <c r="D338" t="s">
        <v>520</v>
      </c>
      <c r="E338" s="3">
        <v>45787</v>
      </c>
      <c r="F338" t="s">
        <v>527</v>
      </c>
      <c r="G338">
        <v>5</v>
      </c>
      <c r="H338">
        <v>1800</v>
      </c>
      <c r="I338">
        <v>9000</v>
      </c>
      <c r="J338" t="s">
        <v>529</v>
      </c>
      <c r="K338" s="3">
        <v>45791</v>
      </c>
    </row>
    <row r="339" spans="1:11" x14ac:dyDescent="0.3">
      <c r="A339">
        <v>1338</v>
      </c>
      <c r="B339" t="s">
        <v>347</v>
      </c>
      <c r="C339" t="s">
        <v>516</v>
      </c>
      <c r="D339" t="s">
        <v>519</v>
      </c>
      <c r="E339" s="3">
        <v>45717</v>
      </c>
      <c r="F339" t="s">
        <v>525</v>
      </c>
      <c r="G339">
        <v>4</v>
      </c>
      <c r="H339">
        <v>55000</v>
      </c>
      <c r="I339">
        <v>220000</v>
      </c>
      <c r="J339" t="s">
        <v>530</v>
      </c>
    </row>
    <row r="340" spans="1:11" x14ac:dyDescent="0.3">
      <c r="A340">
        <v>1339</v>
      </c>
      <c r="B340" t="s">
        <v>348</v>
      </c>
      <c r="C340" t="s">
        <v>512</v>
      </c>
      <c r="D340" t="s">
        <v>521</v>
      </c>
      <c r="E340" s="3">
        <v>45811</v>
      </c>
      <c r="F340" t="s">
        <v>527</v>
      </c>
      <c r="G340">
        <v>5</v>
      </c>
      <c r="H340">
        <v>500</v>
      </c>
      <c r="I340">
        <v>2500</v>
      </c>
      <c r="J340" t="s">
        <v>528</v>
      </c>
      <c r="K340" s="3">
        <v>45816</v>
      </c>
    </row>
    <row r="341" spans="1:11" x14ac:dyDescent="0.3">
      <c r="A341">
        <v>1340</v>
      </c>
      <c r="B341" t="s">
        <v>349</v>
      </c>
      <c r="C341" t="s">
        <v>513</v>
      </c>
      <c r="D341" t="s">
        <v>521</v>
      </c>
      <c r="E341" s="3">
        <v>45759</v>
      </c>
      <c r="F341" t="s">
        <v>525</v>
      </c>
      <c r="G341">
        <v>3</v>
      </c>
      <c r="H341">
        <v>3000</v>
      </c>
      <c r="I341">
        <v>9000</v>
      </c>
      <c r="J341" t="s">
        <v>529</v>
      </c>
      <c r="K341" s="3">
        <v>45766</v>
      </c>
    </row>
    <row r="342" spans="1:11" x14ac:dyDescent="0.3">
      <c r="A342">
        <v>1341</v>
      </c>
      <c r="B342" t="s">
        <v>350</v>
      </c>
      <c r="C342" t="s">
        <v>513</v>
      </c>
      <c r="D342" t="s">
        <v>521</v>
      </c>
      <c r="E342" s="3">
        <v>45808</v>
      </c>
      <c r="F342" t="s">
        <v>524</v>
      </c>
      <c r="G342">
        <v>1</v>
      </c>
      <c r="H342">
        <v>3000</v>
      </c>
      <c r="I342">
        <v>3000</v>
      </c>
      <c r="J342" t="s">
        <v>530</v>
      </c>
    </row>
    <row r="343" spans="1:11" x14ac:dyDescent="0.3">
      <c r="A343">
        <v>1342</v>
      </c>
      <c r="B343" t="s">
        <v>351</v>
      </c>
      <c r="C343" t="s">
        <v>517</v>
      </c>
      <c r="D343" t="s">
        <v>523</v>
      </c>
      <c r="E343" s="3">
        <v>45718</v>
      </c>
      <c r="F343" t="s">
        <v>524</v>
      </c>
      <c r="G343">
        <v>2</v>
      </c>
      <c r="H343">
        <v>300</v>
      </c>
      <c r="I343">
        <v>600</v>
      </c>
      <c r="J343" t="s">
        <v>528</v>
      </c>
      <c r="K343" s="3">
        <v>45725</v>
      </c>
    </row>
    <row r="344" spans="1:11" x14ac:dyDescent="0.3">
      <c r="A344">
        <v>1343</v>
      </c>
      <c r="B344" t="s">
        <v>352</v>
      </c>
      <c r="C344" t="s">
        <v>517</v>
      </c>
      <c r="D344" t="s">
        <v>523</v>
      </c>
      <c r="E344" s="3">
        <v>45758</v>
      </c>
      <c r="F344" t="s">
        <v>525</v>
      </c>
      <c r="G344">
        <v>1</v>
      </c>
      <c r="H344">
        <v>300</v>
      </c>
      <c r="I344">
        <v>300</v>
      </c>
      <c r="J344" t="s">
        <v>531</v>
      </c>
    </row>
    <row r="345" spans="1:11" x14ac:dyDescent="0.3">
      <c r="A345">
        <v>1344</v>
      </c>
      <c r="B345" t="s">
        <v>353</v>
      </c>
      <c r="C345" t="s">
        <v>512</v>
      </c>
      <c r="D345" t="s">
        <v>521</v>
      </c>
      <c r="E345" s="3">
        <v>45693</v>
      </c>
      <c r="F345" t="s">
        <v>526</v>
      </c>
      <c r="G345">
        <v>3</v>
      </c>
      <c r="H345">
        <v>500</v>
      </c>
      <c r="I345">
        <v>1500</v>
      </c>
      <c r="J345" t="s">
        <v>531</v>
      </c>
    </row>
    <row r="346" spans="1:11" x14ac:dyDescent="0.3">
      <c r="A346">
        <v>1345</v>
      </c>
      <c r="B346" t="s">
        <v>354</v>
      </c>
      <c r="C346" t="s">
        <v>512</v>
      </c>
      <c r="D346" t="s">
        <v>521</v>
      </c>
      <c r="E346" s="3">
        <v>45703</v>
      </c>
      <c r="F346" t="s">
        <v>527</v>
      </c>
      <c r="G346">
        <v>1</v>
      </c>
      <c r="H346">
        <v>500</v>
      </c>
      <c r="I346">
        <v>500</v>
      </c>
      <c r="J346" t="s">
        <v>529</v>
      </c>
      <c r="K346" s="3">
        <v>45708</v>
      </c>
    </row>
    <row r="347" spans="1:11" x14ac:dyDescent="0.3">
      <c r="A347">
        <v>1346</v>
      </c>
      <c r="B347" t="s">
        <v>355</v>
      </c>
      <c r="C347" t="s">
        <v>512</v>
      </c>
      <c r="D347" t="s">
        <v>521</v>
      </c>
      <c r="E347" s="3">
        <v>45812</v>
      </c>
      <c r="F347" t="s">
        <v>525</v>
      </c>
      <c r="G347">
        <v>1</v>
      </c>
      <c r="H347">
        <v>500</v>
      </c>
      <c r="I347">
        <v>500</v>
      </c>
      <c r="J347" t="s">
        <v>531</v>
      </c>
    </row>
    <row r="348" spans="1:11" x14ac:dyDescent="0.3">
      <c r="A348">
        <v>1347</v>
      </c>
      <c r="B348" t="s">
        <v>356</v>
      </c>
      <c r="C348" t="s">
        <v>517</v>
      </c>
      <c r="D348" t="s">
        <v>523</v>
      </c>
      <c r="E348" s="3">
        <v>45710</v>
      </c>
      <c r="F348" t="s">
        <v>527</v>
      </c>
      <c r="G348">
        <v>4</v>
      </c>
      <c r="H348">
        <v>300</v>
      </c>
      <c r="I348">
        <v>1200</v>
      </c>
      <c r="J348" t="s">
        <v>529</v>
      </c>
      <c r="K348" s="3">
        <v>45716</v>
      </c>
    </row>
    <row r="349" spans="1:11" x14ac:dyDescent="0.3">
      <c r="A349">
        <v>1348</v>
      </c>
      <c r="B349" t="s">
        <v>357</v>
      </c>
      <c r="C349" t="s">
        <v>518</v>
      </c>
      <c r="D349" t="s">
        <v>521</v>
      </c>
      <c r="E349" s="3">
        <v>45792</v>
      </c>
      <c r="F349" t="s">
        <v>524</v>
      </c>
      <c r="G349">
        <v>5</v>
      </c>
      <c r="H349">
        <v>1200</v>
      </c>
      <c r="I349">
        <v>6000</v>
      </c>
      <c r="J349" t="s">
        <v>531</v>
      </c>
    </row>
    <row r="350" spans="1:11" x14ac:dyDescent="0.3">
      <c r="A350">
        <v>1349</v>
      </c>
      <c r="B350" t="s">
        <v>358</v>
      </c>
      <c r="C350" t="s">
        <v>510</v>
      </c>
      <c r="D350" t="s">
        <v>520</v>
      </c>
      <c r="E350" s="3">
        <v>45752</v>
      </c>
      <c r="F350" t="s">
        <v>524</v>
      </c>
      <c r="G350">
        <v>5</v>
      </c>
      <c r="H350">
        <v>2500</v>
      </c>
      <c r="I350">
        <v>12500</v>
      </c>
      <c r="J350" t="s">
        <v>531</v>
      </c>
    </row>
    <row r="351" spans="1:11" x14ac:dyDescent="0.3">
      <c r="A351">
        <v>1350</v>
      </c>
      <c r="B351" t="s">
        <v>359</v>
      </c>
      <c r="C351" t="s">
        <v>514</v>
      </c>
      <c r="D351" t="s">
        <v>519</v>
      </c>
      <c r="E351" s="3">
        <v>45840</v>
      </c>
      <c r="F351" t="s">
        <v>526</v>
      </c>
      <c r="G351">
        <v>2</v>
      </c>
      <c r="H351">
        <v>3500</v>
      </c>
      <c r="I351">
        <v>7000</v>
      </c>
      <c r="J351" t="s">
        <v>530</v>
      </c>
    </row>
    <row r="352" spans="1:11" x14ac:dyDescent="0.3">
      <c r="A352">
        <v>1351</v>
      </c>
      <c r="B352" t="s">
        <v>360</v>
      </c>
      <c r="C352" t="s">
        <v>517</v>
      </c>
      <c r="D352" t="s">
        <v>523</v>
      </c>
      <c r="E352" s="3">
        <v>45857</v>
      </c>
      <c r="F352" t="s">
        <v>526</v>
      </c>
      <c r="G352">
        <v>1</v>
      </c>
      <c r="H352">
        <v>300</v>
      </c>
      <c r="I352">
        <v>300</v>
      </c>
      <c r="J352" t="s">
        <v>530</v>
      </c>
    </row>
    <row r="353" spans="1:11" x14ac:dyDescent="0.3">
      <c r="A353">
        <v>1352</v>
      </c>
      <c r="B353" t="s">
        <v>361</v>
      </c>
      <c r="C353" t="s">
        <v>516</v>
      </c>
      <c r="D353" t="s">
        <v>519</v>
      </c>
      <c r="E353" s="3">
        <v>45844</v>
      </c>
      <c r="F353" t="s">
        <v>524</v>
      </c>
      <c r="G353">
        <v>2</v>
      </c>
      <c r="H353">
        <v>55000</v>
      </c>
      <c r="I353">
        <v>110000</v>
      </c>
      <c r="J353" t="s">
        <v>528</v>
      </c>
      <c r="K353" s="3">
        <v>45852</v>
      </c>
    </row>
    <row r="354" spans="1:11" x14ac:dyDescent="0.3">
      <c r="A354">
        <v>1353</v>
      </c>
      <c r="B354" t="s">
        <v>362</v>
      </c>
      <c r="C354" t="s">
        <v>513</v>
      </c>
      <c r="D354" t="s">
        <v>521</v>
      </c>
      <c r="E354" s="3">
        <v>45704</v>
      </c>
      <c r="F354" t="s">
        <v>527</v>
      </c>
      <c r="G354">
        <v>2</v>
      </c>
      <c r="H354">
        <v>3000</v>
      </c>
      <c r="I354">
        <v>6000</v>
      </c>
      <c r="J354" t="s">
        <v>529</v>
      </c>
      <c r="K354" s="3">
        <v>45713</v>
      </c>
    </row>
    <row r="355" spans="1:11" x14ac:dyDescent="0.3">
      <c r="A355">
        <v>1354</v>
      </c>
      <c r="B355" t="s">
        <v>363</v>
      </c>
      <c r="C355" t="s">
        <v>515</v>
      </c>
      <c r="D355" t="s">
        <v>522</v>
      </c>
      <c r="E355" s="3">
        <v>45758</v>
      </c>
      <c r="F355" t="s">
        <v>526</v>
      </c>
      <c r="G355">
        <v>3</v>
      </c>
      <c r="H355">
        <v>2000</v>
      </c>
      <c r="I355">
        <v>6000</v>
      </c>
      <c r="J355" t="s">
        <v>529</v>
      </c>
      <c r="K355" s="3">
        <v>45768</v>
      </c>
    </row>
    <row r="356" spans="1:11" x14ac:dyDescent="0.3">
      <c r="A356">
        <v>1355</v>
      </c>
      <c r="B356" t="s">
        <v>364</v>
      </c>
      <c r="C356" t="s">
        <v>511</v>
      </c>
      <c r="D356" t="s">
        <v>520</v>
      </c>
      <c r="E356" s="3">
        <v>45799</v>
      </c>
      <c r="F356" t="s">
        <v>525</v>
      </c>
      <c r="G356">
        <v>3</v>
      </c>
      <c r="H356">
        <v>1800</v>
      </c>
      <c r="I356">
        <v>5400</v>
      </c>
      <c r="J356" t="s">
        <v>530</v>
      </c>
    </row>
    <row r="357" spans="1:11" x14ac:dyDescent="0.3">
      <c r="A357">
        <v>1356</v>
      </c>
      <c r="B357" t="s">
        <v>365</v>
      </c>
      <c r="C357" t="s">
        <v>515</v>
      </c>
      <c r="D357" t="s">
        <v>522</v>
      </c>
      <c r="E357" s="3">
        <v>45747</v>
      </c>
      <c r="F357" t="s">
        <v>526</v>
      </c>
      <c r="G357">
        <v>3</v>
      </c>
      <c r="H357">
        <v>2000</v>
      </c>
      <c r="I357">
        <v>6000</v>
      </c>
      <c r="J357" t="s">
        <v>529</v>
      </c>
      <c r="K357" s="3">
        <v>45757</v>
      </c>
    </row>
    <row r="358" spans="1:11" x14ac:dyDescent="0.3">
      <c r="A358">
        <v>1357</v>
      </c>
      <c r="B358" t="s">
        <v>366</v>
      </c>
      <c r="C358" t="s">
        <v>513</v>
      </c>
      <c r="D358" t="s">
        <v>521</v>
      </c>
      <c r="E358" s="3">
        <v>45806</v>
      </c>
      <c r="F358" t="s">
        <v>527</v>
      </c>
      <c r="G358">
        <v>4</v>
      </c>
      <c r="H358">
        <v>3000</v>
      </c>
      <c r="I358">
        <v>12000</v>
      </c>
      <c r="J358" t="s">
        <v>529</v>
      </c>
      <c r="K358" s="3">
        <v>45810</v>
      </c>
    </row>
    <row r="359" spans="1:11" x14ac:dyDescent="0.3">
      <c r="A359">
        <v>1358</v>
      </c>
      <c r="B359" t="s">
        <v>367</v>
      </c>
      <c r="C359" t="s">
        <v>512</v>
      </c>
      <c r="D359" t="s">
        <v>521</v>
      </c>
      <c r="E359" s="3">
        <v>45698</v>
      </c>
      <c r="F359" t="s">
        <v>527</v>
      </c>
      <c r="G359">
        <v>1</v>
      </c>
      <c r="H359">
        <v>500</v>
      </c>
      <c r="I359">
        <v>500</v>
      </c>
      <c r="J359" t="s">
        <v>529</v>
      </c>
      <c r="K359" s="3">
        <v>45701</v>
      </c>
    </row>
    <row r="360" spans="1:11" x14ac:dyDescent="0.3">
      <c r="A360">
        <v>1359</v>
      </c>
      <c r="B360" t="s">
        <v>368</v>
      </c>
      <c r="C360" t="s">
        <v>515</v>
      </c>
      <c r="D360" t="s">
        <v>522</v>
      </c>
      <c r="E360" s="3">
        <v>45795</v>
      </c>
      <c r="F360" t="s">
        <v>525</v>
      </c>
      <c r="G360">
        <v>2</v>
      </c>
      <c r="H360">
        <v>2000</v>
      </c>
      <c r="I360">
        <v>4000</v>
      </c>
      <c r="J360" t="s">
        <v>530</v>
      </c>
    </row>
    <row r="361" spans="1:11" x14ac:dyDescent="0.3">
      <c r="A361">
        <v>1360</v>
      </c>
      <c r="B361" t="s">
        <v>369</v>
      </c>
      <c r="C361" t="s">
        <v>509</v>
      </c>
      <c r="D361" t="s">
        <v>519</v>
      </c>
      <c r="E361" s="3">
        <v>45841</v>
      </c>
      <c r="F361" t="s">
        <v>524</v>
      </c>
      <c r="G361">
        <v>4</v>
      </c>
      <c r="H361">
        <v>15000</v>
      </c>
      <c r="I361">
        <v>60000</v>
      </c>
      <c r="J361" t="s">
        <v>528</v>
      </c>
      <c r="K361" s="3">
        <v>45844</v>
      </c>
    </row>
    <row r="362" spans="1:11" x14ac:dyDescent="0.3">
      <c r="A362">
        <v>1361</v>
      </c>
      <c r="B362" t="s">
        <v>370</v>
      </c>
      <c r="C362" t="s">
        <v>512</v>
      </c>
      <c r="D362" t="s">
        <v>521</v>
      </c>
      <c r="E362" s="3">
        <v>45870</v>
      </c>
      <c r="F362" t="s">
        <v>526</v>
      </c>
      <c r="G362">
        <v>3</v>
      </c>
      <c r="H362">
        <v>500</v>
      </c>
      <c r="I362">
        <v>1500</v>
      </c>
      <c r="J362" t="s">
        <v>531</v>
      </c>
    </row>
    <row r="363" spans="1:11" x14ac:dyDescent="0.3">
      <c r="A363">
        <v>1362</v>
      </c>
      <c r="B363" t="s">
        <v>371</v>
      </c>
      <c r="C363" t="s">
        <v>509</v>
      </c>
      <c r="D363" t="s">
        <v>519</v>
      </c>
      <c r="E363" s="3">
        <v>45727</v>
      </c>
      <c r="F363" t="s">
        <v>525</v>
      </c>
      <c r="G363">
        <v>2</v>
      </c>
      <c r="H363">
        <v>15000</v>
      </c>
      <c r="I363">
        <v>30000</v>
      </c>
      <c r="J363" t="s">
        <v>530</v>
      </c>
    </row>
    <row r="364" spans="1:11" x14ac:dyDescent="0.3">
      <c r="A364">
        <v>1363</v>
      </c>
      <c r="B364" t="s">
        <v>372</v>
      </c>
      <c r="C364" t="s">
        <v>517</v>
      </c>
      <c r="D364" t="s">
        <v>523</v>
      </c>
      <c r="E364" s="3">
        <v>45822</v>
      </c>
      <c r="F364" t="s">
        <v>527</v>
      </c>
      <c r="G364">
        <v>4</v>
      </c>
      <c r="H364">
        <v>300</v>
      </c>
      <c r="I364">
        <v>1200</v>
      </c>
      <c r="J364" t="s">
        <v>530</v>
      </c>
    </row>
    <row r="365" spans="1:11" x14ac:dyDescent="0.3">
      <c r="A365">
        <v>1364</v>
      </c>
      <c r="B365" t="s">
        <v>373</v>
      </c>
      <c r="C365" t="s">
        <v>516</v>
      </c>
      <c r="D365" t="s">
        <v>519</v>
      </c>
      <c r="E365" s="3">
        <v>45807</v>
      </c>
      <c r="F365" t="s">
        <v>526</v>
      </c>
      <c r="G365">
        <v>1</v>
      </c>
      <c r="H365">
        <v>55000</v>
      </c>
      <c r="I365">
        <v>55000</v>
      </c>
      <c r="J365" t="s">
        <v>529</v>
      </c>
      <c r="K365" s="3">
        <v>45814</v>
      </c>
    </row>
    <row r="366" spans="1:11" x14ac:dyDescent="0.3">
      <c r="A366">
        <v>1365</v>
      </c>
      <c r="B366" t="s">
        <v>374</v>
      </c>
      <c r="C366" t="s">
        <v>518</v>
      </c>
      <c r="D366" t="s">
        <v>521</v>
      </c>
      <c r="E366" s="3">
        <v>45705</v>
      </c>
      <c r="F366" t="s">
        <v>527</v>
      </c>
      <c r="G366">
        <v>2</v>
      </c>
      <c r="H366">
        <v>1200</v>
      </c>
      <c r="I366">
        <v>2400</v>
      </c>
      <c r="J366" t="s">
        <v>530</v>
      </c>
    </row>
    <row r="367" spans="1:11" x14ac:dyDescent="0.3">
      <c r="A367">
        <v>1366</v>
      </c>
      <c r="B367" t="s">
        <v>375</v>
      </c>
      <c r="C367" t="s">
        <v>510</v>
      </c>
      <c r="D367" t="s">
        <v>520</v>
      </c>
      <c r="E367" s="3">
        <v>45702</v>
      </c>
      <c r="F367" t="s">
        <v>524</v>
      </c>
      <c r="G367">
        <v>5</v>
      </c>
      <c r="H367">
        <v>2500</v>
      </c>
      <c r="I367">
        <v>12500</v>
      </c>
      <c r="J367" t="s">
        <v>529</v>
      </c>
      <c r="K367" s="3">
        <v>45712</v>
      </c>
    </row>
    <row r="368" spans="1:11" x14ac:dyDescent="0.3">
      <c r="A368">
        <v>1367</v>
      </c>
      <c r="B368" t="s">
        <v>376</v>
      </c>
      <c r="C368" t="s">
        <v>511</v>
      </c>
      <c r="D368" t="s">
        <v>520</v>
      </c>
      <c r="E368" s="3">
        <v>45802</v>
      </c>
      <c r="F368" t="s">
        <v>524</v>
      </c>
      <c r="G368">
        <v>5</v>
      </c>
      <c r="H368">
        <v>1800</v>
      </c>
      <c r="I368">
        <v>9000</v>
      </c>
      <c r="J368" t="s">
        <v>529</v>
      </c>
      <c r="K368" s="3">
        <v>45811</v>
      </c>
    </row>
    <row r="369" spans="1:11" x14ac:dyDescent="0.3">
      <c r="A369">
        <v>1368</v>
      </c>
      <c r="B369" t="s">
        <v>377</v>
      </c>
      <c r="C369" t="s">
        <v>513</v>
      </c>
      <c r="D369" t="s">
        <v>521</v>
      </c>
      <c r="E369" s="3">
        <v>45794</v>
      </c>
      <c r="F369" t="s">
        <v>527</v>
      </c>
      <c r="G369">
        <v>2</v>
      </c>
      <c r="H369">
        <v>3000</v>
      </c>
      <c r="I369">
        <v>6000</v>
      </c>
      <c r="J369" t="s">
        <v>529</v>
      </c>
      <c r="K369" s="3">
        <v>45804</v>
      </c>
    </row>
    <row r="370" spans="1:11" x14ac:dyDescent="0.3">
      <c r="A370">
        <v>1369</v>
      </c>
      <c r="B370" t="s">
        <v>378</v>
      </c>
      <c r="C370" t="s">
        <v>509</v>
      </c>
      <c r="D370" t="s">
        <v>519</v>
      </c>
      <c r="E370" s="3">
        <v>45716</v>
      </c>
      <c r="F370" t="s">
        <v>526</v>
      </c>
      <c r="G370">
        <v>4</v>
      </c>
      <c r="H370">
        <v>15000</v>
      </c>
      <c r="I370">
        <v>60000</v>
      </c>
      <c r="J370" t="s">
        <v>529</v>
      </c>
      <c r="K370" s="3">
        <v>45722</v>
      </c>
    </row>
    <row r="371" spans="1:11" x14ac:dyDescent="0.3">
      <c r="A371">
        <v>1370</v>
      </c>
      <c r="B371" t="s">
        <v>379</v>
      </c>
      <c r="C371" t="s">
        <v>510</v>
      </c>
      <c r="D371" t="s">
        <v>520</v>
      </c>
      <c r="E371" s="3">
        <v>45863</v>
      </c>
      <c r="F371" t="s">
        <v>524</v>
      </c>
      <c r="G371">
        <v>1</v>
      </c>
      <c r="H371">
        <v>2500</v>
      </c>
      <c r="I371">
        <v>2500</v>
      </c>
      <c r="J371" t="s">
        <v>528</v>
      </c>
      <c r="K371" s="3">
        <v>45866</v>
      </c>
    </row>
    <row r="372" spans="1:11" x14ac:dyDescent="0.3">
      <c r="A372">
        <v>1371</v>
      </c>
      <c r="B372" t="s">
        <v>380</v>
      </c>
      <c r="C372" t="s">
        <v>512</v>
      </c>
      <c r="D372" t="s">
        <v>521</v>
      </c>
      <c r="E372" s="3">
        <v>45785</v>
      </c>
      <c r="F372" t="s">
        <v>527</v>
      </c>
      <c r="G372">
        <v>1</v>
      </c>
      <c r="H372">
        <v>500</v>
      </c>
      <c r="I372">
        <v>500</v>
      </c>
      <c r="J372" t="s">
        <v>528</v>
      </c>
      <c r="K372" s="3">
        <v>45788</v>
      </c>
    </row>
    <row r="373" spans="1:11" x14ac:dyDescent="0.3">
      <c r="A373">
        <v>1372</v>
      </c>
      <c r="B373" t="s">
        <v>381</v>
      </c>
      <c r="C373" t="s">
        <v>517</v>
      </c>
      <c r="D373" t="s">
        <v>523</v>
      </c>
      <c r="E373" s="3">
        <v>45706</v>
      </c>
      <c r="F373" t="s">
        <v>527</v>
      </c>
      <c r="G373">
        <v>2</v>
      </c>
      <c r="H373">
        <v>300</v>
      </c>
      <c r="I373">
        <v>600</v>
      </c>
      <c r="J373" t="s">
        <v>531</v>
      </c>
    </row>
    <row r="374" spans="1:11" x14ac:dyDescent="0.3">
      <c r="A374">
        <v>1373</v>
      </c>
      <c r="B374" t="s">
        <v>382</v>
      </c>
      <c r="C374" t="s">
        <v>516</v>
      </c>
      <c r="D374" t="s">
        <v>519</v>
      </c>
      <c r="E374" s="3">
        <v>45709</v>
      </c>
      <c r="F374" t="s">
        <v>524</v>
      </c>
      <c r="G374">
        <v>1</v>
      </c>
      <c r="H374">
        <v>55000</v>
      </c>
      <c r="I374">
        <v>55000</v>
      </c>
      <c r="J374" t="s">
        <v>528</v>
      </c>
      <c r="K374" s="3">
        <v>45713</v>
      </c>
    </row>
    <row r="375" spans="1:11" x14ac:dyDescent="0.3">
      <c r="A375">
        <v>1374</v>
      </c>
      <c r="B375" t="s">
        <v>383</v>
      </c>
      <c r="C375" t="s">
        <v>509</v>
      </c>
      <c r="D375" t="s">
        <v>519</v>
      </c>
      <c r="E375" s="3">
        <v>45799</v>
      </c>
      <c r="F375" t="s">
        <v>527</v>
      </c>
      <c r="G375">
        <v>3</v>
      </c>
      <c r="H375">
        <v>15000</v>
      </c>
      <c r="I375">
        <v>45000</v>
      </c>
      <c r="J375" t="s">
        <v>528</v>
      </c>
      <c r="K375" s="3">
        <v>45805</v>
      </c>
    </row>
    <row r="376" spans="1:11" x14ac:dyDescent="0.3">
      <c r="A376">
        <v>1375</v>
      </c>
      <c r="B376" t="s">
        <v>384</v>
      </c>
      <c r="C376" t="s">
        <v>515</v>
      </c>
      <c r="D376" t="s">
        <v>522</v>
      </c>
      <c r="E376" s="3">
        <v>45690</v>
      </c>
      <c r="F376" t="s">
        <v>527</v>
      </c>
      <c r="G376">
        <v>3</v>
      </c>
      <c r="H376">
        <v>2000</v>
      </c>
      <c r="I376">
        <v>6000</v>
      </c>
      <c r="J376" t="s">
        <v>528</v>
      </c>
      <c r="K376" s="3">
        <v>45694</v>
      </c>
    </row>
    <row r="377" spans="1:11" x14ac:dyDescent="0.3">
      <c r="A377">
        <v>1376</v>
      </c>
      <c r="B377" t="s">
        <v>385</v>
      </c>
      <c r="C377" t="s">
        <v>514</v>
      </c>
      <c r="D377" t="s">
        <v>519</v>
      </c>
      <c r="E377" s="3">
        <v>45835</v>
      </c>
      <c r="F377" t="s">
        <v>525</v>
      </c>
      <c r="G377">
        <v>3</v>
      </c>
      <c r="H377">
        <v>3500</v>
      </c>
      <c r="I377">
        <v>10500</v>
      </c>
      <c r="J377" t="s">
        <v>529</v>
      </c>
      <c r="K377" s="3">
        <v>45843</v>
      </c>
    </row>
    <row r="378" spans="1:11" x14ac:dyDescent="0.3">
      <c r="A378">
        <v>1377</v>
      </c>
      <c r="B378" t="s">
        <v>386</v>
      </c>
      <c r="C378" t="s">
        <v>515</v>
      </c>
      <c r="D378" t="s">
        <v>522</v>
      </c>
      <c r="E378" s="3">
        <v>45868</v>
      </c>
      <c r="F378" t="s">
        <v>524</v>
      </c>
      <c r="G378">
        <v>1</v>
      </c>
      <c r="H378">
        <v>2000</v>
      </c>
      <c r="I378">
        <v>2000</v>
      </c>
      <c r="J378" t="s">
        <v>530</v>
      </c>
    </row>
    <row r="379" spans="1:11" x14ac:dyDescent="0.3">
      <c r="A379">
        <v>1378</v>
      </c>
      <c r="B379" t="s">
        <v>387</v>
      </c>
      <c r="C379" t="s">
        <v>509</v>
      </c>
      <c r="D379" t="s">
        <v>519</v>
      </c>
      <c r="E379" s="3">
        <v>45816</v>
      </c>
      <c r="F379" t="s">
        <v>525</v>
      </c>
      <c r="G379">
        <v>4</v>
      </c>
      <c r="H379">
        <v>15000</v>
      </c>
      <c r="I379">
        <v>60000</v>
      </c>
      <c r="J379" t="s">
        <v>531</v>
      </c>
    </row>
    <row r="380" spans="1:11" x14ac:dyDescent="0.3">
      <c r="A380">
        <v>1379</v>
      </c>
      <c r="B380" t="s">
        <v>388</v>
      </c>
      <c r="C380" t="s">
        <v>514</v>
      </c>
      <c r="D380" t="s">
        <v>519</v>
      </c>
      <c r="E380" s="3">
        <v>45836</v>
      </c>
      <c r="F380" t="s">
        <v>527</v>
      </c>
      <c r="G380">
        <v>2</v>
      </c>
      <c r="H380">
        <v>3500</v>
      </c>
      <c r="I380">
        <v>7000</v>
      </c>
      <c r="J380" t="s">
        <v>529</v>
      </c>
      <c r="K380" s="3">
        <v>45844</v>
      </c>
    </row>
    <row r="381" spans="1:11" x14ac:dyDescent="0.3">
      <c r="A381">
        <v>1380</v>
      </c>
      <c r="B381" t="s">
        <v>389</v>
      </c>
      <c r="C381" t="s">
        <v>515</v>
      </c>
      <c r="D381" t="s">
        <v>522</v>
      </c>
      <c r="E381" s="3">
        <v>45784</v>
      </c>
      <c r="F381" t="s">
        <v>526</v>
      </c>
      <c r="G381">
        <v>1</v>
      </c>
      <c r="H381">
        <v>2000</v>
      </c>
      <c r="I381">
        <v>2000</v>
      </c>
      <c r="J381" t="s">
        <v>528</v>
      </c>
      <c r="K381" s="3">
        <v>45794</v>
      </c>
    </row>
    <row r="382" spans="1:11" x14ac:dyDescent="0.3">
      <c r="A382">
        <v>1381</v>
      </c>
      <c r="B382" t="s">
        <v>390</v>
      </c>
      <c r="C382" t="s">
        <v>512</v>
      </c>
      <c r="D382" t="s">
        <v>521</v>
      </c>
      <c r="E382" s="3">
        <v>45736</v>
      </c>
      <c r="F382" t="s">
        <v>527</v>
      </c>
      <c r="G382">
        <v>2</v>
      </c>
      <c r="H382">
        <v>500</v>
      </c>
      <c r="I382">
        <v>1000</v>
      </c>
      <c r="J382" t="s">
        <v>529</v>
      </c>
      <c r="K382" s="3">
        <v>45742</v>
      </c>
    </row>
    <row r="383" spans="1:11" x14ac:dyDescent="0.3">
      <c r="A383">
        <v>1382</v>
      </c>
      <c r="B383" t="s">
        <v>391</v>
      </c>
      <c r="C383" t="s">
        <v>513</v>
      </c>
      <c r="D383" t="s">
        <v>521</v>
      </c>
      <c r="E383" s="3">
        <v>45708</v>
      </c>
      <c r="F383" t="s">
        <v>525</v>
      </c>
      <c r="G383">
        <v>1</v>
      </c>
      <c r="H383">
        <v>3000</v>
      </c>
      <c r="I383">
        <v>3000</v>
      </c>
      <c r="J383" t="s">
        <v>530</v>
      </c>
    </row>
    <row r="384" spans="1:11" x14ac:dyDescent="0.3">
      <c r="A384">
        <v>1383</v>
      </c>
      <c r="B384" t="s">
        <v>392</v>
      </c>
      <c r="C384" t="s">
        <v>515</v>
      </c>
      <c r="D384" t="s">
        <v>522</v>
      </c>
      <c r="E384" s="3">
        <v>45806</v>
      </c>
      <c r="F384" t="s">
        <v>527</v>
      </c>
      <c r="G384">
        <v>4</v>
      </c>
      <c r="H384">
        <v>2000</v>
      </c>
      <c r="I384">
        <v>8000</v>
      </c>
      <c r="J384" t="s">
        <v>530</v>
      </c>
    </row>
    <row r="385" spans="1:11" x14ac:dyDescent="0.3">
      <c r="A385">
        <v>1384</v>
      </c>
      <c r="B385" t="s">
        <v>393</v>
      </c>
      <c r="C385" t="s">
        <v>516</v>
      </c>
      <c r="D385" t="s">
        <v>519</v>
      </c>
      <c r="E385" s="3">
        <v>45803</v>
      </c>
      <c r="F385" t="s">
        <v>527</v>
      </c>
      <c r="G385">
        <v>1</v>
      </c>
      <c r="H385">
        <v>55000</v>
      </c>
      <c r="I385">
        <v>55000</v>
      </c>
      <c r="J385" t="s">
        <v>528</v>
      </c>
      <c r="K385" s="3">
        <v>45810</v>
      </c>
    </row>
    <row r="386" spans="1:11" x14ac:dyDescent="0.3">
      <c r="A386">
        <v>1385</v>
      </c>
      <c r="B386" t="s">
        <v>394</v>
      </c>
      <c r="C386" t="s">
        <v>517</v>
      </c>
      <c r="D386" t="s">
        <v>523</v>
      </c>
      <c r="E386" s="3">
        <v>45775</v>
      </c>
      <c r="F386" t="s">
        <v>527</v>
      </c>
      <c r="G386">
        <v>4</v>
      </c>
      <c r="H386">
        <v>300</v>
      </c>
      <c r="I386">
        <v>1200</v>
      </c>
      <c r="J386" t="s">
        <v>531</v>
      </c>
    </row>
    <row r="387" spans="1:11" x14ac:dyDescent="0.3">
      <c r="A387">
        <v>1386</v>
      </c>
      <c r="B387" t="s">
        <v>395</v>
      </c>
      <c r="C387" t="s">
        <v>515</v>
      </c>
      <c r="D387" t="s">
        <v>522</v>
      </c>
      <c r="E387" s="3">
        <v>45825</v>
      </c>
      <c r="F387" t="s">
        <v>526</v>
      </c>
      <c r="G387">
        <v>1</v>
      </c>
      <c r="H387">
        <v>2000</v>
      </c>
      <c r="I387">
        <v>2000</v>
      </c>
      <c r="J387" t="s">
        <v>530</v>
      </c>
    </row>
    <row r="388" spans="1:11" x14ac:dyDescent="0.3">
      <c r="A388">
        <v>1387</v>
      </c>
      <c r="B388" t="s">
        <v>396</v>
      </c>
      <c r="C388" t="s">
        <v>516</v>
      </c>
      <c r="D388" t="s">
        <v>519</v>
      </c>
      <c r="E388" s="3">
        <v>45795</v>
      </c>
      <c r="F388" t="s">
        <v>524</v>
      </c>
      <c r="G388">
        <v>2</v>
      </c>
      <c r="H388">
        <v>55000</v>
      </c>
      <c r="I388">
        <v>110000</v>
      </c>
      <c r="J388" t="s">
        <v>530</v>
      </c>
    </row>
    <row r="389" spans="1:11" x14ac:dyDescent="0.3">
      <c r="A389">
        <v>1388</v>
      </c>
      <c r="B389" t="s">
        <v>397</v>
      </c>
      <c r="C389" t="s">
        <v>518</v>
      </c>
      <c r="D389" t="s">
        <v>521</v>
      </c>
      <c r="E389" s="3">
        <v>45696</v>
      </c>
      <c r="F389" t="s">
        <v>524</v>
      </c>
      <c r="G389">
        <v>1</v>
      </c>
      <c r="H389">
        <v>1200</v>
      </c>
      <c r="I389">
        <v>1200</v>
      </c>
      <c r="J389" t="s">
        <v>528</v>
      </c>
      <c r="K389" s="3">
        <v>45701</v>
      </c>
    </row>
    <row r="390" spans="1:11" x14ac:dyDescent="0.3">
      <c r="A390">
        <v>1389</v>
      </c>
      <c r="B390" t="s">
        <v>398</v>
      </c>
      <c r="C390" t="s">
        <v>516</v>
      </c>
      <c r="D390" t="s">
        <v>519</v>
      </c>
      <c r="E390" s="3">
        <v>45762</v>
      </c>
      <c r="F390" t="s">
        <v>524</v>
      </c>
      <c r="G390">
        <v>1</v>
      </c>
      <c r="H390">
        <v>55000</v>
      </c>
      <c r="I390">
        <v>55000</v>
      </c>
      <c r="J390" t="s">
        <v>529</v>
      </c>
      <c r="K390" s="3">
        <v>45769</v>
      </c>
    </row>
    <row r="391" spans="1:11" x14ac:dyDescent="0.3">
      <c r="A391">
        <v>1390</v>
      </c>
      <c r="B391" t="s">
        <v>399</v>
      </c>
      <c r="C391" t="s">
        <v>509</v>
      </c>
      <c r="D391" t="s">
        <v>519</v>
      </c>
      <c r="E391" s="3">
        <v>45861</v>
      </c>
      <c r="F391" t="s">
        <v>527</v>
      </c>
      <c r="G391">
        <v>5</v>
      </c>
      <c r="H391">
        <v>15000</v>
      </c>
      <c r="I391">
        <v>75000</v>
      </c>
      <c r="J391" t="s">
        <v>529</v>
      </c>
      <c r="K391" s="3">
        <v>45871</v>
      </c>
    </row>
    <row r="392" spans="1:11" x14ac:dyDescent="0.3">
      <c r="A392">
        <v>1391</v>
      </c>
      <c r="B392" t="s">
        <v>400</v>
      </c>
      <c r="C392" t="s">
        <v>510</v>
      </c>
      <c r="D392" t="s">
        <v>520</v>
      </c>
      <c r="E392" s="3">
        <v>45713</v>
      </c>
      <c r="F392" t="s">
        <v>524</v>
      </c>
      <c r="G392">
        <v>2</v>
      </c>
      <c r="H392">
        <v>2500</v>
      </c>
      <c r="I392">
        <v>5000</v>
      </c>
      <c r="J392" t="s">
        <v>530</v>
      </c>
    </row>
    <row r="393" spans="1:11" x14ac:dyDescent="0.3">
      <c r="A393">
        <v>1392</v>
      </c>
      <c r="B393" t="s">
        <v>401</v>
      </c>
      <c r="C393" t="s">
        <v>518</v>
      </c>
      <c r="D393" t="s">
        <v>521</v>
      </c>
      <c r="E393" s="3">
        <v>45758</v>
      </c>
      <c r="F393" t="s">
        <v>524</v>
      </c>
      <c r="G393">
        <v>2</v>
      </c>
      <c r="H393">
        <v>1200</v>
      </c>
      <c r="I393">
        <v>2400</v>
      </c>
      <c r="J393" t="s">
        <v>528</v>
      </c>
      <c r="K393" s="3">
        <v>45766</v>
      </c>
    </row>
    <row r="394" spans="1:11" x14ac:dyDescent="0.3">
      <c r="A394">
        <v>1393</v>
      </c>
      <c r="B394" t="s">
        <v>402</v>
      </c>
      <c r="C394" t="s">
        <v>515</v>
      </c>
      <c r="D394" t="s">
        <v>522</v>
      </c>
      <c r="E394" s="3">
        <v>45842</v>
      </c>
      <c r="F394" t="s">
        <v>526</v>
      </c>
      <c r="G394">
        <v>1</v>
      </c>
      <c r="H394">
        <v>2000</v>
      </c>
      <c r="I394">
        <v>2000</v>
      </c>
      <c r="J394" t="s">
        <v>530</v>
      </c>
    </row>
    <row r="395" spans="1:11" x14ac:dyDescent="0.3">
      <c r="A395">
        <v>1394</v>
      </c>
      <c r="B395" t="s">
        <v>403</v>
      </c>
      <c r="C395" t="s">
        <v>509</v>
      </c>
      <c r="D395" t="s">
        <v>519</v>
      </c>
      <c r="E395" s="3">
        <v>45794</v>
      </c>
      <c r="F395" t="s">
        <v>527</v>
      </c>
      <c r="G395">
        <v>3</v>
      </c>
      <c r="H395">
        <v>15000</v>
      </c>
      <c r="I395">
        <v>45000</v>
      </c>
      <c r="J395" t="s">
        <v>528</v>
      </c>
      <c r="K395" s="3">
        <v>45798</v>
      </c>
    </row>
    <row r="396" spans="1:11" x14ac:dyDescent="0.3">
      <c r="A396">
        <v>1395</v>
      </c>
      <c r="B396" t="s">
        <v>404</v>
      </c>
      <c r="C396" t="s">
        <v>512</v>
      </c>
      <c r="D396" t="s">
        <v>521</v>
      </c>
      <c r="E396" s="3">
        <v>45786</v>
      </c>
      <c r="F396" t="s">
        <v>525</v>
      </c>
      <c r="G396">
        <v>1</v>
      </c>
      <c r="H396">
        <v>500</v>
      </c>
      <c r="I396">
        <v>500</v>
      </c>
      <c r="J396" t="s">
        <v>531</v>
      </c>
    </row>
    <row r="397" spans="1:11" x14ac:dyDescent="0.3">
      <c r="A397">
        <v>1396</v>
      </c>
      <c r="B397" t="s">
        <v>405</v>
      </c>
      <c r="C397" t="s">
        <v>515</v>
      </c>
      <c r="D397" t="s">
        <v>522</v>
      </c>
      <c r="E397" s="3">
        <v>45859</v>
      </c>
      <c r="F397" t="s">
        <v>526</v>
      </c>
      <c r="G397">
        <v>3</v>
      </c>
      <c r="H397">
        <v>2000</v>
      </c>
      <c r="I397">
        <v>6000</v>
      </c>
      <c r="J397" t="s">
        <v>529</v>
      </c>
      <c r="K397" s="3">
        <v>45869</v>
      </c>
    </row>
    <row r="398" spans="1:11" x14ac:dyDescent="0.3">
      <c r="A398">
        <v>1397</v>
      </c>
      <c r="B398" t="s">
        <v>406</v>
      </c>
      <c r="C398" t="s">
        <v>518</v>
      </c>
      <c r="D398" t="s">
        <v>521</v>
      </c>
      <c r="E398" s="3">
        <v>45723</v>
      </c>
      <c r="F398" t="s">
        <v>524</v>
      </c>
      <c r="G398">
        <v>2</v>
      </c>
      <c r="H398">
        <v>1200</v>
      </c>
      <c r="I398">
        <v>2400</v>
      </c>
      <c r="J398" t="s">
        <v>529</v>
      </c>
      <c r="K398" s="3">
        <v>45728</v>
      </c>
    </row>
    <row r="399" spans="1:11" x14ac:dyDescent="0.3">
      <c r="A399">
        <v>1398</v>
      </c>
      <c r="B399" t="s">
        <v>407</v>
      </c>
      <c r="C399" t="s">
        <v>511</v>
      </c>
      <c r="D399" t="s">
        <v>520</v>
      </c>
      <c r="E399" s="3">
        <v>45795</v>
      </c>
      <c r="F399" t="s">
        <v>526</v>
      </c>
      <c r="G399">
        <v>4</v>
      </c>
      <c r="H399">
        <v>1800</v>
      </c>
      <c r="I399">
        <v>7200</v>
      </c>
      <c r="J399" t="s">
        <v>528</v>
      </c>
      <c r="K399" s="3">
        <v>45798</v>
      </c>
    </row>
    <row r="400" spans="1:11" x14ac:dyDescent="0.3">
      <c r="A400">
        <v>1399</v>
      </c>
      <c r="B400" t="s">
        <v>408</v>
      </c>
      <c r="C400" t="s">
        <v>517</v>
      </c>
      <c r="D400" t="s">
        <v>523</v>
      </c>
      <c r="E400" s="3">
        <v>45701</v>
      </c>
      <c r="F400" t="s">
        <v>527</v>
      </c>
      <c r="G400">
        <v>3</v>
      </c>
      <c r="H400">
        <v>300</v>
      </c>
      <c r="I400">
        <v>900</v>
      </c>
      <c r="J400" t="s">
        <v>528</v>
      </c>
      <c r="K400" s="3">
        <v>45711</v>
      </c>
    </row>
    <row r="401" spans="1:11" x14ac:dyDescent="0.3">
      <c r="A401">
        <v>1400</v>
      </c>
      <c r="B401" t="s">
        <v>409</v>
      </c>
      <c r="C401" t="s">
        <v>515</v>
      </c>
      <c r="D401" t="s">
        <v>522</v>
      </c>
      <c r="E401" s="3">
        <v>45811</v>
      </c>
      <c r="F401" t="s">
        <v>525</v>
      </c>
      <c r="G401">
        <v>2</v>
      </c>
      <c r="H401">
        <v>2000</v>
      </c>
      <c r="I401">
        <v>4000</v>
      </c>
      <c r="J401" t="s">
        <v>531</v>
      </c>
    </row>
    <row r="402" spans="1:11" x14ac:dyDescent="0.3">
      <c r="A402">
        <v>1401</v>
      </c>
      <c r="B402" t="s">
        <v>410</v>
      </c>
      <c r="C402" t="s">
        <v>518</v>
      </c>
      <c r="D402" t="s">
        <v>521</v>
      </c>
      <c r="E402" s="3">
        <v>45792</v>
      </c>
      <c r="F402" t="s">
        <v>524</v>
      </c>
      <c r="G402">
        <v>4</v>
      </c>
      <c r="H402">
        <v>1200</v>
      </c>
      <c r="I402">
        <v>4800</v>
      </c>
      <c r="J402" t="s">
        <v>529</v>
      </c>
      <c r="K402" s="3">
        <v>45800</v>
      </c>
    </row>
    <row r="403" spans="1:11" x14ac:dyDescent="0.3">
      <c r="A403">
        <v>1402</v>
      </c>
      <c r="B403" t="s">
        <v>411</v>
      </c>
      <c r="C403" t="s">
        <v>513</v>
      </c>
      <c r="D403" t="s">
        <v>521</v>
      </c>
      <c r="E403" s="3">
        <v>45866</v>
      </c>
      <c r="F403" t="s">
        <v>525</v>
      </c>
      <c r="G403">
        <v>5</v>
      </c>
      <c r="H403">
        <v>3000</v>
      </c>
      <c r="I403">
        <v>15000</v>
      </c>
      <c r="J403" t="s">
        <v>529</v>
      </c>
      <c r="K403" s="3">
        <v>45873</v>
      </c>
    </row>
    <row r="404" spans="1:11" x14ac:dyDescent="0.3">
      <c r="A404">
        <v>1403</v>
      </c>
      <c r="B404" t="s">
        <v>412</v>
      </c>
      <c r="C404" t="s">
        <v>509</v>
      </c>
      <c r="D404" t="s">
        <v>519</v>
      </c>
      <c r="E404" s="3">
        <v>45805</v>
      </c>
      <c r="F404" t="s">
        <v>526</v>
      </c>
      <c r="G404">
        <v>2</v>
      </c>
      <c r="H404">
        <v>15000</v>
      </c>
      <c r="I404">
        <v>30000</v>
      </c>
      <c r="J404" t="s">
        <v>530</v>
      </c>
    </row>
    <row r="405" spans="1:11" x14ac:dyDescent="0.3">
      <c r="A405">
        <v>1404</v>
      </c>
      <c r="B405" t="s">
        <v>413</v>
      </c>
      <c r="C405" t="s">
        <v>509</v>
      </c>
      <c r="D405" t="s">
        <v>519</v>
      </c>
      <c r="E405" s="3">
        <v>45864</v>
      </c>
      <c r="F405" t="s">
        <v>527</v>
      </c>
      <c r="G405">
        <v>2</v>
      </c>
      <c r="H405">
        <v>15000</v>
      </c>
      <c r="I405">
        <v>30000</v>
      </c>
      <c r="J405" t="s">
        <v>528</v>
      </c>
      <c r="K405" s="3">
        <v>45869</v>
      </c>
    </row>
    <row r="406" spans="1:11" x14ac:dyDescent="0.3">
      <c r="A406">
        <v>1405</v>
      </c>
      <c r="B406" t="s">
        <v>414</v>
      </c>
      <c r="C406" t="s">
        <v>514</v>
      </c>
      <c r="D406" t="s">
        <v>519</v>
      </c>
      <c r="E406" s="3">
        <v>45770</v>
      </c>
      <c r="F406" t="s">
        <v>526</v>
      </c>
      <c r="G406">
        <v>4</v>
      </c>
      <c r="H406">
        <v>3500</v>
      </c>
      <c r="I406">
        <v>14000</v>
      </c>
      <c r="J406" t="s">
        <v>528</v>
      </c>
      <c r="K406" s="3">
        <v>45775</v>
      </c>
    </row>
    <row r="407" spans="1:11" x14ac:dyDescent="0.3">
      <c r="A407">
        <v>1406</v>
      </c>
      <c r="B407" t="s">
        <v>415</v>
      </c>
      <c r="C407" t="s">
        <v>518</v>
      </c>
      <c r="D407" t="s">
        <v>521</v>
      </c>
      <c r="E407" s="3">
        <v>45816</v>
      </c>
      <c r="F407" t="s">
        <v>525</v>
      </c>
      <c r="G407">
        <v>4</v>
      </c>
      <c r="H407">
        <v>1200</v>
      </c>
      <c r="I407">
        <v>4800</v>
      </c>
      <c r="J407" t="s">
        <v>528</v>
      </c>
      <c r="K407" s="3">
        <v>45822</v>
      </c>
    </row>
    <row r="408" spans="1:11" x14ac:dyDescent="0.3">
      <c r="A408">
        <v>1407</v>
      </c>
      <c r="B408" t="s">
        <v>416</v>
      </c>
      <c r="C408" t="s">
        <v>517</v>
      </c>
      <c r="D408" t="s">
        <v>523</v>
      </c>
      <c r="E408" s="3">
        <v>45838</v>
      </c>
      <c r="F408" t="s">
        <v>524</v>
      </c>
      <c r="G408">
        <v>2</v>
      </c>
      <c r="H408">
        <v>300</v>
      </c>
      <c r="I408">
        <v>600</v>
      </c>
      <c r="J408" t="s">
        <v>530</v>
      </c>
    </row>
    <row r="409" spans="1:11" x14ac:dyDescent="0.3">
      <c r="A409">
        <v>1408</v>
      </c>
      <c r="B409" t="s">
        <v>417</v>
      </c>
      <c r="C409" t="s">
        <v>512</v>
      </c>
      <c r="D409" t="s">
        <v>521</v>
      </c>
      <c r="E409" s="3">
        <v>45786</v>
      </c>
      <c r="F409" t="s">
        <v>527</v>
      </c>
      <c r="G409">
        <v>1</v>
      </c>
      <c r="H409">
        <v>500</v>
      </c>
      <c r="I409">
        <v>500</v>
      </c>
      <c r="J409" t="s">
        <v>529</v>
      </c>
      <c r="K409" s="3">
        <v>45796</v>
      </c>
    </row>
    <row r="410" spans="1:11" x14ac:dyDescent="0.3">
      <c r="A410">
        <v>1409</v>
      </c>
      <c r="B410" t="s">
        <v>418</v>
      </c>
      <c r="C410" t="s">
        <v>510</v>
      </c>
      <c r="D410" t="s">
        <v>520</v>
      </c>
      <c r="E410" s="3">
        <v>45734</v>
      </c>
      <c r="F410" t="s">
        <v>526</v>
      </c>
      <c r="G410">
        <v>5</v>
      </c>
      <c r="H410">
        <v>2500</v>
      </c>
      <c r="I410">
        <v>12500</v>
      </c>
      <c r="J410" t="s">
        <v>529</v>
      </c>
      <c r="K410" s="3">
        <v>45737</v>
      </c>
    </row>
    <row r="411" spans="1:11" x14ac:dyDescent="0.3">
      <c r="A411">
        <v>1410</v>
      </c>
      <c r="B411" t="s">
        <v>419</v>
      </c>
      <c r="C411" t="s">
        <v>514</v>
      </c>
      <c r="D411" t="s">
        <v>519</v>
      </c>
      <c r="E411" s="3">
        <v>45835</v>
      </c>
      <c r="F411" t="s">
        <v>525</v>
      </c>
      <c r="G411">
        <v>2</v>
      </c>
      <c r="H411">
        <v>3500</v>
      </c>
      <c r="I411">
        <v>7000</v>
      </c>
      <c r="J411" t="s">
        <v>530</v>
      </c>
    </row>
    <row r="412" spans="1:11" x14ac:dyDescent="0.3">
      <c r="A412">
        <v>1411</v>
      </c>
      <c r="B412" t="s">
        <v>420</v>
      </c>
      <c r="C412" t="s">
        <v>510</v>
      </c>
      <c r="D412" t="s">
        <v>520</v>
      </c>
      <c r="E412" s="3">
        <v>45738</v>
      </c>
      <c r="F412" t="s">
        <v>526</v>
      </c>
      <c r="G412">
        <v>2</v>
      </c>
      <c r="H412">
        <v>2500</v>
      </c>
      <c r="I412">
        <v>5000</v>
      </c>
      <c r="J412" t="s">
        <v>529</v>
      </c>
      <c r="K412" s="3">
        <v>45744</v>
      </c>
    </row>
    <row r="413" spans="1:11" x14ac:dyDescent="0.3">
      <c r="A413">
        <v>1412</v>
      </c>
      <c r="B413" t="s">
        <v>421</v>
      </c>
      <c r="C413" t="s">
        <v>511</v>
      </c>
      <c r="D413" t="s">
        <v>520</v>
      </c>
      <c r="E413" s="3">
        <v>45811</v>
      </c>
      <c r="F413" t="s">
        <v>526</v>
      </c>
      <c r="G413">
        <v>3</v>
      </c>
      <c r="H413">
        <v>1800</v>
      </c>
      <c r="I413">
        <v>5400</v>
      </c>
      <c r="J413" t="s">
        <v>528</v>
      </c>
      <c r="K413" s="3">
        <v>45818</v>
      </c>
    </row>
    <row r="414" spans="1:11" x14ac:dyDescent="0.3">
      <c r="A414">
        <v>1413</v>
      </c>
      <c r="B414" t="s">
        <v>422</v>
      </c>
      <c r="C414" t="s">
        <v>512</v>
      </c>
      <c r="D414" t="s">
        <v>521</v>
      </c>
      <c r="E414" s="3">
        <v>45759</v>
      </c>
      <c r="F414" t="s">
        <v>525</v>
      </c>
      <c r="G414">
        <v>3</v>
      </c>
      <c r="H414">
        <v>500</v>
      </c>
      <c r="I414">
        <v>1500</v>
      </c>
      <c r="J414" t="s">
        <v>529</v>
      </c>
      <c r="K414" s="3">
        <v>45763</v>
      </c>
    </row>
    <row r="415" spans="1:11" x14ac:dyDescent="0.3">
      <c r="A415">
        <v>1414</v>
      </c>
      <c r="B415" t="s">
        <v>423</v>
      </c>
      <c r="C415" t="s">
        <v>515</v>
      </c>
      <c r="D415" t="s">
        <v>522</v>
      </c>
      <c r="E415" s="3">
        <v>45725</v>
      </c>
      <c r="F415" t="s">
        <v>527</v>
      </c>
      <c r="G415">
        <v>1</v>
      </c>
      <c r="H415">
        <v>2000</v>
      </c>
      <c r="I415">
        <v>2000</v>
      </c>
      <c r="J415" t="s">
        <v>528</v>
      </c>
      <c r="K415" s="3">
        <v>45734</v>
      </c>
    </row>
    <row r="416" spans="1:11" x14ac:dyDescent="0.3">
      <c r="A416">
        <v>1415</v>
      </c>
      <c r="B416" t="s">
        <v>424</v>
      </c>
      <c r="C416" t="s">
        <v>516</v>
      </c>
      <c r="D416" t="s">
        <v>519</v>
      </c>
      <c r="E416" s="3">
        <v>45783</v>
      </c>
      <c r="F416" t="s">
        <v>525</v>
      </c>
      <c r="G416">
        <v>1</v>
      </c>
      <c r="H416">
        <v>55000</v>
      </c>
      <c r="I416">
        <v>55000</v>
      </c>
      <c r="J416" t="s">
        <v>530</v>
      </c>
    </row>
    <row r="417" spans="1:11" x14ac:dyDescent="0.3">
      <c r="A417">
        <v>1416</v>
      </c>
      <c r="B417" t="s">
        <v>425</v>
      </c>
      <c r="C417" t="s">
        <v>511</v>
      </c>
      <c r="D417" t="s">
        <v>520</v>
      </c>
      <c r="E417" s="3">
        <v>45740</v>
      </c>
      <c r="F417" t="s">
        <v>527</v>
      </c>
      <c r="G417">
        <v>4</v>
      </c>
      <c r="H417">
        <v>1800</v>
      </c>
      <c r="I417">
        <v>7200</v>
      </c>
      <c r="J417" t="s">
        <v>530</v>
      </c>
    </row>
    <row r="418" spans="1:11" x14ac:dyDescent="0.3">
      <c r="A418">
        <v>1417</v>
      </c>
      <c r="B418" t="s">
        <v>426</v>
      </c>
      <c r="C418" t="s">
        <v>517</v>
      </c>
      <c r="D418" t="s">
        <v>523</v>
      </c>
      <c r="E418" s="3">
        <v>45826</v>
      </c>
      <c r="F418" t="s">
        <v>526</v>
      </c>
      <c r="G418">
        <v>3</v>
      </c>
      <c r="H418">
        <v>300</v>
      </c>
      <c r="I418">
        <v>900</v>
      </c>
      <c r="J418" t="s">
        <v>529</v>
      </c>
      <c r="K418" s="3">
        <v>45833</v>
      </c>
    </row>
    <row r="419" spans="1:11" x14ac:dyDescent="0.3">
      <c r="A419">
        <v>1418</v>
      </c>
      <c r="B419" t="s">
        <v>427</v>
      </c>
      <c r="C419" t="s">
        <v>517</v>
      </c>
      <c r="D419" t="s">
        <v>523</v>
      </c>
      <c r="E419" s="3">
        <v>45743</v>
      </c>
      <c r="F419" t="s">
        <v>524</v>
      </c>
      <c r="G419">
        <v>4</v>
      </c>
      <c r="H419">
        <v>300</v>
      </c>
      <c r="I419">
        <v>1200</v>
      </c>
      <c r="J419" t="s">
        <v>529</v>
      </c>
      <c r="K419" s="3">
        <v>45750</v>
      </c>
    </row>
    <row r="420" spans="1:11" x14ac:dyDescent="0.3">
      <c r="A420">
        <v>1419</v>
      </c>
      <c r="B420" t="s">
        <v>428</v>
      </c>
      <c r="C420" t="s">
        <v>517</v>
      </c>
      <c r="D420" t="s">
        <v>523</v>
      </c>
      <c r="E420" s="3">
        <v>45749</v>
      </c>
      <c r="F420" t="s">
        <v>526</v>
      </c>
      <c r="G420">
        <v>1</v>
      </c>
      <c r="H420">
        <v>300</v>
      </c>
      <c r="I420">
        <v>300</v>
      </c>
      <c r="J420" t="s">
        <v>530</v>
      </c>
    </row>
    <row r="421" spans="1:11" x14ac:dyDescent="0.3">
      <c r="A421">
        <v>1420</v>
      </c>
      <c r="B421" t="s">
        <v>429</v>
      </c>
      <c r="C421" t="s">
        <v>512</v>
      </c>
      <c r="D421" t="s">
        <v>521</v>
      </c>
      <c r="E421" s="3">
        <v>45751</v>
      </c>
      <c r="F421" t="s">
        <v>526</v>
      </c>
      <c r="G421">
        <v>5</v>
      </c>
      <c r="H421">
        <v>500</v>
      </c>
      <c r="I421">
        <v>2500</v>
      </c>
      <c r="J421" t="s">
        <v>528</v>
      </c>
      <c r="K421" s="3">
        <v>45757</v>
      </c>
    </row>
    <row r="422" spans="1:11" x14ac:dyDescent="0.3">
      <c r="A422">
        <v>1421</v>
      </c>
      <c r="B422" t="s">
        <v>430</v>
      </c>
      <c r="C422" t="s">
        <v>514</v>
      </c>
      <c r="D422" t="s">
        <v>519</v>
      </c>
      <c r="E422" s="3">
        <v>45754</v>
      </c>
      <c r="F422" t="s">
        <v>526</v>
      </c>
      <c r="G422">
        <v>2</v>
      </c>
      <c r="H422">
        <v>3500</v>
      </c>
      <c r="I422">
        <v>7000</v>
      </c>
      <c r="J422" t="s">
        <v>529</v>
      </c>
      <c r="K422" s="3">
        <v>45764</v>
      </c>
    </row>
    <row r="423" spans="1:11" x14ac:dyDescent="0.3">
      <c r="A423">
        <v>1422</v>
      </c>
      <c r="B423" t="s">
        <v>431</v>
      </c>
      <c r="C423" t="s">
        <v>515</v>
      </c>
      <c r="D423" t="s">
        <v>522</v>
      </c>
      <c r="E423" s="3">
        <v>45711</v>
      </c>
      <c r="F423" t="s">
        <v>525</v>
      </c>
      <c r="G423">
        <v>4</v>
      </c>
      <c r="H423">
        <v>2000</v>
      </c>
      <c r="I423">
        <v>8000</v>
      </c>
      <c r="J423" t="s">
        <v>528</v>
      </c>
      <c r="K423" s="3">
        <v>45718</v>
      </c>
    </row>
    <row r="424" spans="1:11" x14ac:dyDescent="0.3">
      <c r="A424">
        <v>1423</v>
      </c>
      <c r="B424" t="s">
        <v>432</v>
      </c>
      <c r="C424" t="s">
        <v>514</v>
      </c>
      <c r="D424" t="s">
        <v>519</v>
      </c>
      <c r="E424" s="3">
        <v>45773</v>
      </c>
      <c r="F424" t="s">
        <v>526</v>
      </c>
      <c r="G424">
        <v>1</v>
      </c>
      <c r="H424">
        <v>3500</v>
      </c>
      <c r="I424">
        <v>3500</v>
      </c>
      <c r="J424" t="s">
        <v>528</v>
      </c>
      <c r="K424" s="3">
        <v>45781</v>
      </c>
    </row>
    <row r="425" spans="1:11" x14ac:dyDescent="0.3">
      <c r="A425">
        <v>1424</v>
      </c>
      <c r="B425" t="s">
        <v>433</v>
      </c>
      <c r="C425" t="s">
        <v>512</v>
      </c>
      <c r="D425" t="s">
        <v>521</v>
      </c>
      <c r="E425" s="3">
        <v>45726</v>
      </c>
      <c r="F425" t="s">
        <v>527</v>
      </c>
      <c r="G425">
        <v>3</v>
      </c>
      <c r="H425">
        <v>500</v>
      </c>
      <c r="I425">
        <v>1500</v>
      </c>
      <c r="J425" t="s">
        <v>529</v>
      </c>
      <c r="K425" s="3">
        <v>45736</v>
      </c>
    </row>
    <row r="426" spans="1:11" x14ac:dyDescent="0.3">
      <c r="A426">
        <v>1425</v>
      </c>
      <c r="B426" t="s">
        <v>434</v>
      </c>
      <c r="C426" t="s">
        <v>513</v>
      </c>
      <c r="D426" t="s">
        <v>521</v>
      </c>
      <c r="E426" s="3">
        <v>45793</v>
      </c>
      <c r="F426" t="s">
        <v>526</v>
      </c>
      <c r="G426">
        <v>4</v>
      </c>
      <c r="H426">
        <v>3000</v>
      </c>
      <c r="I426">
        <v>12000</v>
      </c>
      <c r="J426" t="s">
        <v>528</v>
      </c>
      <c r="K426" s="3">
        <v>45798</v>
      </c>
    </row>
    <row r="427" spans="1:11" x14ac:dyDescent="0.3">
      <c r="A427">
        <v>1426</v>
      </c>
      <c r="B427" t="s">
        <v>435</v>
      </c>
      <c r="C427" t="s">
        <v>510</v>
      </c>
      <c r="D427" t="s">
        <v>520</v>
      </c>
      <c r="E427" s="3">
        <v>45772</v>
      </c>
      <c r="F427" t="s">
        <v>524</v>
      </c>
      <c r="G427">
        <v>1</v>
      </c>
      <c r="H427">
        <v>2500</v>
      </c>
      <c r="I427">
        <v>2500</v>
      </c>
      <c r="J427" t="s">
        <v>528</v>
      </c>
      <c r="K427" s="3">
        <v>45778</v>
      </c>
    </row>
    <row r="428" spans="1:11" x14ac:dyDescent="0.3">
      <c r="A428">
        <v>1427</v>
      </c>
      <c r="B428" t="s">
        <v>436</v>
      </c>
      <c r="C428" t="s">
        <v>516</v>
      </c>
      <c r="D428" t="s">
        <v>519</v>
      </c>
      <c r="E428" s="3">
        <v>45701</v>
      </c>
      <c r="F428" t="s">
        <v>525</v>
      </c>
      <c r="G428">
        <v>1</v>
      </c>
      <c r="H428">
        <v>55000</v>
      </c>
      <c r="I428">
        <v>55000</v>
      </c>
      <c r="J428" t="s">
        <v>531</v>
      </c>
    </row>
    <row r="429" spans="1:11" x14ac:dyDescent="0.3">
      <c r="A429">
        <v>1428</v>
      </c>
      <c r="B429" t="s">
        <v>437</v>
      </c>
      <c r="C429" t="s">
        <v>509</v>
      </c>
      <c r="D429" t="s">
        <v>519</v>
      </c>
      <c r="E429" s="3">
        <v>45772</v>
      </c>
      <c r="F429" t="s">
        <v>527</v>
      </c>
      <c r="G429">
        <v>5</v>
      </c>
      <c r="H429">
        <v>15000</v>
      </c>
      <c r="I429">
        <v>75000</v>
      </c>
      <c r="J429" t="s">
        <v>529</v>
      </c>
      <c r="K429" s="3">
        <v>45780</v>
      </c>
    </row>
    <row r="430" spans="1:11" x14ac:dyDescent="0.3">
      <c r="A430">
        <v>1429</v>
      </c>
      <c r="B430" t="s">
        <v>438</v>
      </c>
      <c r="C430" t="s">
        <v>515</v>
      </c>
      <c r="D430" t="s">
        <v>522</v>
      </c>
      <c r="E430" s="3">
        <v>45822</v>
      </c>
      <c r="F430" t="s">
        <v>524</v>
      </c>
      <c r="G430">
        <v>5</v>
      </c>
      <c r="H430">
        <v>2000</v>
      </c>
      <c r="I430">
        <v>10000</v>
      </c>
      <c r="J430" t="s">
        <v>529</v>
      </c>
      <c r="K430" s="3">
        <v>45830</v>
      </c>
    </row>
    <row r="431" spans="1:11" x14ac:dyDescent="0.3">
      <c r="A431">
        <v>1430</v>
      </c>
      <c r="B431" t="s">
        <v>439</v>
      </c>
      <c r="C431" t="s">
        <v>514</v>
      </c>
      <c r="D431" t="s">
        <v>519</v>
      </c>
      <c r="E431" s="3">
        <v>45767</v>
      </c>
      <c r="F431" t="s">
        <v>524</v>
      </c>
      <c r="G431">
        <v>1</v>
      </c>
      <c r="H431">
        <v>3500</v>
      </c>
      <c r="I431">
        <v>3500</v>
      </c>
      <c r="J431" t="s">
        <v>528</v>
      </c>
      <c r="K431" s="3">
        <v>45773</v>
      </c>
    </row>
    <row r="432" spans="1:11" x14ac:dyDescent="0.3">
      <c r="A432">
        <v>1431</v>
      </c>
      <c r="B432" t="s">
        <v>440</v>
      </c>
      <c r="C432" t="s">
        <v>514</v>
      </c>
      <c r="D432" t="s">
        <v>519</v>
      </c>
      <c r="E432" s="3">
        <v>45769</v>
      </c>
      <c r="F432" t="s">
        <v>525</v>
      </c>
      <c r="G432">
        <v>4</v>
      </c>
      <c r="H432">
        <v>3500</v>
      </c>
      <c r="I432">
        <v>14000</v>
      </c>
      <c r="J432" t="s">
        <v>529</v>
      </c>
      <c r="K432" s="3">
        <v>45775</v>
      </c>
    </row>
    <row r="433" spans="1:11" x14ac:dyDescent="0.3">
      <c r="A433">
        <v>1432</v>
      </c>
      <c r="B433" t="s">
        <v>441</v>
      </c>
      <c r="C433" t="s">
        <v>510</v>
      </c>
      <c r="D433" t="s">
        <v>520</v>
      </c>
      <c r="E433" s="3">
        <v>45753</v>
      </c>
      <c r="F433" t="s">
        <v>527</v>
      </c>
      <c r="G433">
        <v>1</v>
      </c>
      <c r="H433">
        <v>2500</v>
      </c>
      <c r="I433">
        <v>2500</v>
      </c>
      <c r="J433" t="s">
        <v>529</v>
      </c>
      <c r="K433" s="3">
        <v>45762</v>
      </c>
    </row>
    <row r="434" spans="1:11" x14ac:dyDescent="0.3">
      <c r="A434">
        <v>1433</v>
      </c>
      <c r="B434" t="s">
        <v>383</v>
      </c>
      <c r="C434" t="s">
        <v>515</v>
      </c>
      <c r="D434" t="s">
        <v>522</v>
      </c>
      <c r="E434" s="3">
        <v>45744</v>
      </c>
      <c r="F434" t="s">
        <v>524</v>
      </c>
      <c r="G434">
        <v>2</v>
      </c>
      <c r="H434">
        <v>2000</v>
      </c>
      <c r="I434">
        <v>4000</v>
      </c>
      <c r="J434" t="s">
        <v>529</v>
      </c>
      <c r="K434" s="3">
        <v>45748</v>
      </c>
    </row>
    <row r="435" spans="1:11" x14ac:dyDescent="0.3">
      <c r="A435">
        <v>1434</v>
      </c>
      <c r="B435" t="s">
        <v>442</v>
      </c>
      <c r="C435" t="s">
        <v>517</v>
      </c>
      <c r="D435" t="s">
        <v>523</v>
      </c>
      <c r="E435" s="3">
        <v>45807</v>
      </c>
      <c r="F435" t="s">
        <v>527</v>
      </c>
      <c r="G435">
        <v>5</v>
      </c>
      <c r="H435">
        <v>300</v>
      </c>
      <c r="I435">
        <v>1500</v>
      </c>
      <c r="J435" t="s">
        <v>530</v>
      </c>
    </row>
    <row r="436" spans="1:11" x14ac:dyDescent="0.3">
      <c r="A436">
        <v>1435</v>
      </c>
      <c r="B436" t="s">
        <v>443</v>
      </c>
      <c r="C436" t="s">
        <v>514</v>
      </c>
      <c r="D436" t="s">
        <v>519</v>
      </c>
      <c r="E436" s="3">
        <v>45791</v>
      </c>
      <c r="F436" t="s">
        <v>526</v>
      </c>
      <c r="G436">
        <v>2</v>
      </c>
      <c r="H436">
        <v>3500</v>
      </c>
      <c r="I436">
        <v>7000</v>
      </c>
      <c r="J436" t="s">
        <v>529</v>
      </c>
      <c r="K436" s="3">
        <v>45799</v>
      </c>
    </row>
    <row r="437" spans="1:11" x14ac:dyDescent="0.3">
      <c r="A437">
        <v>1436</v>
      </c>
      <c r="B437" t="s">
        <v>444</v>
      </c>
      <c r="C437" t="s">
        <v>516</v>
      </c>
      <c r="D437" t="s">
        <v>519</v>
      </c>
      <c r="E437" s="3">
        <v>45734</v>
      </c>
      <c r="F437" t="s">
        <v>526</v>
      </c>
      <c r="G437">
        <v>1</v>
      </c>
      <c r="H437">
        <v>55000</v>
      </c>
      <c r="I437">
        <v>55000</v>
      </c>
      <c r="J437" t="s">
        <v>529</v>
      </c>
      <c r="K437" s="3">
        <v>45742</v>
      </c>
    </row>
    <row r="438" spans="1:11" x14ac:dyDescent="0.3">
      <c r="A438">
        <v>1437</v>
      </c>
      <c r="B438" t="s">
        <v>445</v>
      </c>
      <c r="C438" t="s">
        <v>510</v>
      </c>
      <c r="D438" t="s">
        <v>520</v>
      </c>
      <c r="E438" s="3">
        <v>45813</v>
      </c>
      <c r="F438" t="s">
        <v>525</v>
      </c>
      <c r="G438">
        <v>2</v>
      </c>
      <c r="H438">
        <v>2500</v>
      </c>
      <c r="I438">
        <v>5000</v>
      </c>
      <c r="J438" t="s">
        <v>531</v>
      </c>
    </row>
    <row r="439" spans="1:11" x14ac:dyDescent="0.3">
      <c r="A439">
        <v>1438</v>
      </c>
      <c r="B439" t="s">
        <v>446</v>
      </c>
      <c r="C439" t="s">
        <v>514</v>
      </c>
      <c r="D439" t="s">
        <v>519</v>
      </c>
      <c r="E439" s="3">
        <v>45769</v>
      </c>
      <c r="F439" t="s">
        <v>527</v>
      </c>
      <c r="G439">
        <v>3</v>
      </c>
      <c r="H439">
        <v>3500</v>
      </c>
      <c r="I439">
        <v>10500</v>
      </c>
      <c r="J439" t="s">
        <v>529</v>
      </c>
      <c r="K439" s="3">
        <v>45773</v>
      </c>
    </row>
    <row r="440" spans="1:11" x14ac:dyDescent="0.3">
      <c r="A440">
        <v>1439</v>
      </c>
      <c r="B440" t="s">
        <v>447</v>
      </c>
      <c r="C440" t="s">
        <v>511</v>
      </c>
      <c r="D440" t="s">
        <v>520</v>
      </c>
      <c r="E440" s="3">
        <v>45795</v>
      </c>
      <c r="F440" t="s">
        <v>525</v>
      </c>
      <c r="G440">
        <v>5</v>
      </c>
      <c r="H440">
        <v>1800</v>
      </c>
      <c r="I440">
        <v>9000</v>
      </c>
      <c r="J440" t="s">
        <v>529</v>
      </c>
      <c r="K440" s="3">
        <v>45800</v>
      </c>
    </row>
    <row r="441" spans="1:11" x14ac:dyDescent="0.3">
      <c r="A441">
        <v>1440</v>
      </c>
      <c r="B441" t="s">
        <v>448</v>
      </c>
      <c r="C441" t="s">
        <v>518</v>
      </c>
      <c r="D441" t="s">
        <v>521</v>
      </c>
      <c r="E441" s="3">
        <v>45722</v>
      </c>
      <c r="F441" t="s">
        <v>524</v>
      </c>
      <c r="G441">
        <v>4</v>
      </c>
      <c r="H441">
        <v>1200</v>
      </c>
      <c r="I441">
        <v>4800</v>
      </c>
      <c r="J441" t="s">
        <v>529</v>
      </c>
      <c r="K441" s="3">
        <v>45725</v>
      </c>
    </row>
    <row r="442" spans="1:11" x14ac:dyDescent="0.3">
      <c r="A442">
        <v>1441</v>
      </c>
      <c r="B442" t="s">
        <v>449</v>
      </c>
      <c r="C442" t="s">
        <v>512</v>
      </c>
      <c r="D442" t="s">
        <v>521</v>
      </c>
      <c r="E442" s="3">
        <v>45750</v>
      </c>
      <c r="F442" t="s">
        <v>524</v>
      </c>
      <c r="G442">
        <v>5</v>
      </c>
      <c r="H442">
        <v>500</v>
      </c>
      <c r="I442">
        <v>2500</v>
      </c>
      <c r="J442" t="s">
        <v>528</v>
      </c>
      <c r="K442" s="3">
        <v>45760</v>
      </c>
    </row>
    <row r="443" spans="1:11" x14ac:dyDescent="0.3">
      <c r="A443">
        <v>1442</v>
      </c>
      <c r="B443" t="s">
        <v>450</v>
      </c>
      <c r="C443" t="s">
        <v>510</v>
      </c>
      <c r="D443" t="s">
        <v>520</v>
      </c>
      <c r="E443" s="3">
        <v>45869</v>
      </c>
      <c r="F443" t="s">
        <v>526</v>
      </c>
      <c r="G443">
        <v>2</v>
      </c>
      <c r="H443">
        <v>2500</v>
      </c>
      <c r="I443">
        <v>5000</v>
      </c>
      <c r="J443" t="s">
        <v>529</v>
      </c>
      <c r="K443" s="3">
        <v>45872</v>
      </c>
    </row>
    <row r="444" spans="1:11" x14ac:dyDescent="0.3">
      <c r="A444">
        <v>1443</v>
      </c>
      <c r="B444" t="s">
        <v>451</v>
      </c>
      <c r="C444" t="s">
        <v>514</v>
      </c>
      <c r="D444" t="s">
        <v>519</v>
      </c>
      <c r="E444" s="3">
        <v>45800</v>
      </c>
      <c r="F444" t="s">
        <v>524</v>
      </c>
      <c r="G444">
        <v>1</v>
      </c>
      <c r="H444">
        <v>3500</v>
      </c>
      <c r="I444">
        <v>3500</v>
      </c>
      <c r="J444" t="s">
        <v>529</v>
      </c>
      <c r="K444" s="3">
        <v>45807</v>
      </c>
    </row>
    <row r="445" spans="1:11" x14ac:dyDescent="0.3">
      <c r="A445">
        <v>1444</v>
      </c>
      <c r="B445" t="s">
        <v>452</v>
      </c>
      <c r="C445" t="s">
        <v>515</v>
      </c>
      <c r="D445" t="s">
        <v>522</v>
      </c>
      <c r="E445" s="3">
        <v>45795</v>
      </c>
      <c r="F445" t="s">
        <v>524</v>
      </c>
      <c r="G445">
        <v>2</v>
      </c>
      <c r="H445">
        <v>2000</v>
      </c>
      <c r="I445">
        <v>4000</v>
      </c>
      <c r="J445" t="s">
        <v>529</v>
      </c>
      <c r="K445" s="3">
        <v>45800</v>
      </c>
    </row>
    <row r="446" spans="1:11" x14ac:dyDescent="0.3">
      <c r="A446">
        <v>1445</v>
      </c>
      <c r="B446" t="s">
        <v>453</v>
      </c>
      <c r="C446" t="s">
        <v>518</v>
      </c>
      <c r="D446" t="s">
        <v>521</v>
      </c>
      <c r="E446" s="3">
        <v>45705</v>
      </c>
      <c r="F446" t="s">
        <v>524</v>
      </c>
      <c r="G446">
        <v>1</v>
      </c>
      <c r="H446">
        <v>1200</v>
      </c>
      <c r="I446">
        <v>1200</v>
      </c>
      <c r="J446" t="s">
        <v>528</v>
      </c>
      <c r="K446" s="3">
        <v>45709</v>
      </c>
    </row>
    <row r="447" spans="1:11" x14ac:dyDescent="0.3">
      <c r="A447">
        <v>1446</v>
      </c>
      <c r="B447" t="s">
        <v>454</v>
      </c>
      <c r="C447" t="s">
        <v>512</v>
      </c>
      <c r="D447" t="s">
        <v>521</v>
      </c>
      <c r="E447" s="3">
        <v>45840</v>
      </c>
      <c r="F447" t="s">
        <v>527</v>
      </c>
      <c r="G447">
        <v>2</v>
      </c>
      <c r="H447">
        <v>500</v>
      </c>
      <c r="I447">
        <v>1000</v>
      </c>
      <c r="J447" t="s">
        <v>528</v>
      </c>
      <c r="K447" s="3">
        <v>45845</v>
      </c>
    </row>
    <row r="448" spans="1:11" x14ac:dyDescent="0.3">
      <c r="A448">
        <v>1447</v>
      </c>
      <c r="B448" t="s">
        <v>455</v>
      </c>
      <c r="C448" t="s">
        <v>515</v>
      </c>
      <c r="D448" t="s">
        <v>522</v>
      </c>
      <c r="E448" s="3">
        <v>45739</v>
      </c>
      <c r="F448" t="s">
        <v>525</v>
      </c>
      <c r="G448">
        <v>5</v>
      </c>
      <c r="H448">
        <v>2000</v>
      </c>
      <c r="I448">
        <v>10000</v>
      </c>
      <c r="J448" t="s">
        <v>530</v>
      </c>
    </row>
    <row r="449" spans="1:11" x14ac:dyDescent="0.3">
      <c r="A449">
        <v>1448</v>
      </c>
      <c r="B449" t="s">
        <v>456</v>
      </c>
      <c r="C449" t="s">
        <v>511</v>
      </c>
      <c r="D449" t="s">
        <v>520</v>
      </c>
      <c r="E449" s="3">
        <v>45870</v>
      </c>
      <c r="F449" t="s">
        <v>526</v>
      </c>
      <c r="G449">
        <v>3</v>
      </c>
      <c r="H449">
        <v>1800</v>
      </c>
      <c r="I449">
        <v>5400</v>
      </c>
      <c r="J449" t="s">
        <v>528</v>
      </c>
      <c r="K449" s="3">
        <v>45874</v>
      </c>
    </row>
    <row r="450" spans="1:11" x14ac:dyDescent="0.3">
      <c r="A450">
        <v>1449</v>
      </c>
      <c r="B450" t="s">
        <v>457</v>
      </c>
      <c r="C450" t="s">
        <v>513</v>
      </c>
      <c r="D450" t="s">
        <v>521</v>
      </c>
      <c r="E450" s="3">
        <v>45749</v>
      </c>
      <c r="F450" t="s">
        <v>524</v>
      </c>
      <c r="G450">
        <v>2</v>
      </c>
      <c r="H450">
        <v>3000</v>
      </c>
      <c r="I450">
        <v>6000</v>
      </c>
      <c r="J450" t="s">
        <v>528</v>
      </c>
      <c r="K450" s="3">
        <v>45758</v>
      </c>
    </row>
    <row r="451" spans="1:11" x14ac:dyDescent="0.3">
      <c r="A451">
        <v>1450</v>
      </c>
      <c r="B451" t="s">
        <v>458</v>
      </c>
      <c r="C451" t="s">
        <v>512</v>
      </c>
      <c r="D451" t="s">
        <v>521</v>
      </c>
      <c r="E451" s="3">
        <v>45762</v>
      </c>
      <c r="F451" t="s">
        <v>526</v>
      </c>
      <c r="G451">
        <v>5</v>
      </c>
      <c r="H451">
        <v>500</v>
      </c>
      <c r="I451">
        <v>2500</v>
      </c>
      <c r="J451" t="s">
        <v>530</v>
      </c>
    </row>
    <row r="452" spans="1:11" x14ac:dyDescent="0.3">
      <c r="A452">
        <v>1451</v>
      </c>
      <c r="B452" t="s">
        <v>459</v>
      </c>
      <c r="C452" t="s">
        <v>514</v>
      </c>
      <c r="D452" t="s">
        <v>519</v>
      </c>
      <c r="E452" s="3">
        <v>45822</v>
      </c>
      <c r="F452" t="s">
        <v>526</v>
      </c>
      <c r="G452">
        <v>1</v>
      </c>
      <c r="H452">
        <v>3500</v>
      </c>
      <c r="I452">
        <v>3500</v>
      </c>
      <c r="J452" t="s">
        <v>531</v>
      </c>
    </row>
    <row r="453" spans="1:11" x14ac:dyDescent="0.3">
      <c r="A453">
        <v>1452</v>
      </c>
      <c r="B453" t="s">
        <v>460</v>
      </c>
      <c r="C453" t="s">
        <v>517</v>
      </c>
      <c r="D453" t="s">
        <v>523</v>
      </c>
      <c r="E453" s="3">
        <v>45835</v>
      </c>
      <c r="F453" t="s">
        <v>524</v>
      </c>
      <c r="G453">
        <v>2</v>
      </c>
      <c r="H453">
        <v>300</v>
      </c>
      <c r="I453">
        <v>600</v>
      </c>
      <c r="J453" t="s">
        <v>528</v>
      </c>
      <c r="K453" s="3">
        <v>45843</v>
      </c>
    </row>
    <row r="454" spans="1:11" x14ac:dyDescent="0.3">
      <c r="A454">
        <v>1453</v>
      </c>
      <c r="B454" t="s">
        <v>461</v>
      </c>
      <c r="C454" t="s">
        <v>509</v>
      </c>
      <c r="D454" t="s">
        <v>519</v>
      </c>
      <c r="E454" s="3">
        <v>45811</v>
      </c>
      <c r="F454" t="s">
        <v>527</v>
      </c>
      <c r="G454">
        <v>5</v>
      </c>
      <c r="H454">
        <v>15000</v>
      </c>
      <c r="I454">
        <v>75000</v>
      </c>
      <c r="J454" t="s">
        <v>528</v>
      </c>
      <c r="K454" s="3">
        <v>45820</v>
      </c>
    </row>
    <row r="455" spans="1:11" x14ac:dyDescent="0.3">
      <c r="A455">
        <v>1454</v>
      </c>
      <c r="B455" t="s">
        <v>462</v>
      </c>
      <c r="C455" t="s">
        <v>511</v>
      </c>
      <c r="D455" t="s">
        <v>520</v>
      </c>
      <c r="E455" s="3">
        <v>45776</v>
      </c>
      <c r="F455" t="s">
        <v>525</v>
      </c>
      <c r="G455">
        <v>2</v>
      </c>
      <c r="H455">
        <v>1800</v>
      </c>
      <c r="I455">
        <v>3600</v>
      </c>
      <c r="J455" t="s">
        <v>528</v>
      </c>
      <c r="K455" s="3">
        <v>45785</v>
      </c>
    </row>
    <row r="456" spans="1:11" x14ac:dyDescent="0.3">
      <c r="A456">
        <v>1455</v>
      </c>
      <c r="B456" t="s">
        <v>463</v>
      </c>
      <c r="C456" t="s">
        <v>514</v>
      </c>
      <c r="D456" t="s">
        <v>519</v>
      </c>
      <c r="E456" s="3">
        <v>45765</v>
      </c>
      <c r="F456" t="s">
        <v>524</v>
      </c>
      <c r="G456">
        <v>2</v>
      </c>
      <c r="H456">
        <v>3500</v>
      </c>
      <c r="I456">
        <v>7000</v>
      </c>
      <c r="J456" t="s">
        <v>529</v>
      </c>
      <c r="K456" s="3">
        <v>45772</v>
      </c>
    </row>
    <row r="457" spans="1:11" x14ac:dyDescent="0.3">
      <c r="A457">
        <v>1456</v>
      </c>
      <c r="B457" t="s">
        <v>464</v>
      </c>
      <c r="C457" t="s">
        <v>514</v>
      </c>
      <c r="D457" t="s">
        <v>519</v>
      </c>
      <c r="E457" s="3">
        <v>45733</v>
      </c>
      <c r="F457" t="s">
        <v>525</v>
      </c>
      <c r="G457">
        <v>1</v>
      </c>
      <c r="H457">
        <v>3500</v>
      </c>
      <c r="I457">
        <v>3500</v>
      </c>
      <c r="J457" t="s">
        <v>530</v>
      </c>
    </row>
    <row r="458" spans="1:11" x14ac:dyDescent="0.3">
      <c r="A458">
        <v>1457</v>
      </c>
      <c r="B458" t="s">
        <v>465</v>
      </c>
      <c r="C458" t="s">
        <v>516</v>
      </c>
      <c r="D458" t="s">
        <v>519</v>
      </c>
      <c r="E458" s="3">
        <v>45794</v>
      </c>
      <c r="F458" t="s">
        <v>525</v>
      </c>
      <c r="G458">
        <v>4</v>
      </c>
      <c r="H458">
        <v>55000</v>
      </c>
      <c r="I458">
        <v>220000</v>
      </c>
      <c r="J458" t="s">
        <v>530</v>
      </c>
    </row>
    <row r="459" spans="1:11" x14ac:dyDescent="0.3">
      <c r="A459">
        <v>1458</v>
      </c>
      <c r="B459" t="s">
        <v>466</v>
      </c>
      <c r="C459" t="s">
        <v>511</v>
      </c>
      <c r="D459" t="s">
        <v>520</v>
      </c>
      <c r="E459" s="3">
        <v>45784</v>
      </c>
      <c r="F459" t="s">
        <v>527</v>
      </c>
      <c r="G459">
        <v>4</v>
      </c>
      <c r="H459">
        <v>1800</v>
      </c>
      <c r="I459">
        <v>7200</v>
      </c>
      <c r="J459" t="s">
        <v>530</v>
      </c>
    </row>
    <row r="460" spans="1:11" x14ac:dyDescent="0.3">
      <c r="A460">
        <v>1459</v>
      </c>
      <c r="B460" t="s">
        <v>467</v>
      </c>
      <c r="C460" t="s">
        <v>517</v>
      </c>
      <c r="D460" t="s">
        <v>523</v>
      </c>
      <c r="E460" s="3">
        <v>45786</v>
      </c>
      <c r="F460" t="s">
        <v>525</v>
      </c>
      <c r="G460">
        <v>1</v>
      </c>
      <c r="H460">
        <v>300</v>
      </c>
      <c r="I460">
        <v>300</v>
      </c>
      <c r="J460" t="s">
        <v>529</v>
      </c>
      <c r="K460" s="3">
        <v>45790</v>
      </c>
    </row>
    <row r="461" spans="1:11" x14ac:dyDescent="0.3">
      <c r="A461">
        <v>1460</v>
      </c>
      <c r="B461" t="s">
        <v>468</v>
      </c>
      <c r="C461" t="s">
        <v>515</v>
      </c>
      <c r="D461" t="s">
        <v>522</v>
      </c>
      <c r="E461" s="3">
        <v>45704</v>
      </c>
      <c r="F461" t="s">
        <v>527</v>
      </c>
      <c r="G461">
        <v>1</v>
      </c>
      <c r="H461">
        <v>2000</v>
      </c>
      <c r="I461">
        <v>2000</v>
      </c>
      <c r="J461" t="s">
        <v>528</v>
      </c>
      <c r="K461" s="3">
        <v>45711</v>
      </c>
    </row>
    <row r="462" spans="1:11" x14ac:dyDescent="0.3">
      <c r="A462">
        <v>1461</v>
      </c>
      <c r="B462" t="s">
        <v>469</v>
      </c>
      <c r="C462" t="s">
        <v>511</v>
      </c>
      <c r="D462" t="s">
        <v>520</v>
      </c>
      <c r="E462" s="3">
        <v>45853</v>
      </c>
      <c r="F462" t="s">
        <v>526</v>
      </c>
      <c r="G462">
        <v>2</v>
      </c>
      <c r="H462">
        <v>1800</v>
      </c>
      <c r="I462">
        <v>3600</v>
      </c>
      <c r="J462" t="s">
        <v>531</v>
      </c>
    </row>
    <row r="463" spans="1:11" x14ac:dyDescent="0.3">
      <c r="A463">
        <v>1462</v>
      </c>
      <c r="B463" t="s">
        <v>470</v>
      </c>
      <c r="C463" t="s">
        <v>516</v>
      </c>
      <c r="D463" t="s">
        <v>519</v>
      </c>
      <c r="E463" s="3">
        <v>45745</v>
      </c>
      <c r="F463" t="s">
        <v>527</v>
      </c>
      <c r="G463">
        <v>3</v>
      </c>
      <c r="H463">
        <v>55000</v>
      </c>
      <c r="I463">
        <v>165000</v>
      </c>
      <c r="J463" t="s">
        <v>528</v>
      </c>
      <c r="K463" s="3">
        <v>45753</v>
      </c>
    </row>
    <row r="464" spans="1:11" x14ac:dyDescent="0.3">
      <c r="A464">
        <v>1463</v>
      </c>
      <c r="B464" t="s">
        <v>471</v>
      </c>
      <c r="C464" t="s">
        <v>515</v>
      </c>
      <c r="D464" t="s">
        <v>522</v>
      </c>
      <c r="E464" s="3">
        <v>45849</v>
      </c>
      <c r="F464" t="s">
        <v>526</v>
      </c>
      <c r="G464">
        <v>1</v>
      </c>
      <c r="H464">
        <v>2000</v>
      </c>
      <c r="I464">
        <v>2000</v>
      </c>
      <c r="J464" t="s">
        <v>529</v>
      </c>
      <c r="K464" s="3">
        <v>45858</v>
      </c>
    </row>
    <row r="465" spans="1:11" x14ac:dyDescent="0.3">
      <c r="A465">
        <v>1464</v>
      </c>
      <c r="B465" t="s">
        <v>472</v>
      </c>
      <c r="C465" t="s">
        <v>510</v>
      </c>
      <c r="D465" t="s">
        <v>520</v>
      </c>
      <c r="E465" s="3">
        <v>45772</v>
      </c>
      <c r="F465" t="s">
        <v>527</v>
      </c>
      <c r="G465">
        <v>3</v>
      </c>
      <c r="H465">
        <v>2500</v>
      </c>
      <c r="I465">
        <v>7500</v>
      </c>
      <c r="J465" t="s">
        <v>528</v>
      </c>
      <c r="K465" s="3">
        <v>45775</v>
      </c>
    </row>
    <row r="466" spans="1:11" x14ac:dyDescent="0.3">
      <c r="A466">
        <v>1465</v>
      </c>
      <c r="B466" t="s">
        <v>473</v>
      </c>
      <c r="C466" t="s">
        <v>516</v>
      </c>
      <c r="D466" t="s">
        <v>519</v>
      </c>
      <c r="E466" s="3">
        <v>45860</v>
      </c>
      <c r="F466" t="s">
        <v>524</v>
      </c>
      <c r="G466">
        <v>5</v>
      </c>
      <c r="H466">
        <v>55000</v>
      </c>
      <c r="I466">
        <v>275000</v>
      </c>
      <c r="J466" t="s">
        <v>528</v>
      </c>
      <c r="K466" s="3">
        <v>45870</v>
      </c>
    </row>
    <row r="467" spans="1:11" x14ac:dyDescent="0.3">
      <c r="A467">
        <v>1466</v>
      </c>
      <c r="B467" t="s">
        <v>474</v>
      </c>
      <c r="C467" t="s">
        <v>510</v>
      </c>
      <c r="D467" t="s">
        <v>520</v>
      </c>
      <c r="E467" s="3">
        <v>45689</v>
      </c>
      <c r="F467" t="s">
        <v>527</v>
      </c>
      <c r="G467">
        <v>2</v>
      </c>
      <c r="H467">
        <v>2500</v>
      </c>
      <c r="I467">
        <v>5000</v>
      </c>
      <c r="J467" t="s">
        <v>531</v>
      </c>
    </row>
    <row r="468" spans="1:11" x14ac:dyDescent="0.3">
      <c r="A468">
        <v>1467</v>
      </c>
      <c r="B468" t="s">
        <v>475</v>
      </c>
      <c r="C468" t="s">
        <v>512</v>
      </c>
      <c r="D468" t="s">
        <v>521</v>
      </c>
      <c r="E468" s="3">
        <v>45693</v>
      </c>
      <c r="F468" t="s">
        <v>525</v>
      </c>
      <c r="G468">
        <v>1</v>
      </c>
      <c r="H468">
        <v>500</v>
      </c>
      <c r="I468">
        <v>500</v>
      </c>
      <c r="J468" t="s">
        <v>528</v>
      </c>
      <c r="K468" s="3">
        <v>45698</v>
      </c>
    </row>
    <row r="469" spans="1:11" x14ac:dyDescent="0.3">
      <c r="A469">
        <v>1468</v>
      </c>
      <c r="B469" t="s">
        <v>476</v>
      </c>
      <c r="C469" t="s">
        <v>509</v>
      </c>
      <c r="D469" t="s">
        <v>519</v>
      </c>
      <c r="E469" s="3">
        <v>45768</v>
      </c>
      <c r="F469" t="s">
        <v>525</v>
      </c>
      <c r="G469">
        <v>2</v>
      </c>
      <c r="H469">
        <v>15000</v>
      </c>
      <c r="I469">
        <v>30000</v>
      </c>
      <c r="J469" t="s">
        <v>528</v>
      </c>
      <c r="K469" s="3">
        <v>45776</v>
      </c>
    </row>
    <row r="470" spans="1:11" x14ac:dyDescent="0.3">
      <c r="A470">
        <v>1469</v>
      </c>
      <c r="B470" t="s">
        <v>477</v>
      </c>
      <c r="C470" t="s">
        <v>513</v>
      </c>
      <c r="D470" t="s">
        <v>521</v>
      </c>
      <c r="E470" s="3">
        <v>45716</v>
      </c>
      <c r="F470" t="s">
        <v>524</v>
      </c>
      <c r="G470">
        <v>5</v>
      </c>
      <c r="H470">
        <v>3000</v>
      </c>
      <c r="I470">
        <v>15000</v>
      </c>
      <c r="J470" t="s">
        <v>529</v>
      </c>
      <c r="K470" s="3">
        <v>45726</v>
      </c>
    </row>
    <row r="471" spans="1:11" x14ac:dyDescent="0.3">
      <c r="A471">
        <v>1470</v>
      </c>
      <c r="B471" t="s">
        <v>478</v>
      </c>
      <c r="C471" t="s">
        <v>512</v>
      </c>
      <c r="D471" t="s">
        <v>521</v>
      </c>
      <c r="E471" s="3">
        <v>45860</v>
      </c>
      <c r="F471" t="s">
        <v>526</v>
      </c>
      <c r="G471">
        <v>4</v>
      </c>
      <c r="H471">
        <v>500</v>
      </c>
      <c r="I471">
        <v>2000</v>
      </c>
      <c r="J471" t="s">
        <v>529</v>
      </c>
      <c r="K471" s="3">
        <v>45870</v>
      </c>
    </row>
    <row r="472" spans="1:11" x14ac:dyDescent="0.3">
      <c r="A472">
        <v>1471</v>
      </c>
      <c r="B472" t="s">
        <v>479</v>
      </c>
      <c r="C472" t="s">
        <v>515</v>
      </c>
      <c r="D472" t="s">
        <v>522</v>
      </c>
      <c r="E472" s="3">
        <v>45746</v>
      </c>
      <c r="F472" t="s">
        <v>527</v>
      </c>
      <c r="G472">
        <v>5</v>
      </c>
      <c r="H472">
        <v>2000</v>
      </c>
      <c r="I472">
        <v>10000</v>
      </c>
      <c r="J472" t="s">
        <v>529</v>
      </c>
      <c r="K472" s="3">
        <v>45756</v>
      </c>
    </row>
    <row r="473" spans="1:11" x14ac:dyDescent="0.3">
      <c r="A473">
        <v>1472</v>
      </c>
      <c r="B473" t="s">
        <v>480</v>
      </c>
      <c r="C473" t="s">
        <v>512</v>
      </c>
      <c r="D473" t="s">
        <v>521</v>
      </c>
      <c r="E473" s="3">
        <v>45764</v>
      </c>
      <c r="F473" t="s">
        <v>526</v>
      </c>
      <c r="G473">
        <v>1</v>
      </c>
      <c r="H473">
        <v>500</v>
      </c>
      <c r="I473">
        <v>500</v>
      </c>
      <c r="J473" t="s">
        <v>530</v>
      </c>
    </row>
    <row r="474" spans="1:11" x14ac:dyDescent="0.3">
      <c r="A474">
        <v>1473</v>
      </c>
      <c r="B474" t="s">
        <v>481</v>
      </c>
      <c r="C474" t="s">
        <v>509</v>
      </c>
      <c r="D474" t="s">
        <v>519</v>
      </c>
      <c r="E474" s="3">
        <v>45731</v>
      </c>
      <c r="F474" t="s">
        <v>527</v>
      </c>
      <c r="G474">
        <v>2</v>
      </c>
      <c r="H474">
        <v>15000</v>
      </c>
      <c r="I474">
        <v>30000</v>
      </c>
      <c r="J474" t="s">
        <v>531</v>
      </c>
    </row>
    <row r="475" spans="1:11" x14ac:dyDescent="0.3">
      <c r="A475">
        <v>1474</v>
      </c>
      <c r="B475" t="s">
        <v>482</v>
      </c>
      <c r="C475" t="s">
        <v>511</v>
      </c>
      <c r="D475" t="s">
        <v>520</v>
      </c>
      <c r="E475" s="3">
        <v>45801</v>
      </c>
      <c r="F475" t="s">
        <v>526</v>
      </c>
      <c r="G475">
        <v>4</v>
      </c>
      <c r="H475">
        <v>1800</v>
      </c>
      <c r="I475">
        <v>7200</v>
      </c>
      <c r="J475" t="s">
        <v>529</v>
      </c>
      <c r="K475" s="3">
        <v>45811</v>
      </c>
    </row>
    <row r="476" spans="1:11" x14ac:dyDescent="0.3">
      <c r="A476">
        <v>1475</v>
      </c>
      <c r="B476" t="s">
        <v>483</v>
      </c>
      <c r="C476" t="s">
        <v>513</v>
      </c>
      <c r="D476" t="s">
        <v>521</v>
      </c>
      <c r="E476" s="3">
        <v>45717</v>
      </c>
      <c r="F476" t="s">
        <v>525</v>
      </c>
      <c r="G476">
        <v>2</v>
      </c>
      <c r="H476">
        <v>3000</v>
      </c>
      <c r="I476">
        <v>6000</v>
      </c>
      <c r="J476" t="s">
        <v>531</v>
      </c>
    </row>
    <row r="477" spans="1:11" x14ac:dyDescent="0.3">
      <c r="A477">
        <v>1476</v>
      </c>
      <c r="B477" t="s">
        <v>484</v>
      </c>
      <c r="C477" t="s">
        <v>513</v>
      </c>
      <c r="D477" t="s">
        <v>521</v>
      </c>
      <c r="E477" s="3">
        <v>45766</v>
      </c>
      <c r="F477" t="s">
        <v>524</v>
      </c>
      <c r="G477">
        <v>3</v>
      </c>
      <c r="H477">
        <v>3000</v>
      </c>
      <c r="I477">
        <v>9000</v>
      </c>
      <c r="J477" t="s">
        <v>528</v>
      </c>
      <c r="K477" s="3">
        <v>45776</v>
      </c>
    </row>
    <row r="478" spans="1:11" x14ac:dyDescent="0.3">
      <c r="A478">
        <v>1477</v>
      </c>
      <c r="B478" t="s">
        <v>485</v>
      </c>
      <c r="C478" t="s">
        <v>515</v>
      </c>
      <c r="D478" t="s">
        <v>522</v>
      </c>
      <c r="E478" s="3">
        <v>45758</v>
      </c>
      <c r="F478" t="s">
        <v>524</v>
      </c>
      <c r="G478">
        <v>2</v>
      </c>
      <c r="H478">
        <v>2000</v>
      </c>
      <c r="I478">
        <v>4000</v>
      </c>
      <c r="J478" t="s">
        <v>528</v>
      </c>
      <c r="K478" s="3">
        <v>45768</v>
      </c>
    </row>
    <row r="479" spans="1:11" x14ac:dyDescent="0.3">
      <c r="A479">
        <v>1478</v>
      </c>
      <c r="B479" t="s">
        <v>486</v>
      </c>
      <c r="C479" t="s">
        <v>514</v>
      </c>
      <c r="D479" t="s">
        <v>519</v>
      </c>
      <c r="E479" s="3">
        <v>45779</v>
      </c>
      <c r="F479" t="s">
        <v>525</v>
      </c>
      <c r="G479">
        <v>5</v>
      </c>
      <c r="H479">
        <v>3500</v>
      </c>
      <c r="I479">
        <v>17500</v>
      </c>
      <c r="J479" t="s">
        <v>529</v>
      </c>
      <c r="K479" s="3">
        <v>45789</v>
      </c>
    </row>
    <row r="480" spans="1:11" x14ac:dyDescent="0.3">
      <c r="A480">
        <v>1479</v>
      </c>
      <c r="B480" t="s">
        <v>487</v>
      </c>
      <c r="C480" t="s">
        <v>517</v>
      </c>
      <c r="D480" t="s">
        <v>523</v>
      </c>
      <c r="E480" s="3">
        <v>45781</v>
      </c>
      <c r="F480" t="s">
        <v>524</v>
      </c>
      <c r="G480">
        <v>5</v>
      </c>
      <c r="H480">
        <v>300</v>
      </c>
      <c r="I480">
        <v>1500</v>
      </c>
      <c r="J480" t="s">
        <v>529</v>
      </c>
      <c r="K480" s="3">
        <v>45791</v>
      </c>
    </row>
    <row r="481" spans="1:11" x14ac:dyDescent="0.3">
      <c r="A481">
        <v>1480</v>
      </c>
      <c r="B481" t="s">
        <v>488</v>
      </c>
      <c r="C481" t="s">
        <v>516</v>
      </c>
      <c r="D481" t="s">
        <v>519</v>
      </c>
      <c r="E481" s="3">
        <v>45715</v>
      </c>
      <c r="F481" t="s">
        <v>525</v>
      </c>
      <c r="G481">
        <v>5</v>
      </c>
      <c r="H481">
        <v>55000</v>
      </c>
      <c r="I481">
        <v>275000</v>
      </c>
      <c r="J481" t="s">
        <v>531</v>
      </c>
    </row>
    <row r="482" spans="1:11" x14ac:dyDescent="0.3">
      <c r="A482">
        <v>1481</v>
      </c>
      <c r="B482" t="s">
        <v>489</v>
      </c>
      <c r="C482" t="s">
        <v>514</v>
      </c>
      <c r="D482" t="s">
        <v>519</v>
      </c>
      <c r="E482" s="3">
        <v>45745</v>
      </c>
      <c r="F482" t="s">
        <v>527</v>
      </c>
      <c r="G482">
        <v>1</v>
      </c>
      <c r="H482">
        <v>3500</v>
      </c>
      <c r="I482">
        <v>3500</v>
      </c>
      <c r="J482" t="s">
        <v>528</v>
      </c>
      <c r="K482" s="3">
        <v>45749</v>
      </c>
    </row>
    <row r="483" spans="1:11" x14ac:dyDescent="0.3">
      <c r="A483">
        <v>1482</v>
      </c>
      <c r="B483" t="s">
        <v>490</v>
      </c>
      <c r="C483" t="s">
        <v>518</v>
      </c>
      <c r="D483" t="s">
        <v>521</v>
      </c>
      <c r="E483" s="3">
        <v>45764</v>
      </c>
      <c r="F483" t="s">
        <v>527</v>
      </c>
      <c r="G483">
        <v>5</v>
      </c>
      <c r="H483">
        <v>1200</v>
      </c>
      <c r="I483">
        <v>6000</v>
      </c>
      <c r="J483" t="s">
        <v>528</v>
      </c>
      <c r="K483" s="3">
        <v>45771</v>
      </c>
    </row>
    <row r="484" spans="1:11" x14ac:dyDescent="0.3">
      <c r="A484">
        <v>1483</v>
      </c>
      <c r="B484" t="s">
        <v>491</v>
      </c>
      <c r="C484" t="s">
        <v>512</v>
      </c>
      <c r="D484" t="s">
        <v>521</v>
      </c>
      <c r="E484" s="3">
        <v>45835</v>
      </c>
      <c r="F484" t="s">
        <v>527</v>
      </c>
      <c r="G484">
        <v>2</v>
      </c>
      <c r="H484">
        <v>500</v>
      </c>
      <c r="I484">
        <v>1000</v>
      </c>
      <c r="J484" t="s">
        <v>529</v>
      </c>
      <c r="K484" s="3">
        <v>45838</v>
      </c>
    </row>
    <row r="485" spans="1:11" x14ac:dyDescent="0.3">
      <c r="A485">
        <v>1484</v>
      </c>
      <c r="B485" t="s">
        <v>492</v>
      </c>
      <c r="C485" t="s">
        <v>514</v>
      </c>
      <c r="D485" t="s">
        <v>519</v>
      </c>
      <c r="E485" s="3">
        <v>45720</v>
      </c>
      <c r="F485" t="s">
        <v>526</v>
      </c>
      <c r="G485">
        <v>5</v>
      </c>
      <c r="H485">
        <v>3500</v>
      </c>
      <c r="I485">
        <v>17500</v>
      </c>
      <c r="J485" t="s">
        <v>528</v>
      </c>
      <c r="K485" s="3">
        <v>45729</v>
      </c>
    </row>
    <row r="486" spans="1:11" x14ac:dyDescent="0.3">
      <c r="A486">
        <v>1485</v>
      </c>
      <c r="B486" t="s">
        <v>493</v>
      </c>
      <c r="C486" t="s">
        <v>512</v>
      </c>
      <c r="D486" t="s">
        <v>521</v>
      </c>
      <c r="E486" s="3">
        <v>45720</v>
      </c>
      <c r="F486" t="s">
        <v>526</v>
      </c>
      <c r="G486">
        <v>3</v>
      </c>
      <c r="H486">
        <v>500</v>
      </c>
      <c r="I486">
        <v>1500</v>
      </c>
      <c r="J486" t="s">
        <v>529</v>
      </c>
      <c r="K486" s="3">
        <v>45727</v>
      </c>
    </row>
    <row r="487" spans="1:11" x14ac:dyDescent="0.3">
      <c r="A487">
        <v>1486</v>
      </c>
      <c r="B487" t="s">
        <v>494</v>
      </c>
      <c r="C487" t="s">
        <v>512</v>
      </c>
      <c r="D487" t="s">
        <v>521</v>
      </c>
      <c r="E487" s="3">
        <v>45789</v>
      </c>
      <c r="F487" t="s">
        <v>525</v>
      </c>
      <c r="G487">
        <v>4</v>
      </c>
      <c r="H487">
        <v>500</v>
      </c>
      <c r="I487">
        <v>2000</v>
      </c>
      <c r="J487" t="s">
        <v>529</v>
      </c>
      <c r="K487" s="3">
        <v>45796</v>
      </c>
    </row>
    <row r="488" spans="1:11" x14ac:dyDescent="0.3">
      <c r="A488">
        <v>1487</v>
      </c>
      <c r="B488" t="s">
        <v>495</v>
      </c>
      <c r="C488" t="s">
        <v>509</v>
      </c>
      <c r="D488" t="s">
        <v>519</v>
      </c>
      <c r="E488" s="3">
        <v>45700</v>
      </c>
      <c r="F488" t="s">
        <v>526</v>
      </c>
      <c r="G488">
        <v>1</v>
      </c>
      <c r="H488">
        <v>15000</v>
      </c>
      <c r="I488">
        <v>15000</v>
      </c>
      <c r="J488" t="s">
        <v>528</v>
      </c>
      <c r="K488" s="3">
        <v>45706</v>
      </c>
    </row>
    <row r="489" spans="1:11" x14ac:dyDescent="0.3">
      <c r="A489">
        <v>1488</v>
      </c>
      <c r="B489" t="s">
        <v>496</v>
      </c>
      <c r="C489" t="s">
        <v>516</v>
      </c>
      <c r="D489" t="s">
        <v>519</v>
      </c>
      <c r="E489" s="3">
        <v>45793</v>
      </c>
      <c r="F489" t="s">
        <v>527</v>
      </c>
      <c r="G489">
        <v>1</v>
      </c>
      <c r="H489">
        <v>55000</v>
      </c>
      <c r="I489">
        <v>55000</v>
      </c>
      <c r="J489" t="s">
        <v>528</v>
      </c>
      <c r="K489" s="3">
        <v>45803</v>
      </c>
    </row>
    <row r="490" spans="1:11" x14ac:dyDescent="0.3">
      <c r="A490">
        <v>1489</v>
      </c>
      <c r="B490" t="s">
        <v>497</v>
      </c>
      <c r="C490" t="s">
        <v>513</v>
      </c>
      <c r="D490" t="s">
        <v>521</v>
      </c>
      <c r="E490" s="3">
        <v>45865</v>
      </c>
      <c r="F490" t="s">
        <v>524</v>
      </c>
      <c r="G490">
        <v>3</v>
      </c>
      <c r="H490">
        <v>3000</v>
      </c>
      <c r="I490">
        <v>9000</v>
      </c>
      <c r="J490" t="s">
        <v>531</v>
      </c>
    </row>
    <row r="491" spans="1:11" x14ac:dyDescent="0.3">
      <c r="A491">
        <v>1490</v>
      </c>
      <c r="B491" t="s">
        <v>498</v>
      </c>
      <c r="C491" t="s">
        <v>510</v>
      </c>
      <c r="D491" t="s">
        <v>520</v>
      </c>
      <c r="E491" s="3">
        <v>45846</v>
      </c>
      <c r="F491" t="s">
        <v>525</v>
      </c>
      <c r="G491">
        <v>2</v>
      </c>
      <c r="H491">
        <v>2500</v>
      </c>
      <c r="I491">
        <v>5000</v>
      </c>
      <c r="J491" t="s">
        <v>531</v>
      </c>
    </row>
    <row r="492" spans="1:11" x14ac:dyDescent="0.3">
      <c r="A492">
        <v>1491</v>
      </c>
      <c r="B492" t="s">
        <v>499</v>
      </c>
      <c r="C492" t="s">
        <v>510</v>
      </c>
      <c r="D492" t="s">
        <v>520</v>
      </c>
      <c r="E492" s="3">
        <v>45804</v>
      </c>
      <c r="F492" t="s">
        <v>526</v>
      </c>
      <c r="G492">
        <v>4</v>
      </c>
      <c r="H492">
        <v>2500</v>
      </c>
      <c r="I492">
        <v>10000</v>
      </c>
      <c r="J492" t="s">
        <v>529</v>
      </c>
      <c r="K492" s="3">
        <v>45808</v>
      </c>
    </row>
    <row r="493" spans="1:11" x14ac:dyDescent="0.3">
      <c r="A493">
        <v>1492</v>
      </c>
      <c r="B493" t="s">
        <v>500</v>
      </c>
      <c r="C493" t="s">
        <v>510</v>
      </c>
      <c r="D493" t="s">
        <v>520</v>
      </c>
      <c r="E493" s="3">
        <v>45870</v>
      </c>
      <c r="F493" t="s">
        <v>525</v>
      </c>
      <c r="G493">
        <v>5</v>
      </c>
      <c r="H493">
        <v>2500</v>
      </c>
      <c r="I493">
        <v>12500</v>
      </c>
      <c r="J493" t="s">
        <v>530</v>
      </c>
    </row>
    <row r="494" spans="1:11" x14ac:dyDescent="0.3">
      <c r="A494">
        <v>1493</v>
      </c>
      <c r="B494" t="s">
        <v>501</v>
      </c>
      <c r="C494" t="s">
        <v>517</v>
      </c>
      <c r="D494" t="s">
        <v>523</v>
      </c>
      <c r="E494" s="3">
        <v>45779</v>
      </c>
      <c r="F494" t="s">
        <v>524</v>
      </c>
      <c r="G494">
        <v>4</v>
      </c>
      <c r="H494">
        <v>300</v>
      </c>
      <c r="I494">
        <v>1200</v>
      </c>
      <c r="J494" t="s">
        <v>528</v>
      </c>
      <c r="K494" s="3">
        <v>45788</v>
      </c>
    </row>
    <row r="495" spans="1:11" x14ac:dyDescent="0.3">
      <c r="A495">
        <v>1494</v>
      </c>
      <c r="B495" t="s">
        <v>502</v>
      </c>
      <c r="C495" t="s">
        <v>517</v>
      </c>
      <c r="D495" t="s">
        <v>523</v>
      </c>
      <c r="E495" s="3">
        <v>45725</v>
      </c>
      <c r="F495" t="s">
        <v>524</v>
      </c>
      <c r="G495">
        <v>1</v>
      </c>
      <c r="H495">
        <v>300</v>
      </c>
      <c r="I495">
        <v>300</v>
      </c>
      <c r="J495" t="s">
        <v>530</v>
      </c>
    </row>
    <row r="496" spans="1:11" x14ac:dyDescent="0.3">
      <c r="A496">
        <v>1495</v>
      </c>
      <c r="B496" t="s">
        <v>503</v>
      </c>
      <c r="C496" t="s">
        <v>510</v>
      </c>
      <c r="D496" t="s">
        <v>520</v>
      </c>
      <c r="E496" s="3">
        <v>45719</v>
      </c>
      <c r="F496" t="s">
        <v>524</v>
      </c>
      <c r="G496">
        <v>5</v>
      </c>
      <c r="H496">
        <v>2500</v>
      </c>
      <c r="I496">
        <v>12500</v>
      </c>
      <c r="J496" t="s">
        <v>529</v>
      </c>
      <c r="K496" s="3">
        <v>45729</v>
      </c>
    </row>
    <row r="497" spans="1:11" x14ac:dyDescent="0.3">
      <c r="A497">
        <v>1496</v>
      </c>
      <c r="B497" t="s">
        <v>504</v>
      </c>
      <c r="C497" t="s">
        <v>518</v>
      </c>
      <c r="D497" t="s">
        <v>521</v>
      </c>
      <c r="E497" s="3">
        <v>45844</v>
      </c>
      <c r="F497" t="s">
        <v>526</v>
      </c>
      <c r="G497">
        <v>1</v>
      </c>
      <c r="H497">
        <v>1200</v>
      </c>
      <c r="I497">
        <v>1200</v>
      </c>
      <c r="J497" t="s">
        <v>529</v>
      </c>
      <c r="K497" s="3">
        <v>45850</v>
      </c>
    </row>
    <row r="498" spans="1:11" x14ac:dyDescent="0.3">
      <c r="A498">
        <v>1497</v>
      </c>
      <c r="B498" t="s">
        <v>505</v>
      </c>
      <c r="C498" t="s">
        <v>513</v>
      </c>
      <c r="D498" t="s">
        <v>521</v>
      </c>
      <c r="E498" s="3">
        <v>45805</v>
      </c>
      <c r="F498" t="s">
        <v>526</v>
      </c>
      <c r="G498">
        <v>5</v>
      </c>
      <c r="H498">
        <v>3000</v>
      </c>
      <c r="I498">
        <v>15000</v>
      </c>
      <c r="J498" t="s">
        <v>529</v>
      </c>
      <c r="K498" s="3">
        <v>45812</v>
      </c>
    </row>
    <row r="499" spans="1:11" x14ac:dyDescent="0.3">
      <c r="A499">
        <v>1498</v>
      </c>
      <c r="B499" t="s">
        <v>506</v>
      </c>
      <c r="C499" t="s">
        <v>518</v>
      </c>
      <c r="D499" t="s">
        <v>521</v>
      </c>
      <c r="E499" s="3">
        <v>45690</v>
      </c>
      <c r="F499" t="s">
        <v>527</v>
      </c>
      <c r="G499">
        <v>5</v>
      </c>
      <c r="H499">
        <v>1200</v>
      </c>
      <c r="I499">
        <v>6000</v>
      </c>
      <c r="J499" t="s">
        <v>528</v>
      </c>
      <c r="K499" s="3">
        <v>45694</v>
      </c>
    </row>
    <row r="500" spans="1:11" x14ac:dyDescent="0.3">
      <c r="A500">
        <v>1499</v>
      </c>
      <c r="B500" t="s">
        <v>507</v>
      </c>
      <c r="C500" t="s">
        <v>514</v>
      </c>
      <c r="D500" t="s">
        <v>519</v>
      </c>
      <c r="E500" s="3">
        <v>45713</v>
      </c>
      <c r="F500" t="s">
        <v>525</v>
      </c>
      <c r="G500">
        <v>5</v>
      </c>
      <c r="H500">
        <v>3500</v>
      </c>
      <c r="I500">
        <v>17500</v>
      </c>
      <c r="J500" t="s">
        <v>528</v>
      </c>
      <c r="K500" s="3">
        <v>45717</v>
      </c>
    </row>
    <row r="501" spans="1:11" x14ac:dyDescent="0.3">
      <c r="A501">
        <v>1500</v>
      </c>
      <c r="B501" t="s">
        <v>508</v>
      </c>
      <c r="C501" t="s">
        <v>509</v>
      </c>
      <c r="D501" t="s">
        <v>519</v>
      </c>
      <c r="E501" s="3">
        <v>45799</v>
      </c>
      <c r="F501" t="s">
        <v>524</v>
      </c>
      <c r="G501">
        <v>4</v>
      </c>
      <c r="H501">
        <v>15000</v>
      </c>
      <c r="I501">
        <v>60000</v>
      </c>
      <c r="J501"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palakpardeshi1007@gmail.com</cp:lastModifiedBy>
  <dcterms:created xsi:type="dcterms:W3CDTF">2025-08-03T11:42:13Z</dcterms:created>
  <dcterms:modified xsi:type="dcterms:W3CDTF">2025-08-14T14:08:26Z</dcterms:modified>
</cp:coreProperties>
</file>